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chopra/Desktop/Desktop/Documents/AI &amp; DS/Semester 2/AISC-2002-Data Warehousing/"/>
    </mc:Choice>
  </mc:AlternateContent>
  <xr:revisionPtr revIDLastSave="0" documentId="13_ncr:1_{A00856B3-694B-E74F-B5C4-EA810AB3751F}" xr6:coauthVersionLast="47" xr6:coauthVersionMax="47" xr10:uidLastSave="{00000000-0000-0000-0000-000000000000}"/>
  <bookViews>
    <workbookView xWindow="0" yWindow="0" windowWidth="28800" windowHeight="18000" xr2:uid="{AA63877C-AE37-462D-9D0B-1D15C6C9F57A}"/>
  </bookViews>
  <sheets>
    <sheet name="forestfires(Ques1" sheetId="2" r:id="rId1"/>
    <sheet name="Wine-Quality(Ques2a-Linear Reg)" sheetId="3" r:id="rId2"/>
    <sheet name="Graph for Linear Reg_AHJRV" sheetId="11" r:id="rId3"/>
    <sheet name="Cryotherapy-(Q2b-Logistic Reg)" sheetId="1" r:id="rId4"/>
  </sheets>
  <externalReferences>
    <externalReference r:id="rId5"/>
    <externalReference r:id="rId6"/>
  </externalReferences>
  <definedNames>
    <definedName name="ExternalData_1" localSheetId="0" hidden="1">'forestfires(Ques1'!$A$1:$M$518</definedName>
    <definedName name="ExternalData_1" localSheetId="1" hidden="1">'Wine-Quality(Ques2a-Linear Reg)'!$A$1:$L$1600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3" i="1" l="1"/>
  <c r="S27" i="1"/>
  <c r="R27" i="1"/>
  <c r="Q27" i="1"/>
  <c r="P27" i="1"/>
  <c r="O27" i="1"/>
  <c r="N27" i="1"/>
  <c r="N121" i="1" s="1" a="1"/>
  <c r="U16" i="2"/>
  <c r="W10" i="2"/>
  <c r="Y34" i="2"/>
  <c r="Y31" i="2"/>
  <c r="Y28" i="2"/>
  <c r="Y25" i="2"/>
  <c r="Y22" i="2"/>
  <c r="Y19" i="2"/>
  <c r="Y16" i="2"/>
  <c r="Y13" i="2"/>
  <c r="Y10" i="2"/>
  <c r="Y7" i="2"/>
  <c r="Y4" i="2" s="1"/>
  <c r="W34" i="2"/>
  <c r="W31" i="2"/>
  <c r="W28" i="2"/>
  <c r="W25" i="2"/>
  <c r="W22" i="2"/>
  <c r="W19" i="2"/>
  <c r="W16" i="2"/>
  <c r="W13" i="2"/>
  <c r="W7" i="2"/>
  <c r="W4" i="2"/>
  <c r="U34" i="2"/>
  <c r="U31" i="2"/>
  <c r="U28" i="2"/>
  <c r="U25" i="2"/>
  <c r="U22" i="2"/>
  <c r="U19" i="2"/>
  <c r="U13" i="2"/>
  <c r="U10" i="2"/>
  <c r="U7" i="2"/>
  <c r="U4" i="2"/>
  <c r="S22" i="2"/>
  <c r="S34" i="2"/>
  <c r="S31" i="2"/>
  <c r="S28" i="2"/>
  <c r="S25" i="2"/>
  <c r="S19" i="2"/>
  <c r="S16" i="2"/>
  <c r="S13" i="2"/>
  <c r="S10" i="2"/>
  <c r="S7" i="2"/>
  <c r="S4" i="2"/>
  <c r="Q13" i="2"/>
  <c r="Q34" i="2"/>
  <c r="Q31" i="2"/>
  <c r="Q28" i="2"/>
  <c r="Q25" i="2"/>
  <c r="Q22" i="2"/>
  <c r="Q19" i="2"/>
  <c r="Q16" i="2"/>
  <c r="Q10" i="2"/>
  <c r="Q7" i="2"/>
  <c r="Q4" i="2"/>
  <c r="O34" i="2"/>
  <c r="O4" i="2"/>
  <c r="O7" i="2"/>
  <c r="O10" i="2"/>
  <c r="O13" i="2"/>
  <c r="O16" i="2"/>
  <c r="O19" i="2"/>
  <c r="O22" i="2"/>
  <c r="O25" i="2"/>
  <c r="O28" i="2"/>
  <c r="O31" i="2"/>
  <c r="N28" i="1" a="1"/>
  <c r="T116" i="1" l="1"/>
  <c r="P116" i="1"/>
  <c r="T115" i="1"/>
  <c r="P115" i="1"/>
  <c r="T114" i="1"/>
  <c r="P114" i="1"/>
  <c r="T113" i="1"/>
  <c r="P113" i="1"/>
  <c r="T112" i="1"/>
  <c r="P112" i="1"/>
  <c r="T111" i="1"/>
  <c r="P111" i="1"/>
  <c r="T110" i="1"/>
  <c r="P110" i="1"/>
  <c r="T109" i="1"/>
  <c r="P109" i="1"/>
  <c r="T108" i="1"/>
  <c r="P108" i="1"/>
  <c r="T107" i="1"/>
  <c r="P107" i="1"/>
  <c r="T106" i="1"/>
  <c r="P106" i="1"/>
  <c r="T105" i="1"/>
  <c r="P105" i="1"/>
  <c r="T104" i="1"/>
  <c r="P104" i="1"/>
  <c r="T103" i="1"/>
  <c r="P103" i="1"/>
  <c r="T102" i="1"/>
  <c r="P102" i="1"/>
  <c r="T101" i="1"/>
  <c r="P101" i="1"/>
  <c r="T100" i="1"/>
  <c r="P100" i="1"/>
  <c r="T99" i="1"/>
  <c r="P99" i="1"/>
  <c r="T98" i="1"/>
  <c r="P98" i="1"/>
  <c r="T97" i="1"/>
  <c r="P97" i="1"/>
  <c r="T96" i="1"/>
  <c r="P96" i="1"/>
  <c r="T95" i="1"/>
  <c r="P95" i="1"/>
  <c r="T94" i="1"/>
  <c r="P94" i="1"/>
  <c r="T93" i="1"/>
  <c r="P93" i="1"/>
  <c r="T92" i="1"/>
  <c r="P92" i="1"/>
  <c r="T91" i="1"/>
  <c r="P91" i="1"/>
  <c r="T90" i="1"/>
  <c r="P90" i="1"/>
  <c r="T89" i="1"/>
  <c r="P89" i="1"/>
  <c r="T88" i="1"/>
  <c r="P88" i="1"/>
  <c r="T87" i="1"/>
  <c r="P87" i="1"/>
  <c r="T86" i="1"/>
  <c r="P86" i="1"/>
  <c r="T85" i="1"/>
  <c r="P85" i="1"/>
  <c r="T84" i="1"/>
  <c r="P84" i="1"/>
  <c r="T83" i="1"/>
  <c r="P83" i="1"/>
  <c r="T82" i="1"/>
  <c r="P82" i="1"/>
  <c r="T81" i="1"/>
  <c r="P81" i="1"/>
  <c r="T80" i="1"/>
  <c r="P80" i="1"/>
  <c r="T79" i="1"/>
  <c r="P79" i="1"/>
  <c r="T78" i="1"/>
  <c r="P78" i="1"/>
  <c r="T77" i="1"/>
  <c r="P77" i="1"/>
  <c r="T76" i="1"/>
  <c r="P76" i="1"/>
  <c r="T75" i="1"/>
  <c r="P75" i="1"/>
  <c r="T74" i="1"/>
  <c r="P74" i="1"/>
  <c r="T73" i="1"/>
  <c r="P73" i="1"/>
  <c r="T72" i="1"/>
  <c r="P72" i="1"/>
  <c r="T71" i="1"/>
  <c r="P71" i="1"/>
  <c r="T70" i="1"/>
  <c r="P70" i="1"/>
  <c r="T69" i="1"/>
  <c r="P69" i="1"/>
  <c r="T68" i="1"/>
  <c r="P68" i="1"/>
  <c r="T67" i="1"/>
  <c r="P67" i="1"/>
  <c r="T66" i="1"/>
  <c r="P66" i="1"/>
  <c r="T65" i="1"/>
  <c r="P65" i="1"/>
  <c r="T64" i="1"/>
  <c r="P64" i="1"/>
  <c r="T63" i="1"/>
  <c r="P63" i="1"/>
  <c r="T62" i="1"/>
  <c r="P62" i="1"/>
  <c r="T61" i="1"/>
  <c r="P61" i="1"/>
  <c r="T60" i="1"/>
  <c r="P60" i="1"/>
  <c r="T59" i="1"/>
  <c r="P59" i="1"/>
  <c r="T58" i="1"/>
  <c r="P58" i="1"/>
  <c r="T57" i="1"/>
  <c r="P57" i="1"/>
  <c r="T56" i="1"/>
  <c r="P56" i="1"/>
  <c r="T55" i="1"/>
  <c r="P55" i="1"/>
  <c r="T54" i="1"/>
  <c r="P54" i="1"/>
  <c r="T53" i="1"/>
  <c r="P53" i="1"/>
  <c r="T52" i="1"/>
  <c r="P52" i="1"/>
  <c r="T51" i="1"/>
  <c r="P51" i="1"/>
  <c r="T50" i="1"/>
  <c r="P50" i="1"/>
  <c r="T49" i="1"/>
  <c r="P49" i="1"/>
  <c r="T48" i="1"/>
  <c r="P48" i="1"/>
  <c r="T47" i="1"/>
  <c r="P47" i="1"/>
  <c r="T46" i="1"/>
  <c r="P46" i="1"/>
  <c r="T45" i="1"/>
  <c r="P45" i="1"/>
  <c r="T44" i="1"/>
  <c r="P44" i="1"/>
  <c r="T43" i="1"/>
  <c r="P43" i="1"/>
  <c r="T42" i="1"/>
  <c r="P42" i="1"/>
  <c r="T41" i="1"/>
  <c r="P41" i="1"/>
  <c r="T40" i="1"/>
  <c r="P40" i="1"/>
  <c r="T39" i="1"/>
  <c r="P39" i="1"/>
  <c r="T38" i="1"/>
  <c r="P38" i="1"/>
  <c r="T37" i="1"/>
  <c r="P37" i="1"/>
  <c r="T36" i="1"/>
  <c r="P36" i="1"/>
  <c r="T35" i="1"/>
  <c r="P35" i="1"/>
  <c r="T34" i="1"/>
  <c r="P34" i="1"/>
  <c r="T33" i="1"/>
  <c r="P33" i="1"/>
  <c r="T32" i="1"/>
  <c r="P32" i="1"/>
  <c r="T31" i="1"/>
  <c r="P31" i="1"/>
  <c r="T30" i="1"/>
  <c r="P30" i="1"/>
  <c r="T29" i="1"/>
  <c r="P29" i="1"/>
  <c r="T28" i="1"/>
  <c r="P28" i="1"/>
  <c r="S116" i="1"/>
  <c r="O116" i="1"/>
  <c r="S115" i="1"/>
  <c r="O115" i="1"/>
  <c r="S114" i="1"/>
  <c r="O114" i="1"/>
  <c r="S113" i="1"/>
  <c r="O113" i="1"/>
  <c r="S112" i="1"/>
  <c r="O112" i="1"/>
  <c r="S111" i="1"/>
  <c r="O111" i="1"/>
  <c r="S110" i="1"/>
  <c r="O110" i="1"/>
  <c r="S109" i="1"/>
  <c r="O109" i="1"/>
  <c r="S108" i="1"/>
  <c r="O108" i="1"/>
  <c r="S107" i="1"/>
  <c r="O107" i="1"/>
  <c r="S106" i="1"/>
  <c r="O106" i="1"/>
  <c r="S105" i="1"/>
  <c r="O105" i="1"/>
  <c r="S104" i="1"/>
  <c r="O104" i="1"/>
  <c r="S103" i="1"/>
  <c r="O103" i="1"/>
  <c r="S102" i="1"/>
  <c r="O102" i="1"/>
  <c r="S101" i="1"/>
  <c r="O101" i="1"/>
  <c r="S100" i="1"/>
  <c r="O100" i="1"/>
  <c r="S99" i="1"/>
  <c r="O99" i="1"/>
  <c r="S98" i="1"/>
  <c r="O98" i="1"/>
  <c r="S97" i="1"/>
  <c r="O97" i="1"/>
  <c r="S96" i="1"/>
  <c r="O96" i="1"/>
  <c r="S95" i="1"/>
  <c r="O95" i="1"/>
  <c r="S94" i="1"/>
  <c r="O94" i="1"/>
  <c r="S93" i="1"/>
  <c r="O93" i="1"/>
  <c r="S92" i="1"/>
  <c r="O92" i="1"/>
  <c r="S91" i="1"/>
  <c r="O91" i="1"/>
  <c r="S90" i="1"/>
  <c r="O90" i="1"/>
  <c r="S89" i="1"/>
  <c r="O89" i="1"/>
  <c r="S88" i="1"/>
  <c r="O88" i="1"/>
  <c r="S87" i="1"/>
  <c r="O87" i="1"/>
  <c r="S86" i="1"/>
  <c r="O86" i="1"/>
  <c r="S85" i="1"/>
  <c r="O85" i="1"/>
  <c r="S84" i="1"/>
  <c r="O84" i="1"/>
  <c r="S83" i="1"/>
  <c r="O83" i="1"/>
  <c r="S82" i="1"/>
  <c r="O82" i="1"/>
  <c r="S81" i="1"/>
  <c r="O81" i="1"/>
  <c r="S80" i="1"/>
  <c r="O80" i="1"/>
  <c r="S79" i="1"/>
  <c r="O79" i="1"/>
  <c r="S78" i="1"/>
  <c r="O78" i="1"/>
  <c r="S77" i="1"/>
  <c r="O77" i="1"/>
  <c r="S76" i="1"/>
  <c r="O76" i="1"/>
  <c r="S75" i="1"/>
  <c r="O75" i="1"/>
  <c r="S74" i="1"/>
  <c r="O74" i="1"/>
  <c r="S73" i="1"/>
  <c r="O73" i="1"/>
  <c r="S72" i="1"/>
  <c r="O72" i="1"/>
  <c r="S71" i="1"/>
  <c r="O71" i="1"/>
  <c r="S70" i="1"/>
  <c r="O70" i="1"/>
  <c r="S69" i="1"/>
  <c r="O69" i="1"/>
  <c r="S68" i="1"/>
  <c r="O68" i="1"/>
  <c r="S67" i="1"/>
  <c r="O67" i="1"/>
  <c r="S66" i="1"/>
  <c r="O66" i="1"/>
  <c r="S65" i="1"/>
  <c r="O65" i="1"/>
  <c r="S64" i="1"/>
  <c r="O64" i="1"/>
  <c r="S63" i="1"/>
  <c r="O63" i="1"/>
  <c r="S62" i="1"/>
  <c r="O62" i="1"/>
  <c r="S61" i="1"/>
  <c r="O61" i="1"/>
  <c r="S60" i="1"/>
  <c r="O60" i="1"/>
  <c r="S59" i="1"/>
  <c r="O59" i="1"/>
  <c r="S58" i="1"/>
  <c r="O58" i="1"/>
  <c r="S57" i="1"/>
  <c r="O57" i="1"/>
  <c r="S56" i="1"/>
  <c r="O56" i="1"/>
  <c r="S55" i="1"/>
  <c r="O55" i="1"/>
  <c r="S54" i="1"/>
  <c r="O54" i="1"/>
  <c r="S53" i="1"/>
  <c r="O53" i="1"/>
  <c r="S52" i="1"/>
  <c r="O52" i="1"/>
  <c r="S51" i="1"/>
  <c r="O51" i="1"/>
  <c r="S50" i="1"/>
  <c r="O50" i="1"/>
  <c r="S49" i="1"/>
  <c r="O49" i="1"/>
  <c r="S48" i="1"/>
  <c r="O48" i="1"/>
  <c r="S47" i="1"/>
  <c r="O47" i="1"/>
  <c r="S46" i="1"/>
  <c r="O46" i="1"/>
  <c r="S45" i="1"/>
  <c r="O45" i="1"/>
  <c r="S44" i="1"/>
  <c r="O44" i="1"/>
  <c r="S43" i="1"/>
  <c r="O43" i="1"/>
  <c r="S42" i="1"/>
  <c r="O42" i="1"/>
  <c r="S41" i="1"/>
  <c r="O41" i="1"/>
  <c r="S40" i="1"/>
  <c r="O40" i="1"/>
  <c r="S39" i="1"/>
  <c r="O39" i="1"/>
  <c r="S38" i="1"/>
  <c r="O38" i="1"/>
  <c r="S37" i="1"/>
  <c r="O37" i="1"/>
  <c r="S36" i="1"/>
  <c r="O36" i="1"/>
  <c r="S35" i="1"/>
  <c r="O35" i="1"/>
  <c r="S34" i="1"/>
  <c r="O34" i="1"/>
  <c r="S33" i="1"/>
  <c r="O33" i="1"/>
  <c r="S32" i="1"/>
  <c r="O32" i="1"/>
  <c r="S31" i="1"/>
  <c r="O31" i="1"/>
  <c r="S30" i="1"/>
  <c r="O30" i="1"/>
  <c r="S29" i="1"/>
  <c r="O29" i="1"/>
  <c r="S28" i="1"/>
  <c r="O28" i="1"/>
  <c r="R116" i="1"/>
  <c r="N116" i="1"/>
  <c r="R115" i="1"/>
  <c r="N115" i="1"/>
  <c r="R114" i="1"/>
  <c r="N114" i="1"/>
  <c r="R113" i="1"/>
  <c r="N113" i="1"/>
  <c r="R112" i="1"/>
  <c r="N112" i="1"/>
  <c r="R111" i="1"/>
  <c r="N111" i="1"/>
  <c r="R110" i="1"/>
  <c r="N110" i="1"/>
  <c r="R109" i="1"/>
  <c r="N109" i="1"/>
  <c r="R108" i="1"/>
  <c r="N108" i="1"/>
  <c r="R107" i="1"/>
  <c r="N107" i="1"/>
  <c r="R106" i="1"/>
  <c r="N106" i="1"/>
  <c r="R105" i="1"/>
  <c r="N105" i="1"/>
  <c r="R104" i="1"/>
  <c r="N104" i="1"/>
  <c r="R103" i="1"/>
  <c r="N103" i="1"/>
  <c r="R102" i="1"/>
  <c r="N102" i="1"/>
  <c r="R101" i="1"/>
  <c r="N101" i="1"/>
  <c r="R100" i="1"/>
  <c r="N100" i="1"/>
  <c r="R99" i="1"/>
  <c r="N99" i="1"/>
  <c r="R98" i="1"/>
  <c r="N98" i="1"/>
  <c r="R97" i="1"/>
  <c r="N97" i="1"/>
  <c r="R96" i="1"/>
  <c r="N96" i="1"/>
  <c r="R95" i="1"/>
  <c r="N95" i="1"/>
  <c r="R94" i="1"/>
  <c r="N94" i="1"/>
  <c r="R93" i="1"/>
  <c r="N93" i="1"/>
  <c r="R92" i="1"/>
  <c r="N92" i="1"/>
  <c r="R91" i="1"/>
  <c r="N91" i="1"/>
  <c r="R90" i="1"/>
  <c r="N90" i="1"/>
  <c r="R89" i="1"/>
  <c r="N89" i="1"/>
  <c r="R88" i="1"/>
  <c r="N88" i="1"/>
  <c r="R87" i="1"/>
  <c r="N87" i="1"/>
  <c r="R86" i="1"/>
  <c r="N86" i="1"/>
  <c r="R85" i="1"/>
  <c r="N85" i="1"/>
  <c r="R84" i="1"/>
  <c r="N84" i="1"/>
  <c r="R83" i="1"/>
  <c r="N83" i="1"/>
  <c r="R82" i="1"/>
  <c r="N82" i="1"/>
  <c r="U116" i="1"/>
  <c r="U114" i="1"/>
  <c r="U112" i="1"/>
  <c r="U110" i="1"/>
  <c r="U108" i="1"/>
  <c r="U106" i="1"/>
  <c r="U104" i="1"/>
  <c r="U102" i="1"/>
  <c r="U100" i="1"/>
  <c r="U98" i="1"/>
  <c r="U96" i="1"/>
  <c r="U94" i="1"/>
  <c r="U92" i="1"/>
  <c r="U90" i="1"/>
  <c r="U88" i="1"/>
  <c r="U86" i="1"/>
  <c r="U84" i="1"/>
  <c r="U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101" i="1"/>
  <c r="R57" i="1"/>
  <c r="R51" i="1"/>
  <c r="R48" i="1"/>
  <c r="R46" i="1"/>
  <c r="R44" i="1"/>
  <c r="R42" i="1"/>
  <c r="R40" i="1"/>
  <c r="R38" i="1"/>
  <c r="R36" i="1"/>
  <c r="R34" i="1"/>
  <c r="R32" i="1"/>
  <c r="R30" i="1"/>
  <c r="R28" i="1"/>
  <c r="Q116" i="1"/>
  <c r="Q114" i="1"/>
  <c r="Q112" i="1"/>
  <c r="Q110" i="1"/>
  <c r="Q108" i="1"/>
  <c r="Q106" i="1"/>
  <c r="Q104" i="1"/>
  <c r="Q102" i="1"/>
  <c r="Q100" i="1"/>
  <c r="Q98" i="1"/>
  <c r="Q96" i="1"/>
  <c r="Q94" i="1"/>
  <c r="Q92" i="1"/>
  <c r="Q90" i="1"/>
  <c r="Q88" i="1"/>
  <c r="Q86" i="1"/>
  <c r="Q84" i="1"/>
  <c r="Q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Q115" i="1"/>
  <c r="Q113" i="1"/>
  <c r="Q111" i="1"/>
  <c r="Q109" i="1"/>
  <c r="Q107" i="1"/>
  <c r="Q105" i="1"/>
  <c r="Q103" i="1"/>
  <c r="Q99" i="1"/>
  <c r="Q97" i="1"/>
  <c r="Q95" i="1"/>
  <c r="Q93" i="1"/>
  <c r="Q91" i="1"/>
  <c r="Q89" i="1"/>
  <c r="Q87" i="1"/>
  <c r="Q85" i="1"/>
  <c r="Q83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6" i="1"/>
  <c r="R55" i="1"/>
  <c r="R54" i="1"/>
  <c r="R53" i="1"/>
  <c r="R52" i="1"/>
  <c r="R50" i="1"/>
  <c r="R49" i="1"/>
  <c r="R47" i="1"/>
  <c r="R45" i="1"/>
  <c r="R43" i="1"/>
  <c r="R41" i="1"/>
  <c r="R39" i="1"/>
  <c r="R37" i="1"/>
  <c r="R35" i="1"/>
  <c r="R33" i="1"/>
  <c r="R31" i="1"/>
  <c r="R29" i="1"/>
  <c r="U115" i="1"/>
  <c r="U113" i="1"/>
  <c r="U111" i="1"/>
  <c r="U109" i="1"/>
  <c r="U107" i="1"/>
  <c r="U105" i="1"/>
  <c r="U103" i="1"/>
  <c r="U101" i="1"/>
  <c r="U99" i="1"/>
  <c r="U97" i="1"/>
  <c r="U95" i="1"/>
  <c r="U93" i="1"/>
  <c r="U91" i="1"/>
  <c r="U89" i="1"/>
  <c r="U87" i="1"/>
  <c r="U85" i="1"/>
  <c r="U83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N123" i="1"/>
  <c r="N122" i="1"/>
  <c r="N126" i="1"/>
  <c r="N121" i="1"/>
  <c r="N125" i="1"/>
  <c r="N124" i="1"/>
  <c r="AE29" i="1" a="1"/>
  <c r="AE33" i="1" l="1"/>
  <c r="AE29" i="1"/>
  <c r="AE32" i="1"/>
  <c r="AE35" i="1"/>
  <c r="AE31" i="1"/>
  <c r="AE30" i="1"/>
  <c r="AE34" i="1"/>
  <c r="U117" i="1"/>
  <c r="AV30" i="1" s="1"/>
  <c r="AH31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109" i="1"/>
  <c r="V111" i="1"/>
  <c r="V113" i="1"/>
  <c r="V115" i="1"/>
  <c r="T117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108" i="1"/>
  <c r="V110" i="1"/>
  <c r="V112" i="1"/>
  <c r="V114" i="1"/>
  <c r="V116" i="1"/>
  <c r="W32" i="1" l="1"/>
  <c r="AA32" i="1" s="1"/>
  <c r="W103" i="1"/>
  <c r="AA103" i="1" s="1"/>
  <c r="W83" i="1"/>
  <c r="AA83" i="1" s="1"/>
  <c r="Y83" i="1"/>
  <c r="W79" i="1"/>
  <c r="AA79" i="1" s="1"/>
  <c r="Y79" i="1"/>
  <c r="W71" i="1"/>
  <c r="AA71" i="1" s="1"/>
  <c r="Y71" i="1"/>
  <c r="W51" i="1"/>
  <c r="AA51" i="1" s="1"/>
  <c r="Y51" i="1"/>
  <c r="W47" i="1"/>
  <c r="AA47" i="1" s="1"/>
  <c r="W43" i="1"/>
  <c r="W116" i="1"/>
  <c r="AA116" i="1" s="1"/>
  <c r="W112" i="1"/>
  <c r="AA112" i="1" s="1"/>
  <c r="Y112" i="1"/>
  <c r="W100" i="1"/>
  <c r="AA100" i="1" s="1"/>
  <c r="Y100" i="1"/>
  <c r="W96" i="1"/>
  <c r="AA96" i="1" s="1"/>
  <c r="W92" i="1"/>
  <c r="AA92" i="1" s="1"/>
  <c r="W88" i="1"/>
  <c r="AA88" i="1" s="1"/>
  <c r="W84" i="1"/>
  <c r="W80" i="1"/>
  <c r="AA80" i="1" s="1"/>
  <c r="W76" i="1"/>
  <c r="AA76" i="1" s="1"/>
  <c r="W72" i="1"/>
  <c r="AA72" i="1" s="1"/>
  <c r="W68" i="1"/>
  <c r="AA68" i="1" s="1"/>
  <c r="Y68" i="1"/>
  <c r="W64" i="1"/>
  <c r="AA64" i="1" s="1"/>
  <c r="W60" i="1"/>
  <c r="AA60" i="1" s="1"/>
  <c r="W56" i="1"/>
  <c r="AA56" i="1"/>
  <c r="W52" i="1"/>
  <c r="AA52" i="1" s="1"/>
  <c r="Y52" i="1"/>
  <c r="W48" i="1"/>
  <c r="AA48" i="1" s="1"/>
  <c r="Y48" i="1"/>
  <c r="W44" i="1"/>
  <c r="AA44" i="1" s="1"/>
  <c r="Y44" i="1"/>
  <c r="W40" i="1"/>
  <c r="AA40" i="1" s="1"/>
  <c r="W36" i="1"/>
  <c r="AA36" i="1" s="1"/>
  <c r="Y36" i="1"/>
  <c r="V117" i="1"/>
  <c r="AH41" i="1"/>
  <c r="W28" i="1"/>
  <c r="AA28" i="1" s="1"/>
  <c r="W93" i="1"/>
  <c r="AA93" i="1" s="1"/>
  <c r="AA89" i="1"/>
  <c r="W89" i="1"/>
  <c r="AA85" i="1"/>
  <c r="W85" i="1"/>
  <c r="W81" i="1"/>
  <c r="AA81" i="1" s="1"/>
  <c r="W77" i="1"/>
  <c r="AA77" i="1" s="1"/>
  <c r="W73" i="1"/>
  <c r="AA73" i="1" s="1"/>
  <c r="W69" i="1"/>
  <c r="W65" i="1"/>
  <c r="W61" i="1"/>
  <c r="AA61" i="1" s="1"/>
  <c r="W57" i="1"/>
  <c r="AA57" i="1" s="1"/>
  <c r="AA53" i="1"/>
  <c r="W53" i="1"/>
  <c r="W37" i="1"/>
  <c r="W104" i="1"/>
  <c r="AA104" i="1" s="1"/>
  <c r="W107" i="1"/>
  <c r="AA107" i="1" s="1"/>
  <c r="W87" i="1"/>
  <c r="AA87" i="1" s="1"/>
  <c r="W55" i="1"/>
  <c r="AA55" i="1" s="1"/>
  <c r="Y31" i="1"/>
  <c r="Z31" i="1" s="1"/>
  <c r="W31" i="1"/>
  <c r="AA114" i="1"/>
  <c r="W114" i="1"/>
  <c r="W110" i="1"/>
  <c r="AA110" i="1" s="1"/>
  <c r="W106" i="1"/>
  <c r="AA106" i="1" s="1"/>
  <c r="W102" i="1"/>
  <c r="AA102" i="1" s="1"/>
  <c r="AA98" i="1"/>
  <c r="W98" i="1"/>
  <c r="W90" i="1"/>
  <c r="W70" i="1"/>
  <c r="AA70" i="1" s="1"/>
  <c r="W66" i="1"/>
  <c r="AA66" i="1"/>
  <c r="W58" i="1"/>
  <c r="AA58" i="1" s="1"/>
  <c r="W54" i="1"/>
  <c r="AA54" i="1" s="1"/>
  <c r="W50" i="1"/>
  <c r="AA50" i="1" s="1"/>
  <c r="AA46" i="1"/>
  <c r="W46" i="1"/>
  <c r="W42" i="1"/>
  <c r="AA42" i="1" s="1"/>
  <c r="AU30" i="1"/>
  <c r="AH27" i="1"/>
  <c r="W113" i="1"/>
  <c r="AA113" i="1" s="1"/>
  <c r="Y113" i="1"/>
  <c r="W109" i="1"/>
  <c r="AA109" i="1" s="1"/>
  <c r="W105" i="1"/>
  <c r="AA105" i="1" s="1"/>
  <c r="W101" i="1"/>
  <c r="AA101" i="1" s="1"/>
  <c r="W97" i="1"/>
  <c r="AA97" i="1" s="1"/>
  <c r="Y97" i="1"/>
  <c r="W49" i="1"/>
  <c r="AA49" i="1" s="1"/>
  <c r="W45" i="1"/>
  <c r="AA45" i="1"/>
  <c r="W41" i="1"/>
  <c r="AA41" i="1" s="1"/>
  <c r="W33" i="1"/>
  <c r="AA33" i="1" s="1"/>
  <c r="W29" i="1"/>
  <c r="AA29" i="1" s="1"/>
  <c r="Y29" i="1"/>
  <c r="X115" i="1"/>
  <c r="AB115" i="1" s="1"/>
  <c r="X111" i="1"/>
  <c r="AB111" i="1" s="1"/>
  <c r="X107" i="1"/>
  <c r="AB107" i="1" s="1"/>
  <c r="X103" i="1"/>
  <c r="AB103" i="1" s="1"/>
  <c r="X99" i="1"/>
  <c r="AB99" i="1" s="1"/>
  <c r="O120" i="1" a="1"/>
  <c r="X113" i="1"/>
  <c r="AB113" i="1" s="1"/>
  <c r="X106" i="1"/>
  <c r="AB106" i="1" s="1"/>
  <c r="X104" i="1"/>
  <c r="AB104" i="1" s="1"/>
  <c r="X97" i="1"/>
  <c r="AB97" i="1" s="1"/>
  <c r="X94" i="1"/>
  <c r="AB94" i="1" s="1"/>
  <c r="X90" i="1"/>
  <c r="AB90" i="1" s="1"/>
  <c r="X110" i="1"/>
  <c r="AB110" i="1" s="1"/>
  <c r="X108" i="1"/>
  <c r="AB108" i="1" s="1"/>
  <c r="X101" i="1"/>
  <c r="AB101" i="1" s="1"/>
  <c r="X116" i="1"/>
  <c r="Y116" i="1" s="1"/>
  <c r="X102" i="1"/>
  <c r="AB102" i="1" s="1"/>
  <c r="X98" i="1"/>
  <c r="AB98" i="1" s="1"/>
  <c r="X93" i="1"/>
  <c r="AB93" i="1" s="1"/>
  <c r="X91" i="1"/>
  <c r="AB91" i="1" s="1"/>
  <c r="X86" i="1"/>
  <c r="AB86" i="1" s="1"/>
  <c r="X82" i="1"/>
  <c r="AB82" i="1" s="1"/>
  <c r="X78" i="1"/>
  <c r="AB78" i="1" s="1"/>
  <c r="X74" i="1"/>
  <c r="AB74" i="1" s="1"/>
  <c r="X70" i="1"/>
  <c r="AB70" i="1" s="1"/>
  <c r="X66" i="1"/>
  <c r="AB66" i="1" s="1"/>
  <c r="X62" i="1"/>
  <c r="AB62" i="1" s="1"/>
  <c r="X58" i="1"/>
  <c r="AB58" i="1" s="1"/>
  <c r="X54" i="1"/>
  <c r="AB54" i="1" s="1"/>
  <c r="X114" i="1"/>
  <c r="AB114" i="1" s="1"/>
  <c r="X105" i="1"/>
  <c r="AB105" i="1" s="1"/>
  <c r="X95" i="1"/>
  <c r="AB95" i="1" s="1"/>
  <c r="X89" i="1"/>
  <c r="AB89" i="1" s="1"/>
  <c r="X85" i="1"/>
  <c r="AB85" i="1" s="1"/>
  <c r="X81" i="1"/>
  <c r="AB81" i="1" s="1"/>
  <c r="X109" i="1"/>
  <c r="AB109" i="1" s="1"/>
  <c r="X100" i="1"/>
  <c r="AB100" i="1" s="1"/>
  <c r="X92" i="1"/>
  <c r="AB92" i="1" s="1"/>
  <c r="X88" i="1"/>
  <c r="AB88" i="1" s="1"/>
  <c r="X84" i="1"/>
  <c r="AB84" i="1" s="1"/>
  <c r="X77" i="1"/>
  <c r="AB77" i="1" s="1"/>
  <c r="X75" i="1"/>
  <c r="AB75" i="1" s="1"/>
  <c r="X68" i="1"/>
  <c r="AB68" i="1" s="1"/>
  <c r="X61" i="1"/>
  <c r="AB61" i="1" s="1"/>
  <c r="X59" i="1"/>
  <c r="AB59" i="1" s="1"/>
  <c r="X52" i="1"/>
  <c r="AB52" i="1" s="1"/>
  <c r="X51" i="1"/>
  <c r="AB51" i="1" s="1"/>
  <c r="X47" i="1"/>
  <c r="AB47" i="1" s="1"/>
  <c r="X44" i="1"/>
  <c r="AB44" i="1" s="1"/>
  <c r="X42" i="1"/>
  <c r="AB42" i="1" s="1"/>
  <c r="X40" i="1"/>
  <c r="AB40" i="1" s="1"/>
  <c r="X35" i="1"/>
  <c r="AB35" i="1" s="1"/>
  <c r="X32" i="1"/>
  <c r="AB32" i="1" s="1"/>
  <c r="X112" i="1"/>
  <c r="AB112" i="1" s="1"/>
  <c r="X79" i="1"/>
  <c r="AB79" i="1" s="1"/>
  <c r="X72" i="1"/>
  <c r="AB72" i="1" s="1"/>
  <c r="X65" i="1"/>
  <c r="AB65" i="1" s="1"/>
  <c r="X63" i="1"/>
  <c r="AB63" i="1" s="1"/>
  <c r="X56" i="1"/>
  <c r="AB56" i="1" s="1"/>
  <c r="X50" i="1"/>
  <c r="AB50" i="1" s="1"/>
  <c r="X46" i="1"/>
  <c r="AB46" i="1" s="1"/>
  <c r="X39" i="1"/>
  <c r="AB39" i="1" s="1"/>
  <c r="X37" i="1"/>
  <c r="AB37" i="1" s="1"/>
  <c r="X69" i="1"/>
  <c r="AB69" i="1" s="1"/>
  <c r="X60" i="1"/>
  <c r="AB60" i="1" s="1"/>
  <c r="X45" i="1"/>
  <c r="AB45" i="1" s="1"/>
  <c r="X36" i="1"/>
  <c r="AB36" i="1" s="1"/>
  <c r="X33" i="1"/>
  <c r="AB33" i="1" s="1"/>
  <c r="X30" i="1"/>
  <c r="AB30" i="1" s="1"/>
  <c r="X83" i="1"/>
  <c r="AB83" i="1" s="1"/>
  <c r="X73" i="1"/>
  <c r="AB73" i="1" s="1"/>
  <c r="X64" i="1"/>
  <c r="AB64" i="1" s="1"/>
  <c r="X55" i="1"/>
  <c r="AB55" i="1" s="1"/>
  <c r="X48" i="1"/>
  <c r="AB48" i="1" s="1"/>
  <c r="X41" i="1"/>
  <c r="AB41" i="1" s="1"/>
  <c r="X96" i="1"/>
  <c r="AB96" i="1" s="1"/>
  <c r="X87" i="1"/>
  <c r="AB87" i="1" s="1"/>
  <c r="X80" i="1"/>
  <c r="AB80" i="1" s="1"/>
  <c r="X76" i="1"/>
  <c r="AB76" i="1" s="1"/>
  <c r="X67" i="1"/>
  <c r="AB67" i="1" s="1"/>
  <c r="X53" i="1"/>
  <c r="AB53" i="1" s="1"/>
  <c r="X49" i="1"/>
  <c r="AB49" i="1" s="1"/>
  <c r="X38" i="1"/>
  <c r="AB38" i="1" s="1"/>
  <c r="X43" i="1"/>
  <c r="AB43" i="1" s="1"/>
  <c r="X34" i="1"/>
  <c r="AB34" i="1" s="1"/>
  <c r="X28" i="1"/>
  <c r="X71" i="1"/>
  <c r="AB71" i="1" s="1"/>
  <c r="X57" i="1"/>
  <c r="AB57" i="1" s="1"/>
  <c r="X31" i="1"/>
  <c r="AB31" i="1" s="1"/>
  <c r="X29" i="1"/>
  <c r="AB29" i="1" s="1"/>
  <c r="W108" i="1"/>
  <c r="AA108" i="1" s="1"/>
  <c r="Y108" i="1"/>
  <c r="Z108" i="1"/>
  <c r="AA94" i="1"/>
  <c r="Z94" i="1"/>
  <c r="Y94" i="1"/>
  <c r="W94" i="1"/>
  <c r="AA86" i="1"/>
  <c r="W86" i="1"/>
  <c r="Z86" i="1"/>
  <c r="Y86" i="1"/>
  <c r="AA82" i="1"/>
  <c r="W82" i="1"/>
  <c r="Z82" i="1"/>
  <c r="Y82" i="1"/>
  <c r="AA78" i="1"/>
  <c r="W78" i="1"/>
  <c r="Z78" i="1"/>
  <c r="Y78" i="1"/>
  <c r="W74" i="1"/>
  <c r="AA74" i="1" s="1"/>
  <c r="AA62" i="1"/>
  <c r="Z62" i="1"/>
  <c r="Y62" i="1"/>
  <c r="W62" i="1"/>
  <c r="AA38" i="1"/>
  <c r="W38" i="1"/>
  <c r="Z38" i="1"/>
  <c r="Y38" i="1"/>
  <c r="Z34" i="1"/>
  <c r="Y34" i="1"/>
  <c r="AA34" i="1"/>
  <c r="W34" i="1"/>
  <c r="AA30" i="1"/>
  <c r="W30" i="1"/>
  <c r="Z30" i="1"/>
  <c r="Y30" i="1"/>
  <c r="Y115" i="1"/>
  <c r="W115" i="1"/>
  <c r="AA115" i="1" s="1"/>
  <c r="W111" i="1"/>
  <c r="AA111" i="1" s="1"/>
  <c r="Y111" i="1"/>
  <c r="Z111" i="1" s="1"/>
  <c r="Y99" i="1"/>
  <c r="Z99" i="1" s="1"/>
  <c r="W99" i="1"/>
  <c r="AA99" i="1"/>
  <c r="AA95" i="1"/>
  <c r="W95" i="1"/>
  <c r="AA91" i="1"/>
  <c r="W91" i="1"/>
  <c r="AA75" i="1"/>
  <c r="W75" i="1"/>
  <c r="Z75" i="1"/>
  <c r="Y75" i="1"/>
  <c r="AA67" i="1"/>
  <c r="W67" i="1"/>
  <c r="AA63" i="1"/>
  <c r="W63" i="1"/>
  <c r="Y63" i="1"/>
  <c r="Z63" i="1" s="1"/>
  <c r="AA59" i="1"/>
  <c r="W59" i="1"/>
  <c r="Z59" i="1"/>
  <c r="Y59" i="1"/>
  <c r="Y39" i="1"/>
  <c r="AA39" i="1"/>
  <c r="W39" i="1"/>
  <c r="AA35" i="1"/>
  <c r="W35" i="1"/>
  <c r="AY29" i="1" a="1"/>
  <c r="AZ117" i="1" l="1"/>
  <c r="AY116" i="1"/>
  <c r="BA114" i="1"/>
  <c r="AY117" i="1"/>
  <c r="BA115" i="1"/>
  <c r="BA117" i="1"/>
  <c r="AY115" i="1"/>
  <c r="AZ113" i="1"/>
  <c r="AY112" i="1"/>
  <c r="BA110" i="1"/>
  <c r="AZ109" i="1"/>
  <c r="AY108" i="1"/>
  <c r="BA106" i="1"/>
  <c r="AZ105" i="1"/>
  <c r="AY104" i="1"/>
  <c r="BA102" i="1"/>
  <c r="AZ101" i="1"/>
  <c r="AY100" i="1"/>
  <c r="BA98" i="1"/>
  <c r="AZ97" i="1"/>
  <c r="AY96" i="1"/>
  <c r="BA94" i="1"/>
  <c r="AZ93" i="1"/>
  <c r="AY92" i="1"/>
  <c r="BA90" i="1"/>
  <c r="AZ89" i="1"/>
  <c r="AY88" i="1"/>
  <c r="BA86" i="1"/>
  <c r="AZ85" i="1"/>
  <c r="AY84" i="1"/>
  <c r="BA82" i="1"/>
  <c r="AZ81" i="1"/>
  <c r="AY80" i="1"/>
  <c r="BA78" i="1"/>
  <c r="AZ77" i="1"/>
  <c r="AY76" i="1"/>
  <c r="BA74" i="1"/>
  <c r="AZ73" i="1"/>
  <c r="AY72" i="1"/>
  <c r="BA70" i="1"/>
  <c r="AZ69" i="1"/>
  <c r="AY68" i="1"/>
  <c r="BA66" i="1"/>
  <c r="AZ65" i="1"/>
  <c r="AY64" i="1"/>
  <c r="BA62" i="1"/>
  <c r="AZ61" i="1"/>
  <c r="AY60" i="1"/>
  <c r="BA58" i="1"/>
  <c r="AZ57" i="1"/>
  <c r="AZ116" i="1"/>
  <c r="AZ114" i="1"/>
  <c r="BA112" i="1"/>
  <c r="AY111" i="1"/>
  <c r="AY109" i="1"/>
  <c r="AZ107" i="1"/>
  <c r="BA105" i="1"/>
  <c r="BA103" i="1"/>
  <c r="AY102" i="1"/>
  <c r="AZ100" i="1"/>
  <c r="AZ98" i="1"/>
  <c r="BA96" i="1"/>
  <c r="AY95" i="1"/>
  <c r="AY93" i="1"/>
  <c r="AZ91" i="1"/>
  <c r="BA89" i="1"/>
  <c r="BA87" i="1"/>
  <c r="AY86" i="1"/>
  <c r="AZ84" i="1"/>
  <c r="AZ82" i="1"/>
  <c r="BA80" i="1"/>
  <c r="AY79" i="1"/>
  <c r="AY77" i="1"/>
  <c r="AZ75" i="1"/>
  <c r="BA73" i="1"/>
  <c r="BA71" i="1"/>
  <c r="AY70" i="1"/>
  <c r="AZ68" i="1"/>
  <c r="AZ66" i="1"/>
  <c r="BA64" i="1"/>
  <c r="AY63" i="1"/>
  <c r="AY61" i="1"/>
  <c r="AZ59" i="1"/>
  <c r="BA57" i="1"/>
  <c r="AY56" i="1"/>
  <c r="BA54" i="1"/>
  <c r="AZ53" i="1"/>
  <c r="AY52" i="1"/>
  <c r="BA50" i="1"/>
  <c r="AZ49" i="1"/>
  <c r="AY48" i="1"/>
  <c r="BA46" i="1"/>
  <c r="AZ45" i="1"/>
  <c r="AY44" i="1"/>
  <c r="BA42" i="1"/>
  <c r="AZ41" i="1"/>
  <c r="AY40" i="1"/>
  <c r="BA38" i="1"/>
  <c r="AZ37" i="1"/>
  <c r="AY36" i="1"/>
  <c r="BA34" i="1"/>
  <c r="AZ33" i="1"/>
  <c r="AY32" i="1"/>
  <c r="BA30" i="1"/>
  <c r="AZ29" i="1"/>
  <c r="BB29" i="1" s="1"/>
  <c r="AY114" i="1"/>
  <c r="AZ112" i="1"/>
  <c r="AZ110" i="1"/>
  <c r="BA108" i="1"/>
  <c r="AY107" i="1"/>
  <c r="AY105" i="1"/>
  <c r="AZ103" i="1"/>
  <c r="BA101" i="1"/>
  <c r="BA99" i="1"/>
  <c r="AY98" i="1"/>
  <c r="AZ96" i="1"/>
  <c r="AZ94" i="1"/>
  <c r="BA92" i="1"/>
  <c r="AY91" i="1"/>
  <c r="AY89" i="1"/>
  <c r="AZ87" i="1"/>
  <c r="BA85" i="1"/>
  <c r="BA83" i="1"/>
  <c r="AY82" i="1"/>
  <c r="AZ80" i="1"/>
  <c r="AZ78" i="1"/>
  <c r="BA76" i="1"/>
  <c r="AY75" i="1"/>
  <c r="AY73" i="1"/>
  <c r="AZ71" i="1"/>
  <c r="BA69" i="1"/>
  <c r="BA67" i="1"/>
  <c r="AY66" i="1"/>
  <c r="AZ64" i="1"/>
  <c r="AZ62" i="1"/>
  <c r="BA60" i="1"/>
  <c r="AY59" i="1"/>
  <c r="AY57" i="1"/>
  <c r="BA55" i="1"/>
  <c r="AZ54" i="1"/>
  <c r="AY53" i="1"/>
  <c r="BA51" i="1"/>
  <c r="AZ50" i="1"/>
  <c r="AY49" i="1"/>
  <c r="BA47" i="1"/>
  <c r="AZ46" i="1"/>
  <c r="AY45" i="1"/>
  <c r="BA43" i="1"/>
  <c r="AZ42" i="1"/>
  <c r="AY41" i="1"/>
  <c r="BA39" i="1"/>
  <c r="AZ38" i="1"/>
  <c r="AY37" i="1"/>
  <c r="BA35" i="1"/>
  <c r="AZ34" i="1"/>
  <c r="AY33" i="1"/>
  <c r="BA31" i="1"/>
  <c r="AZ30" i="1"/>
  <c r="AY29" i="1"/>
  <c r="BA116" i="1"/>
  <c r="BA113" i="1"/>
  <c r="BA111" i="1"/>
  <c r="AY110" i="1"/>
  <c r="AZ108" i="1"/>
  <c r="AZ106" i="1"/>
  <c r="BA104" i="1"/>
  <c r="AY103" i="1"/>
  <c r="AY101" i="1"/>
  <c r="AZ99" i="1"/>
  <c r="BA97" i="1"/>
  <c r="BA95" i="1"/>
  <c r="AY94" i="1"/>
  <c r="AZ92" i="1"/>
  <c r="AZ90" i="1"/>
  <c r="BA88" i="1"/>
  <c r="AY87" i="1"/>
  <c r="AY85" i="1"/>
  <c r="AZ83" i="1"/>
  <c r="BA81" i="1"/>
  <c r="BA79" i="1"/>
  <c r="AY78" i="1"/>
  <c r="AZ76" i="1"/>
  <c r="AZ74" i="1"/>
  <c r="BA72" i="1"/>
  <c r="AY71" i="1"/>
  <c r="AY69" i="1"/>
  <c r="AZ67" i="1"/>
  <c r="BA65" i="1"/>
  <c r="BA63" i="1"/>
  <c r="AY62" i="1"/>
  <c r="AZ60" i="1"/>
  <c r="AZ58" i="1"/>
  <c r="BA56" i="1"/>
  <c r="AZ55" i="1"/>
  <c r="AY54" i="1"/>
  <c r="BA52" i="1"/>
  <c r="AZ51" i="1"/>
  <c r="AY50" i="1"/>
  <c r="BA48" i="1"/>
  <c r="AZ47" i="1"/>
  <c r="AY46" i="1"/>
  <c r="BA44" i="1"/>
  <c r="AZ43" i="1"/>
  <c r="AY42" i="1"/>
  <c r="BA40" i="1"/>
  <c r="AZ39" i="1"/>
  <c r="AY38" i="1"/>
  <c r="BA36" i="1"/>
  <c r="AZ35" i="1"/>
  <c r="AY34" i="1"/>
  <c r="BA32" i="1"/>
  <c r="AZ31" i="1"/>
  <c r="AY30" i="1"/>
  <c r="AY113" i="1"/>
  <c r="AY106" i="1"/>
  <c r="AY99" i="1"/>
  <c r="BA91" i="1"/>
  <c r="BA84" i="1"/>
  <c r="BA77" i="1"/>
  <c r="AZ70" i="1"/>
  <c r="AZ63" i="1"/>
  <c r="AZ56" i="1"/>
  <c r="AY51" i="1"/>
  <c r="BA45" i="1"/>
  <c r="AZ40" i="1"/>
  <c r="AY35" i="1"/>
  <c r="BA29" i="1"/>
  <c r="BC29" i="1" s="1"/>
  <c r="AZ111" i="1"/>
  <c r="AZ104" i="1"/>
  <c r="AY97" i="1"/>
  <c r="AY90" i="1"/>
  <c r="AY83" i="1"/>
  <c r="BA75" i="1"/>
  <c r="BA68" i="1"/>
  <c r="BA61" i="1"/>
  <c r="AY55" i="1"/>
  <c r="BA49" i="1"/>
  <c r="AZ44" i="1"/>
  <c r="AY39" i="1"/>
  <c r="BA33" i="1"/>
  <c r="AZ115" i="1"/>
  <c r="BA107" i="1"/>
  <c r="BA100" i="1"/>
  <c r="BA93" i="1"/>
  <c r="AZ86" i="1"/>
  <c r="AZ79" i="1"/>
  <c r="AZ72" i="1"/>
  <c r="AY65" i="1"/>
  <c r="AY58" i="1"/>
  <c r="AZ52" i="1"/>
  <c r="AY47" i="1"/>
  <c r="BA41" i="1"/>
  <c r="AY31" i="1"/>
  <c r="BA109" i="1"/>
  <c r="AZ102" i="1"/>
  <c r="AZ95" i="1"/>
  <c r="AZ88" i="1"/>
  <c r="AY81" i="1"/>
  <c r="AY74" i="1"/>
  <c r="AY67" i="1"/>
  <c r="BA59" i="1"/>
  <c r="BA53" i="1"/>
  <c r="AZ48" i="1"/>
  <c r="AY43" i="1"/>
  <c r="BA37" i="1"/>
  <c r="AZ32" i="1"/>
  <c r="AZ36" i="1"/>
  <c r="AC116" i="1"/>
  <c r="Z116" i="1"/>
  <c r="AA69" i="1"/>
  <c r="AC52" i="1"/>
  <c r="Y64" i="1"/>
  <c r="AA84" i="1"/>
  <c r="Y96" i="1"/>
  <c r="AA43" i="1"/>
  <c r="Y47" i="1"/>
  <c r="AC83" i="1"/>
  <c r="Y90" i="1"/>
  <c r="Y35" i="1"/>
  <c r="AC59" i="1"/>
  <c r="Y67" i="1"/>
  <c r="AC75" i="1"/>
  <c r="Y91" i="1"/>
  <c r="AC30" i="1"/>
  <c r="AC38" i="1"/>
  <c r="AC78" i="1"/>
  <c r="AC82" i="1"/>
  <c r="AC86" i="1"/>
  <c r="Z29" i="1"/>
  <c r="AC29" i="1" s="1"/>
  <c r="Y105" i="1"/>
  <c r="AW30" i="1"/>
  <c r="Y46" i="1"/>
  <c r="Y50" i="1"/>
  <c r="Y54" i="1"/>
  <c r="Y70" i="1"/>
  <c r="Y98" i="1"/>
  <c r="Y102" i="1"/>
  <c r="Y106" i="1"/>
  <c r="Y110" i="1"/>
  <c r="Y114" i="1"/>
  <c r="Y37" i="1"/>
  <c r="Y53" i="1"/>
  <c r="Y57" i="1"/>
  <c r="Y61" i="1"/>
  <c r="Y65" i="1"/>
  <c r="Y69" i="1"/>
  <c r="Y73" i="1"/>
  <c r="Y77" i="1"/>
  <c r="Y81" i="1"/>
  <c r="Y85" i="1"/>
  <c r="Y89" i="1"/>
  <c r="Y93" i="1"/>
  <c r="Z36" i="1"/>
  <c r="AC36" i="1" s="1"/>
  <c r="Y40" i="1"/>
  <c r="Z44" i="1"/>
  <c r="AC44" i="1" s="1"/>
  <c r="Z48" i="1"/>
  <c r="AC48" i="1" s="1"/>
  <c r="Y60" i="1"/>
  <c r="Y76" i="1"/>
  <c r="Y92" i="1"/>
  <c r="Z100" i="1"/>
  <c r="AC100" i="1" s="1"/>
  <c r="Z112" i="1"/>
  <c r="AC112" i="1" s="1"/>
  <c r="Z51" i="1"/>
  <c r="AC51" i="1" s="1"/>
  <c r="Z71" i="1"/>
  <c r="AC71" i="1" s="1"/>
  <c r="Z79" i="1"/>
  <c r="AC79" i="1" s="1"/>
  <c r="Z83" i="1"/>
  <c r="Y32" i="1"/>
  <c r="Y33" i="1"/>
  <c r="Y109" i="1"/>
  <c r="AC31" i="1"/>
  <c r="Z39" i="1"/>
  <c r="AC39" i="1" s="1"/>
  <c r="AC63" i="1"/>
  <c r="Y95" i="1"/>
  <c r="AC111" i="1"/>
  <c r="Z115" i="1"/>
  <c r="AC115" i="1" s="1"/>
  <c r="AC62" i="1"/>
  <c r="AC94" i="1"/>
  <c r="AB28" i="1"/>
  <c r="AV28" i="1"/>
  <c r="AV29" i="1" s="1"/>
  <c r="AV32" i="1" s="1"/>
  <c r="AU28" i="1"/>
  <c r="O125" i="1"/>
  <c r="O121" i="1"/>
  <c r="O124" i="1"/>
  <c r="O123" i="1"/>
  <c r="O126" i="1"/>
  <c r="O122" i="1"/>
  <c r="O120" i="1"/>
  <c r="Y41" i="1"/>
  <c r="Y45" i="1"/>
  <c r="Y49" i="1"/>
  <c r="Y101" i="1"/>
  <c r="Y42" i="1"/>
  <c r="Y66" i="1"/>
  <c r="AA90" i="1"/>
  <c r="AA31" i="1"/>
  <c r="AA117" i="1" s="1"/>
  <c r="AH28" i="1" s="1"/>
  <c r="Y55" i="1"/>
  <c r="Y87" i="1"/>
  <c r="Y107" i="1"/>
  <c r="Y104" i="1"/>
  <c r="AA37" i="1"/>
  <c r="AA65" i="1"/>
  <c r="Y28" i="1"/>
  <c r="Y56" i="1"/>
  <c r="Y72" i="1"/>
  <c r="Y80" i="1"/>
  <c r="Y84" i="1"/>
  <c r="Y88" i="1"/>
  <c r="Y43" i="1"/>
  <c r="Y103" i="1"/>
  <c r="AC99" i="1"/>
  <c r="AB116" i="1"/>
  <c r="Y58" i="1"/>
  <c r="AC34" i="1"/>
  <c r="Y74" i="1"/>
  <c r="AC108" i="1"/>
  <c r="Z97" i="1"/>
  <c r="AC97" i="1" s="1"/>
  <c r="Z113" i="1"/>
  <c r="AC113" i="1" s="1"/>
  <c r="Z52" i="1"/>
  <c r="Z68" i="1"/>
  <c r="AC68" i="1" s="1"/>
  <c r="AH36" i="1" l="1"/>
  <c r="AH30" i="1"/>
  <c r="AH32" i="1" s="1"/>
  <c r="AH34" i="1" s="1"/>
  <c r="AH37" i="1"/>
  <c r="AH38" i="1" s="1"/>
  <c r="Z103" i="1"/>
  <c r="AC103" i="1" s="1"/>
  <c r="AC87" i="1"/>
  <c r="Z87" i="1"/>
  <c r="Z45" i="1"/>
  <c r="AC45" i="1" s="1"/>
  <c r="S125" i="1"/>
  <c r="AC95" i="1"/>
  <c r="Z95" i="1"/>
  <c r="Z61" i="1"/>
  <c r="AC61" i="1" s="1"/>
  <c r="AC96" i="1"/>
  <c r="Z96" i="1"/>
  <c r="Z58" i="1"/>
  <c r="AC58" i="1" s="1"/>
  <c r="AC43" i="1"/>
  <c r="Z43" i="1"/>
  <c r="Z72" i="1"/>
  <c r="AC72" i="1" s="1"/>
  <c r="AC55" i="1"/>
  <c r="Z55" i="1"/>
  <c r="Z42" i="1"/>
  <c r="AC42" i="1" s="1"/>
  <c r="AC41" i="1"/>
  <c r="Z41" i="1"/>
  <c r="S123" i="1"/>
  <c r="AU32" i="1"/>
  <c r="AW32" i="1"/>
  <c r="AW28" i="1"/>
  <c r="AC33" i="1"/>
  <c r="Z33" i="1"/>
  <c r="Z92" i="1"/>
  <c r="AC92" i="1" s="1"/>
  <c r="AC89" i="1"/>
  <c r="Z89" i="1"/>
  <c r="Z73" i="1"/>
  <c r="AC73" i="1" s="1"/>
  <c r="AC57" i="1"/>
  <c r="Z57" i="1"/>
  <c r="Z110" i="1"/>
  <c r="AC110" i="1" s="1"/>
  <c r="AC70" i="1"/>
  <c r="Z70" i="1"/>
  <c r="AU29" i="1"/>
  <c r="AW29" i="1" s="1"/>
  <c r="BC30" i="1"/>
  <c r="Z80" i="1"/>
  <c r="AC80" i="1" s="1"/>
  <c r="AC66" i="1"/>
  <c r="Z66" i="1"/>
  <c r="S126" i="1"/>
  <c r="Z109" i="1"/>
  <c r="AC109" i="1" s="1"/>
  <c r="AC93" i="1"/>
  <c r="Z93" i="1"/>
  <c r="Z114" i="1"/>
  <c r="AC114" i="1" s="1"/>
  <c r="AC46" i="1"/>
  <c r="Z46" i="1"/>
  <c r="Z47" i="1"/>
  <c r="AC47" i="1" s="1"/>
  <c r="AC88" i="1"/>
  <c r="Z88" i="1"/>
  <c r="Z56" i="1"/>
  <c r="AC56" i="1" s="1"/>
  <c r="AC104" i="1"/>
  <c r="Z104" i="1"/>
  <c r="Z101" i="1"/>
  <c r="AC101" i="1" s="1"/>
  <c r="S120" i="1"/>
  <c r="S124" i="1"/>
  <c r="Z32" i="1"/>
  <c r="AC32" i="1" s="1"/>
  <c r="AC76" i="1"/>
  <c r="Z76" i="1"/>
  <c r="Z40" i="1"/>
  <c r="AC40" i="1" s="1"/>
  <c r="AC85" i="1"/>
  <c r="Z85" i="1"/>
  <c r="Z69" i="1"/>
  <c r="AC69" i="1" s="1"/>
  <c r="AC53" i="1"/>
  <c r="Z53" i="1"/>
  <c r="Z106" i="1"/>
  <c r="AC106" i="1" s="1"/>
  <c r="AC54" i="1"/>
  <c r="Z54" i="1"/>
  <c r="Z91" i="1"/>
  <c r="AC91" i="1" s="1"/>
  <c r="AC35" i="1"/>
  <c r="Z35" i="1"/>
  <c r="Z77" i="1"/>
  <c r="AC77" i="1" s="1"/>
  <c r="AC98" i="1"/>
  <c r="Z98" i="1"/>
  <c r="Z67" i="1"/>
  <c r="AC67" i="1" s="1"/>
  <c r="AC74" i="1"/>
  <c r="Z74" i="1"/>
  <c r="Z84" i="1"/>
  <c r="AC84" i="1" s="1"/>
  <c r="Y117" i="1"/>
  <c r="AC28" i="1"/>
  <c r="Z28" i="1"/>
  <c r="Z107" i="1"/>
  <c r="AC107" i="1" s="1"/>
  <c r="AC49" i="1"/>
  <c r="Z49" i="1"/>
  <c r="S122" i="1"/>
  <c r="S121" i="1"/>
  <c r="AB117" i="1"/>
  <c r="AC60" i="1"/>
  <c r="Z60" i="1"/>
  <c r="Z81" i="1"/>
  <c r="AC81" i="1" s="1"/>
  <c r="AC65" i="1"/>
  <c r="Z65" i="1"/>
  <c r="Z37" i="1"/>
  <c r="AC37" i="1" s="1"/>
  <c r="AC102" i="1"/>
  <c r="Z102" i="1"/>
  <c r="Z50" i="1"/>
  <c r="AC50" i="1" s="1"/>
  <c r="AC105" i="1"/>
  <c r="Z105" i="1"/>
  <c r="Z90" i="1"/>
  <c r="AC90" i="1" s="1"/>
  <c r="AC64" i="1"/>
  <c r="Z64" i="1"/>
  <c r="BB30" i="1"/>
  <c r="BB31" i="1" l="1"/>
  <c r="Z117" i="1"/>
  <c r="AC117" i="1"/>
  <c r="AH40" i="1" s="1"/>
  <c r="AH42" i="1" s="1"/>
  <c r="AH44" i="1" s="1"/>
  <c r="BC31" i="1"/>
  <c r="BC32" i="1" l="1"/>
  <c r="BB32" i="1"/>
  <c r="BB33" i="1" l="1"/>
  <c r="BC33" i="1"/>
  <c r="BB34" i="1" l="1"/>
  <c r="BC34" i="1"/>
  <c r="BB35" i="1" l="1"/>
  <c r="BC35" i="1"/>
  <c r="BC36" i="1" l="1"/>
  <c r="BB36" i="1"/>
  <c r="BC37" i="1" l="1"/>
  <c r="BB37" i="1"/>
  <c r="BB38" i="1" l="1"/>
  <c r="BC38" i="1"/>
  <c r="BC39" i="1" l="1"/>
  <c r="BB39" i="1"/>
  <c r="BC40" i="1" l="1"/>
  <c r="BB40" i="1"/>
  <c r="BC41" i="1" l="1"/>
  <c r="BB41" i="1"/>
  <c r="BB42" i="1" l="1"/>
  <c r="BC42" i="1"/>
  <c r="BC43" i="1" l="1"/>
  <c r="BB43" i="1"/>
  <c r="BB44" i="1" l="1"/>
  <c r="BC44" i="1"/>
  <c r="BB45" i="1" l="1"/>
  <c r="BC45" i="1"/>
  <c r="BC46" i="1" l="1"/>
  <c r="BB46" i="1"/>
  <c r="BC47" i="1" l="1"/>
  <c r="BB47" i="1"/>
  <c r="BB48" i="1" l="1"/>
  <c r="BC48" i="1"/>
  <c r="BC49" i="1" l="1"/>
  <c r="BB49" i="1"/>
  <c r="BB50" i="1" l="1"/>
  <c r="BC50" i="1"/>
  <c r="BC51" i="1" l="1"/>
  <c r="BB51" i="1"/>
  <c r="BB52" i="1" l="1"/>
  <c r="BC52" i="1"/>
  <c r="BC53" i="1" l="1"/>
  <c r="BB53" i="1"/>
  <c r="BB54" i="1" l="1"/>
  <c r="BC54" i="1"/>
  <c r="BC55" i="1" l="1"/>
  <c r="BB55" i="1"/>
  <c r="BB56" i="1" l="1"/>
  <c r="BC56" i="1"/>
  <c r="BC57" i="1" l="1"/>
  <c r="BB57" i="1"/>
  <c r="BB58" i="1" l="1"/>
  <c r="BC58" i="1"/>
  <c r="BC59" i="1" l="1"/>
  <c r="BB59" i="1"/>
  <c r="BB60" i="1" l="1"/>
  <c r="BC60" i="1"/>
  <c r="BC61" i="1" l="1"/>
  <c r="BB61" i="1"/>
  <c r="BB62" i="1" l="1"/>
  <c r="BC62" i="1"/>
  <c r="BC63" i="1" l="1"/>
  <c r="BB63" i="1"/>
  <c r="BB64" i="1" l="1"/>
  <c r="BC64" i="1"/>
  <c r="BC65" i="1" l="1"/>
  <c r="BB65" i="1"/>
  <c r="BB66" i="1" l="1"/>
  <c r="BC66" i="1"/>
  <c r="BC67" i="1" l="1"/>
  <c r="BB67" i="1"/>
  <c r="BB68" i="1" l="1"/>
  <c r="BC68" i="1"/>
  <c r="BC69" i="1" l="1"/>
  <c r="BB69" i="1"/>
  <c r="BB70" i="1" l="1"/>
  <c r="BC70" i="1"/>
  <c r="BC71" i="1" l="1"/>
  <c r="BB71" i="1"/>
  <c r="BB72" i="1" l="1"/>
  <c r="BC72" i="1"/>
  <c r="BC73" i="1" l="1"/>
  <c r="BB73" i="1"/>
  <c r="BB74" i="1" l="1"/>
  <c r="BC74" i="1"/>
  <c r="BC75" i="1" l="1"/>
  <c r="BB75" i="1"/>
  <c r="BB76" i="1" l="1"/>
  <c r="BC76" i="1"/>
  <c r="BC77" i="1" l="1"/>
  <c r="BB77" i="1"/>
  <c r="BB78" i="1" l="1"/>
  <c r="BC78" i="1"/>
  <c r="BC79" i="1" l="1"/>
  <c r="BB79" i="1"/>
  <c r="BB80" i="1" l="1"/>
  <c r="BC80" i="1"/>
  <c r="BC81" i="1" l="1"/>
  <c r="BB81" i="1"/>
  <c r="BB82" i="1" l="1"/>
  <c r="BC82" i="1"/>
  <c r="BB83" i="1" l="1"/>
  <c r="BC83" i="1"/>
  <c r="BC84" i="1" l="1"/>
  <c r="BB84" i="1"/>
  <c r="BB85" i="1" l="1"/>
  <c r="BC85" i="1"/>
  <c r="BB86" i="1" l="1"/>
  <c r="BC86" i="1"/>
  <c r="BB87" i="1" l="1"/>
  <c r="BC87" i="1"/>
  <c r="BB88" i="1" l="1"/>
  <c r="BC88" i="1"/>
  <c r="BC89" i="1" l="1"/>
  <c r="BB89" i="1"/>
  <c r="BB90" i="1" l="1"/>
  <c r="BC90" i="1"/>
  <c r="BC91" i="1" l="1"/>
  <c r="BB91" i="1"/>
  <c r="BB92" i="1" l="1"/>
  <c r="BC92" i="1"/>
  <c r="BC93" i="1" l="1"/>
  <c r="BB93" i="1"/>
  <c r="BB94" i="1" l="1"/>
  <c r="BC94" i="1"/>
  <c r="BC95" i="1" l="1"/>
  <c r="BB95" i="1"/>
  <c r="BB96" i="1" l="1"/>
  <c r="BC96" i="1"/>
  <c r="BC97" i="1" l="1"/>
  <c r="BB97" i="1"/>
  <c r="BB98" i="1" l="1"/>
  <c r="BC98" i="1"/>
  <c r="BC99" i="1" l="1"/>
  <c r="BB99" i="1"/>
  <c r="BB100" i="1" l="1"/>
  <c r="BC100" i="1"/>
  <c r="BB101" i="1" l="1"/>
  <c r="BC101" i="1"/>
  <c r="BC102" i="1" l="1"/>
  <c r="BB102" i="1"/>
  <c r="BB103" i="1" l="1"/>
  <c r="BC103" i="1"/>
  <c r="BC104" i="1" l="1"/>
  <c r="BB104" i="1"/>
  <c r="BB105" i="1" l="1"/>
  <c r="BC105" i="1"/>
  <c r="BC106" i="1" l="1"/>
  <c r="BB106" i="1"/>
  <c r="BC107" i="1" l="1"/>
  <c r="BB107" i="1"/>
  <c r="BB108" i="1" l="1"/>
  <c r="BC108" i="1"/>
  <c r="BC109" i="1" l="1"/>
  <c r="BB109" i="1"/>
  <c r="BB110" i="1" l="1"/>
  <c r="BC110" i="1"/>
  <c r="BC111" i="1" l="1"/>
  <c r="BB111" i="1"/>
  <c r="BB112" i="1" l="1"/>
  <c r="BC112" i="1"/>
  <c r="BC113" i="1" l="1"/>
  <c r="BB113" i="1"/>
  <c r="BB114" i="1" l="1"/>
  <c r="BC114" i="1"/>
  <c r="BC115" i="1" l="1"/>
  <c r="BB115" i="1"/>
  <c r="BB116" i="1" l="1"/>
  <c r="BC116" i="1"/>
  <c r="BC117" i="1" l="1"/>
  <c r="BE116" i="1" s="1"/>
  <c r="BB117" i="1"/>
  <c r="BD116" i="1"/>
  <c r="BD117" i="1" l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E11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F113" i="1" l="1"/>
  <c r="BF109" i="1"/>
  <c r="BF105" i="1"/>
  <c r="BF101" i="1"/>
  <c r="BF97" i="1"/>
  <c r="BF93" i="1"/>
  <c r="BF89" i="1"/>
  <c r="BF85" i="1"/>
  <c r="BF81" i="1"/>
  <c r="BF77" i="1"/>
  <c r="BF73" i="1"/>
  <c r="BF69" i="1"/>
  <c r="BF65" i="1"/>
  <c r="BF61" i="1"/>
  <c r="BF57" i="1"/>
  <c r="BF53" i="1"/>
  <c r="BF49" i="1"/>
  <c r="BF45" i="1"/>
  <c r="BF41" i="1"/>
  <c r="BF37" i="1"/>
  <c r="BF33" i="1"/>
  <c r="BF29" i="1"/>
  <c r="BF112" i="1"/>
  <c r="BF108" i="1"/>
  <c r="BF104" i="1"/>
  <c r="BF100" i="1"/>
  <c r="BF96" i="1"/>
  <c r="BF92" i="1"/>
  <c r="BF88" i="1"/>
  <c r="BF84" i="1"/>
  <c r="BF80" i="1"/>
  <c r="BF76" i="1"/>
  <c r="BF72" i="1"/>
  <c r="BF68" i="1"/>
  <c r="BF64" i="1"/>
  <c r="BF60" i="1"/>
  <c r="BF56" i="1"/>
  <c r="BF52" i="1"/>
  <c r="BF48" i="1"/>
  <c r="BF44" i="1"/>
  <c r="BF40" i="1"/>
  <c r="BF36" i="1"/>
  <c r="BF32" i="1"/>
  <c r="BF28" i="1"/>
  <c r="BF115" i="1"/>
  <c r="BF111" i="1"/>
  <c r="BF107" i="1"/>
  <c r="BF103" i="1"/>
  <c r="BF99" i="1"/>
  <c r="BF95" i="1"/>
  <c r="BF91" i="1"/>
  <c r="BF87" i="1"/>
  <c r="BF83" i="1"/>
  <c r="BF79" i="1"/>
  <c r="BF75" i="1"/>
  <c r="BF71" i="1"/>
  <c r="BF67" i="1"/>
  <c r="BF63" i="1"/>
  <c r="BF59" i="1"/>
  <c r="BF55" i="1"/>
  <c r="BF51" i="1"/>
  <c r="BF47" i="1"/>
  <c r="BF43" i="1"/>
  <c r="BF39" i="1"/>
  <c r="BF35" i="1"/>
  <c r="BF31" i="1"/>
  <c r="BF117" i="1"/>
  <c r="BF114" i="1"/>
  <c r="BF110" i="1"/>
  <c r="BF106" i="1"/>
  <c r="BF102" i="1"/>
  <c r="BF98" i="1"/>
  <c r="BF94" i="1"/>
  <c r="BF90" i="1"/>
  <c r="BF86" i="1"/>
  <c r="BF82" i="1"/>
  <c r="BF78" i="1"/>
  <c r="BF74" i="1"/>
  <c r="BF70" i="1"/>
  <c r="BF66" i="1"/>
  <c r="BF62" i="1"/>
  <c r="BF58" i="1"/>
  <c r="BF54" i="1"/>
  <c r="BF50" i="1"/>
  <c r="BF46" i="1"/>
  <c r="BF42" i="1"/>
  <c r="BF38" i="1"/>
  <c r="BF34" i="1"/>
  <c r="BF30" i="1"/>
  <c r="BF116" i="1"/>
  <c r="BF118" i="1" l="1"/>
  <c r="AJ28" i="1" a="1"/>
  <c r="AP29" i="1"/>
  <c r="AK32" i="1"/>
  <c r="AM34" i="1"/>
  <c r="AL29" i="1"/>
  <c r="AN31" i="1"/>
  <c r="AP33" i="1"/>
  <c r="AK28" i="1"/>
  <c r="AM30" i="1"/>
  <c r="AO32" i="1"/>
  <c r="AO28" i="1"/>
  <c r="AJ31" i="1"/>
  <c r="AL33" i="1"/>
  <c r="AL28" i="1"/>
  <c r="AP28" i="1"/>
  <c r="AM29" i="1"/>
  <c r="AJ30" i="1"/>
  <c r="AN30" i="1"/>
  <c r="AK31" i="1"/>
  <c r="AO31" i="1"/>
  <c r="AL32" i="1"/>
  <c r="AP32" i="1"/>
  <c r="AM33" i="1"/>
  <c r="AJ34" i="1"/>
  <c r="AN34" i="1"/>
  <c r="AM28" i="1"/>
  <c r="AJ29" i="1"/>
  <c r="AN29" i="1"/>
  <c r="AK30" i="1"/>
  <c r="AO30" i="1"/>
  <c r="AL31" i="1"/>
  <c r="AP31" i="1"/>
  <c r="AM32" i="1"/>
  <c r="AJ33" i="1"/>
  <c r="AN33" i="1"/>
  <c r="AK34" i="1"/>
  <c r="AO34" i="1"/>
  <c r="AJ28" i="1"/>
  <c r="AN28" i="1"/>
  <c r="AK29" i="1"/>
  <c r="AO29" i="1"/>
  <c r="AL30" i="1"/>
  <c r="AP30" i="1"/>
  <c r="AM31" i="1"/>
  <c r="AJ32" i="1"/>
  <c r="AN32" i="1"/>
  <c r="AK33" i="1"/>
  <c r="AO33" i="1"/>
  <c r="AL34" i="1"/>
  <c r="AP34" i="1"/>
  <c r="AR28" i="1" a="1"/>
  <c r="AR31" i="1"/>
  <c r="AR28" i="1"/>
  <c r="AR32" i="1"/>
  <c r="AR29" i="1"/>
  <c r="AR33" i="1"/>
  <c r="AR30" i="1"/>
  <c r="AR34" i="1"/>
  <c r="P120" i="1" a="1"/>
  <c r="P123" i="1"/>
  <c r="P124" i="1"/>
  <c r="P120" i="1"/>
  <c r="P126" i="1"/>
  <c r="P122" i="1"/>
  <c r="P121" i="1"/>
  <c r="P125" i="1"/>
  <c r="T125" i="1"/>
  <c r="Q123" i="1"/>
  <c r="R123" i="1"/>
  <c r="T126" i="1"/>
  <c r="Q124" i="1"/>
  <c r="R124" i="1"/>
  <c r="T122" i="1"/>
  <c r="U121" i="1"/>
  <c r="U125" i="1"/>
  <c r="U123" i="1"/>
  <c r="U124" i="1"/>
  <c r="Q122" i="1"/>
  <c r="R122" i="1"/>
  <c r="Q121" i="1"/>
  <c r="R121" i="1"/>
  <c r="Q125" i="1"/>
  <c r="R125" i="1"/>
  <c r="T123" i="1"/>
  <c r="Q126" i="1"/>
  <c r="R126" i="1"/>
  <c r="Q120" i="1"/>
  <c r="R120" i="1"/>
  <c r="T124" i="1"/>
  <c r="U122" i="1"/>
  <c r="T121" i="1"/>
  <c r="U1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E1C9B-5A63-4D4D-A649-963D885596A4}" keepAlive="1" name="Query - forestfires" description="Connection to the 'forestfires' query in the workbook." type="5" refreshedVersion="7" background="1" saveData="1">
    <dbPr connection="Provider=Microsoft.Mashup.OleDb.1;Data Source=$Workbook$;Location=forestfires;Extended Properties=&quot;&quot;" command="SELECT * FROM [forestfires]"/>
  </connection>
  <connection id="2" xr16:uid="{7DD08257-7355-42B3-885F-614A48CE8E22}" keepAlive="1" name="Query - kb" description="Connection to the 'kb' query in the workbook." type="5" refreshedVersion="7" background="1" saveData="1">
    <dbPr connection="Provider=Microsoft.Mashup.OleDb.1;Data Source=$Workbook$;Location=kb;Extended Properties=&quot;&quot;" command="SELECT * FROM [kb]"/>
  </connection>
  <connection id="3" xr16:uid="{57CF667D-E97C-4AA5-93E1-2A8DCC5F8C30}" keepAlive="1" name="Query - kohkiloyeh xlsx" description="Connection to the 'kohkiloyeh xlsx' query in the workbook." type="5" refreshedVersion="0" background="1" saveData="1">
    <dbPr connection="Provider=Microsoft.Mashup.OleDb.1;Data Source=$Workbook$;Location=&quot;kohkiloyeh xlsx&quot;;Extended Properties=&quot;&quot;" command="SELECT * FROM [kohkiloyeh xlsx]"/>
  </connection>
  <connection id="4" xr16:uid="{56FF4459-7951-44EB-B6FF-58CECEE67645}" keepAlive="1" name="Query - winequality-red" description="Connection to the 'winequality-red' query in the workbook." type="5" refreshedVersion="7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<sst xmlns="http://schemas.openxmlformats.org/spreadsheetml/2006/main" count="1286" uniqueCount="143">
  <si>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</si>
  <si>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</si>
  <si>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</si>
  <si>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</si>
  <si>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</si>
  <si>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</si>
  <si>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</si>
  <si>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</si>
  <si>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</si>
  <si>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</si>
  <si>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</si>
  <si>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</si>
  <si>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</si>
  <si>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</si>
  <si>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</si>
  <si>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</si>
  <si>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</si>
  <si>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</si>
  <si>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</si>
  <si>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</si>
  <si>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</si>
  <si>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</si>
  <si>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</si>
  <si>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</si>
  <si>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</si>
  <si>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</si>
  <si>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</si>
  <si>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</si>
  <si>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</si>
  <si>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</si>
  <si>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</si>
  <si>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</si>
  <si>
    <t>Mean</t>
  </si>
  <si>
    <t>TEMP</t>
  </si>
  <si>
    <t>WIND</t>
  </si>
  <si>
    <t>RAIN</t>
  </si>
  <si>
    <t>Median</t>
  </si>
  <si>
    <t>MODE</t>
  </si>
  <si>
    <t>AREA</t>
  </si>
  <si>
    <t>CENTRAL TENDENCY</t>
  </si>
  <si>
    <t>DISPERSION</t>
  </si>
  <si>
    <t>STD.DEV</t>
  </si>
  <si>
    <t>RANGE</t>
  </si>
  <si>
    <r>
      <rPr>
        <b/>
        <sz val="16"/>
        <color theme="1"/>
        <rFont val="Calibri"/>
        <family val="2"/>
        <scheme val="minor"/>
      </rPr>
      <t>VARIANCE</t>
    </r>
    <r>
      <rPr>
        <sz val="16"/>
        <color theme="1"/>
        <rFont val="Calibri"/>
        <family val="2"/>
        <scheme val="minor"/>
      </rPr>
      <t xml:space="preserve"> </t>
    </r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</si>
  <si>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</si>
  <si>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</si>
  <si>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</si>
  <si>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</si>
  <si>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</si>
  <si>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</si>
  <si>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</si>
  <si>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</si>
  <si>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</si>
  <si>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</si>
  <si>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</si>
  <si>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</si>
  <si>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</si>
  <si>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</si>
  <si>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</si>
  <si>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</si>
  <si>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</si>
  <si>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</si>
  <si>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</si>
  <si>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</si>
  <si>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</si>
  <si>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</si>
  <si>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</si>
  <si>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</si>
  <si>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</si>
  <si>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</si>
  <si>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</si>
  <si>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</si>
  <si>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</si>
  <si>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</si>
  <si>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</si>
  <si>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</si>
  <si>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</si>
  <si>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</si>
  <si>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</si>
  <si>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</si>
  <si>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quality</t>
  </si>
  <si>
    <t>Residuals</t>
  </si>
  <si>
    <t>Column1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</si>
  <si>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</si>
  <si>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</si>
  <si>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</si>
  <si>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</si>
  <si>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</si>
  <si>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</si>
  <si>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</si>
  <si>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</si>
  <si>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</si>
  <si>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</si>
  <si>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</si>
  <si>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RESIDUAL OUTPUT</t>
  </si>
  <si>
    <t>Observation</t>
  </si>
  <si>
    <t>sex</t>
  </si>
  <si>
    <t>age</t>
  </si>
  <si>
    <t>Time</t>
  </si>
  <si>
    <t>Number_of_Warts</t>
  </si>
  <si>
    <t>Type</t>
  </si>
  <si>
    <t>Area</t>
  </si>
  <si>
    <t>Result_of_Treatment</t>
  </si>
  <si>
    <t>Logistic Regression</t>
  </si>
  <si>
    <t>Classification Table</t>
  </si>
  <si>
    <t>ROC Table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</si>
  <si>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</si>
  <si>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</si>
  <si>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</si>
  <si>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</si>
  <si>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</si>
  <si>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</si>
  <si>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</si>
  <si>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</si>
  <si>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</si>
  <si>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</si>
  <si>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</si>
  <si>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Covariance Matrix</t>
  </si>
  <si>
    <t>Converge</t>
  </si>
  <si>
    <t>Suc-Obs</t>
  </si>
  <si>
    <t>Fail-Obs</t>
  </si>
  <si>
    <t>Fail-Cum</t>
  </si>
  <si>
    <t>Suc-Cum</t>
  </si>
  <si>
    <t>FPR</t>
  </si>
  <si>
    <t>TPR</t>
  </si>
  <si>
    <t>AUC</t>
  </si>
  <si>
    <t>LL1</t>
  </si>
  <si>
    <t>Chi-Sq</t>
  </si>
  <si>
    <t>p-value</t>
  </si>
  <si>
    <t>Accuracy</t>
  </si>
  <si>
    <t>alpha</t>
  </si>
  <si>
    <t>sig</t>
  </si>
  <si>
    <t>Cutoff</t>
  </si>
  <si>
    <t>R-Sq (L)</t>
  </si>
  <si>
    <t>R-Sq (CS)</t>
  </si>
  <si>
    <t>R-Sq (N)</t>
  </si>
  <si>
    <t>Hosmer</t>
  </si>
  <si>
    <t>coeff b</t>
  </si>
  <si>
    <t>s.e.</t>
  </si>
  <si>
    <t>Wald</t>
  </si>
  <si>
    <t>exp(b)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</si>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</sst>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'Wine-Quality(Ques2a-Linear Reg)'!$M$1</c:f>
              <c:strCache>
                <c:ptCount val="1"/>
                <c:pt idx="0">
                  <c:v>Predicted quality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xVal>
          <c:yVal>
            <c:numRef>
              <c:f>'Wine-Quality(Ques2a-Linear Reg)'!$M$2:$M$1600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1-488B-9C4F-0D10C6246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159760"/>
        <c:axId val="1978161008"/>
      </c:scatterChart>
      <c:valAx>
        <c:axId val="197815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61008"/>
        <c:crosses val="autoZero"/>
        <c:crossBetween val="midCat"/>
      </c:valAx>
      <c:valAx>
        <c:axId val="19781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5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'Wine-Quality(Ques2a-Linear Reg)'!$M$1</c:f>
              <c:strCache>
                <c:ptCount val="1"/>
                <c:pt idx="0">
                  <c:v>Predicted quality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xVal>
          <c:yVal>
            <c:numRef>
              <c:f>'Wine-Quality(Ques2a-Linear Reg)'!$M$2:$M$1600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4-454B-8C8A-57DECEDC3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159760"/>
        <c:axId val="1978161008"/>
      </c:scatterChart>
      <c:valAx>
        <c:axId val="197815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61008"/>
        <c:crosses val="autoZero"/>
        <c:crossBetween val="midCat"/>
      </c:valAx>
      <c:valAx>
        <c:axId val="19781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5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(oriignal)  vs Y'(Predicted)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'Wine-Quality(Ques2a-Linear Reg)'!$M$1</c:f>
              <c:strCache>
                <c:ptCount val="1"/>
                <c:pt idx="0">
                  <c:v>Predicted quality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xVal>
          <c:yVal>
            <c:numRef>
              <c:f>'Wine-Quality(Ques2a-Linear Reg)'!$M$2:$M$1600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8-B94C-BAC0-447E1D439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064064"/>
        <c:axId val="1226065712"/>
      </c:scatterChart>
      <c:valAx>
        <c:axId val="122606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65712"/>
        <c:crosses val="autoZero"/>
        <c:crossBetween val="midCat"/>
      </c:valAx>
      <c:valAx>
        <c:axId val="12260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6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fixed acidity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</c:v>
          </c:tx>
          <c:spPr>
            <a:ln w="19050">
              <a:noFill/>
            </a:ln>
          </c:spPr>
          <c:xVal>
            <c:numRef>
              <c:f>'Wine-Quality(Ques2a-Linear Reg)'!$A$2:$A$1600</c:f>
              <c:numCache>
                <c:formatCode>General</c:formatCode>
                <c:ptCount val="1599"/>
                <c:pt idx="0">
                  <c:v>7.4</c:v>
                </c:pt>
                <c:pt idx="1">
                  <c:v>7.8</c:v>
                </c:pt>
                <c:pt idx="2">
                  <c:v>7.8</c:v>
                </c:pt>
                <c:pt idx="3">
                  <c:v>11.2</c:v>
                </c:pt>
                <c:pt idx="4">
                  <c:v>7.4</c:v>
                </c:pt>
                <c:pt idx="5">
                  <c:v>7.4</c:v>
                </c:pt>
                <c:pt idx="6">
                  <c:v>7.9</c:v>
                </c:pt>
                <c:pt idx="7">
                  <c:v>7.3</c:v>
                </c:pt>
                <c:pt idx="8">
                  <c:v>7.8</c:v>
                </c:pt>
                <c:pt idx="9">
                  <c:v>7.5</c:v>
                </c:pt>
                <c:pt idx="10">
                  <c:v>6.7</c:v>
                </c:pt>
                <c:pt idx="11">
                  <c:v>7.5</c:v>
                </c:pt>
                <c:pt idx="12">
                  <c:v>5.6</c:v>
                </c:pt>
                <c:pt idx="13">
                  <c:v>7.8</c:v>
                </c:pt>
                <c:pt idx="14">
                  <c:v>8.9</c:v>
                </c:pt>
                <c:pt idx="15">
                  <c:v>8.9</c:v>
                </c:pt>
                <c:pt idx="16">
                  <c:v>8.5</c:v>
                </c:pt>
                <c:pt idx="17">
                  <c:v>8.1</c:v>
                </c:pt>
                <c:pt idx="18">
                  <c:v>7.4</c:v>
                </c:pt>
                <c:pt idx="19">
                  <c:v>7.9</c:v>
                </c:pt>
                <c:pt idx="20">
                  <c:v>8.9</c:v>
                </c:pt>
                <c:pt idx="21">
                  <c:v>7.6</c:v>
                </c:pt>
                <c:pt idx="22">
                  <c:v>7.9</c:v>
                </c:pt>
                <c:pt idx="23">
                  <c:v>8.5</c:v>
                </c:pt>
                <c:pt idx="24">
                  <c:v>6.9</c:v>
                </c:pt>
                <c:pt idx="25">
                  <c:v>6.3</c:v>
                </c:pt>
                <c:pt idx="26">
                  <c:v>7.6</c:v>
                </c:pt>
                <c:pt idx="27">
                  <c:v>7.9</c:v>
                </c:pt>
                <c:pt idx="28">
                  <c:v>7.1</c:v>
                </c:pt>
                <c:pt idx="29">
                  <c:v>7.8</c:v>
                </c:pt>
                <c:pt idx="30">
                  <c:v>6.7</c:v>
                </c:pt>
                <c:pt idx="31">
                  <c:v>6.9</c:v>
                </c:pt>
                <c:pt idx="32">
                  <c:v>8.3000000000000007</c:v>
                </c:pt>
                <c:pt idx="33">
                  <c:v>6.9</c:v>
                </c:pt>
                <c:pt idx="34">
                  <c:v>5.2</c:v>
                </c:pt>
                <c:pt idx="35">
                  <c:v>7.8</c:v>
                </c:pt>
                <c:pt idx="36">
                  <c:v>7.8</c:v>
                </c:pt>
                <c:pt idx="37">
                  <c:v>8.1</c:v>
                </c:pt>
                <c:pt idx="38">
                  <c:v>5.7</c:v>
                </c:pt>
                <c:pt idx="39">
                  <c:v>7.3</c:v>
                </c:pt>
                <c:pt idx="40">
                  <c:v>7.3</c:v>
                </c:pt>
                <c:pt idx="41">
                  <c:v>8.8000000000000007</c:v>
                </c:pt>
                <c:pt idx="42">
                  <c:v>7.5</c:v>
                </c:pt>
                <c:pt idx="43">
                  <c:v>8.1</c:v>
                </c:pt>
                <c:pt idx="44">
                  <c:v>6.8</c:v>
                </c:pt>
                <c:pt idx="45">
                  <c:v>4.5999999999999996</c:v>
                </c:pt>
                <c:pt idx="46">
                  <c:v>7.7</c:v>
                </c:pt>
                <c:pt idx="47">
                  <c:v>8.6999999999999993</c:v>
                </c:pt>
                <c:pt idx="48">
                  <c:v>6.4</c:v>
                </c:pt>
                <c:pt idx="49">
                  <c:v>5.6</c:v>
                </c:pt>
                <c:pt idx="50">
                  <c:v>8.8000000000000007</c:v>
                </c:pt>
                <c:pt idx="51">
                  <c:v>6.6</c:v>
                </c:pt>
                <c:pt idx="52">
                  <c:v>6.6</c:v>
                </c:pt>
                <c:pt idx="53">
                  <c:v>8.6</c:v>
                </c:pt>
                <c:pt idx="54">
                  <c:v>7.6</c:v>
                </c:pt>
                <c:pt idx="55">
                  <c:v>7.7</c:v>
                </c:pt>
                <c:pt idx="56">
                  <c:v>10.199999999999999</c:v>
                </c:pt>
                <c:pt idx="57">
                  <c:v>7.5</c:v>
                </c:pt>
                <c:pt idx="58">
                  <c:v>7.8</c:v>
                </c:pt>
                <c:pt idx="59">
                  <c:v>7.3</c:v>
                </c:pt>
                <c:pt idx="60">
                  <c:v>8.8000000000000007</c:v>
                </c:pt>
                <c:pt idx="61">
                  <c:v>7.7</c:v>
                </c:pt>
                <c:pt idx="62">
                  <c:v>7.5</c:v>
                </c:pt>
                <c:pt idx="63">
                  <c:v>7</c:v>
                </c:pt>
                <c:pt idx="64">
                  <c:v>7.2</c:v>
                </c:pt>
                <c:pt idx="65">
                  <c:v>7.2</c:v>
                </c:pt>
                <c:pt idx="66">
                  <c:v>7.5</c:v>
                </c:pt>
                <c:pt idx="67">
                  <c:v>6.6</c:v>
                </c:pt>
                <c:pt idx="68">
                  <c:v>9.3000000000000007</c:v>
                </c:pt>
                <c:pt idx="69">
                  <c:v>8</c:v>
                </c:pt>
                <c:pt idx="70">
                  <c:v>7.7</c:v>
                </c:pt>
                <c:pt idx="71">
                  <c:v>7.7</c:v>
                </c:pt>
                <c:pt idx="72">
                  <c:v>7.7</c:v>
                </c:pt>
                <c:pt idx="73">
                  <c:v>8.3000000000000007</c:v>
                </c:pt>
                <c:pt idx="74">
                  <c:v>9.6999999999999993</c:v>
                </c:pt>
                <c:pt idx="75">
                  <c:v>8.8000000000000007</c:v>
                </c:pt>
                <c:pt idx="76">
                  <c:v>8.8000000000000007</c:v>
                </c:pt>
                <c:pt idx="77">
                  <c:v>6.8</c:v>
                </c:pt>
                <c:pt idx="78">
                  <c:v>6.7</c:v>
                </c:pt>
                <c:pt idx="79">
                  <c:v>8.3000000000000007</c:v>
                </c:pt>
                <c:pt idx="80">
                  <c:v>6.2</c:v>
                </c:pt>
                <c:pt idx="81">
                  <c:v>7.8</c:v>
                </c:pt>
                <c:pt idx="82">
                  <c:v>7.4</c:v>
                </c:pt>
                <c:pt idx="83">
                  <c:v>7.3</c:v>
                </c:pt>
                <c:pt idx="84">
                  <c:v>6.3</c:v>
                </c:pt>
                <c:pt idx="85">
                  <c:v>6.9</c:v>
                </c:pt>
                <c:pt idx="86">
                  <c:v>8.6</c:v>
                </c:pt>
                <c:pt idx="87">
                  <c:v>7.7</c:v>
                </c:pt>
                <c:pt idx="88">
                  <c:v>9.3000000000000007</c:v>
                </c:pt>
                <c:pt idx="89">
                  <c:v>7</c:v>
                </c:pt>
                <c:pt idx="90">
                  <c:v>7.9</c:v>
                </c:pt>
                <c:pt idx="91">
                  <c:v>8.6</c:v>
                </c:pt>
                <c:pt idx="92">
                  <c:v>8.6</c:v>
                </c:pt>
                <c:pt idx="93">
                  <c:v>7.7</c:v>
                </c:pt>
                <c:pt idx="94">
                  <c:v>5</c:v>
                </c:pt>
                <c:pt idx="95">
                  <c:v>4.7</c:v>
                </c:pt>
                <c:pt idx="96">
                  <c:v>6.8</c:v>
                </c:pt>
                <c:pt idx="97">
                  <c:v>7</c:v>
                </c:pt>
                <c:pt idx="98">
                  <c:v>7.6</c:v>
                </c:pt>
                <c:pt idx="99">
                  <c:v>8.1</c:v>
                </c:pt>
                <c:pt idx="100">
                  <c:v>8.3000000000000007</c:v>
                </c:pt>
                <c:pt idx="101">
                  <c:v>7.8</c:v>
                </c:pt>
                <c:pt idx="102">
                  <c:v>8.1</c:v>
                </c:pt>
                <c:pt idx="103">
                  <c:v>8.1</c:v>
                </c:pt>
                <c:pt idx="104">
                  <c:v>7.2</c:v>
                </c:pt>
                <c:pt idx="105">
                  <c:v>8.1</c:v>
                </c:pt>
                <c:pt idx="106">
                  <c:v>7.8</c:v>
                </c:pt>
                <c:pt idx="107">
                  <c:v>6.2</c:v>
                </c:pt>
                <c:pt idx="108">
                  <c:v>8</c:v>
                </c:pt>
                <c:pt idx="109">
                  <c:v>8.1</c:v>
                </c:pt>
                <c:pt idx="110">
                  <c:v>7.8</c:v>
                </c:pt>
                <c:pt idx="111">
                  <c:v>8.4</c:v>
                </c:pt>
                <c:pt idx="112">
                  <c:v>8.4</c:v>
                </c:pt>
                <c:pt idx="113">
                  <c:v>10.1</c:v>
                </c:pt>
                <c:pt idx="114">
                  <c:v>7.8</c:v>
                </c:pt>
                <c:pt idx="115">
                  <c:v>9.4</c:v>
                </c:pt>
                <c:pt idx="116">
                  <c:v>8.3000000000000007</c:v>
                </c:pt>
                <c:pt idx="117">
                  <c:v>7.8</c:v>
                </c:pt>
                <c:pt idx="118">
                  <c:v>8.8000000000000007</c:v>
                </c:pt>
                <c:pt idx="119">
                  <c:v>7</c:v>
                </c:pt>
                <c:pt idx="120">
                  <c:v>7.3</c:v>
                </c:pt>
                <c:pt idx="121">
                  <c:v>8.8000000000000007</c:v>
                </c:pt>
                <c:pt idx="122">
                  <c:v>7.3</c:v>
                </c:pt>
                <c:pt idx="123">
                  <c:v>8</c:v>
                </c:pt>
                <c:pt idx="124">
                  <c:v>7.8</c:v>
                </c:pt>
                <c:pt idx="125">
                  <c:v>9</c:v>
                </c:pt>
                <c:pt idx="126">
                  <c:v>8.1999999999999993</c:v>
                </c:pt>
                <c:pt idx="127">
                  <c:v>8.1</c:v>
                </c:pt>
                <c:pt idx="128">
                  <c:v>8</c:v>
                </c:pt>
                <c:pt idx="129">
                  <c:v>6.1</c:v>
                </c:pt>
                <c:pt idx="130">
                  <c:v>8</c:v>
                </c:pt>
                <c:pt idx="131">
                  <c:v>5.6</c:v>
                </c:pt>
                <c:pt idx="132">
                  <c:v>5.6</c:v>
                </c:pt>
                <c:pt idx="133">
                  <c:v>6.6</c:v>
                </c:pt>
                <c:pt idx="134">
                  <c:v>7.9</c:v>
                </c:pt>
                <c:pt idx="135">
                  <c:v>8.4</c:v>
                </c:pt>
                <c:pt idx="136">
                  <c:v>8.3000000000000007</c:v>
                </c:pt>
                <c:pt idx="137">
                  <c:v>7.2</c:v>
                </c:pt>
                <c:pt idx="138">
                  <c:v>7.8</c:v>
                </c:pt>
                <c:pt idx="139">
                  <c:v>7.8</c:v>
                </c:pt>
                <c:pt idx="140">
                  <c:v>8.4</c:v>
                </c:pt>
                <c:pt idx="141">
                  <c:v>8.3000000000000007</c:v>
                </c:pt>
                <c:pt idx="142">
                  <c:v>5.2</c:v>
                </c:pt>
                <c:pt idx="143">
                  <c:v>6.3</c:v>
                </c:pt>
                <c:pt idx="144">
                  <c:v>5.2</c:v>
                </c:pt>
                <c:pt idx="145">
                  <c:v>8.1</c:v>
                </c:pt>
                <c:pt idx="146">
                  <c:v>5.8</c:v>
                </c:pt>
                <c:pt idx="147">
                  <c:v>7.6</c:v>
                </c:pt>
                <c:pt idx="148">
                  <c:v>6.9</c:v>
                </c:pt>
                <c:pt idx="149">
                  <c:v>8.1999999999999993</c:v>
                </c:pt>
                <c:pt idx="150">
                  <c:v>7.3</c:v>
                </c:pt>
                <c:pt idx="151">
                  <c:v>9.1999999999999993</c:v>
                </c:pt>
                <c:pt idx="152">
                  <c:v>7.5</c:v>
                </c:pt>
                <c:pt idx="153">
                  <c:v>7.5</c:v>
                </c:pt>
                <c:pt idx="154">
                  <c:v>7.1</c:v>
                </c:pt>
                <c:pt idx="155">
                  <c:v>7.1</c:v>
                </c:pt>
                <c:pt idx="156">
                  <c:v>7.1</c:v>
                </c:pt>
                <c:pt idx="157">
                  <c:v>7.1</c:v>
                </c:pt>
                <c:pt idx="158">
                  <c:v>7.1</c:v>
                </c:pt>
                <c:pt idx="159">
                  <c:v>6.8</c:v>
                </c:pt>
                <c:pt idx="160">
                  <c:v>7.6</c:v>
                </c:pt>
                <c:pt idx="161">
                  <c:v>7.6</c:v>
                </c:pt>
                <c:pt idx="162">
                  <c:v>7.8</c:v>
                </c:pt>
                <c:pt idx="163">
                  <c:v>7.4</c:v>
                </c:pt>
                <c:pt idx="164">
                  <c:v>7.3</c:v>
                </c:pt>
                <c:pt idx="165">
                  <c:v>7.8</c:v>
                </c:pt>
                <c:pt idx="166">
                  <c:v>6.8</c:v>
                </c:pt>
                <c:pt idx="167">
                  <c:v>7.3</c:v>
                </c:pt>
                <c:pt idx="168">
                  <c:v>6.8</c:v>
                </c:pt>
                <c:pt idx="169">
                  <c:v>7.5</c:v>
                </c:pt>
                <c:pt idx="170">
                  <c:v>7.9</c:v>
                </c:pt>
                <c:pt idx="171">
                  <c:v>8</c:v>
                </c:pt>
                <c:pt idx="172">
                  <c:v>8</c:v>
                </c:pt>
                <c:pt idx="173">
                  <c:v>7.4</c:v>
                </c:pt>
                <c:pt idx="174">
                  <c:v>7.3</c:v>
                </c:pt>
                <c:pt idx="175">
                  <c:v>6.9</c:v>
                </c:pt>
                <c:pt idx="176">
                  <c:v>7.3</c:v>
                </c:pt>
                <c:pt idx="177">
                  <c:v>7.5</c:v>
                </c:pt>
                <c:pt idx="178">
                  <c:v>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7.2</c:v>
                </c:pt>
                <c:pt idx="183">
                  <c:v>6.8</c:v>
                </c:pt>
                <c:pt idx="184">
                  <c:v>6.7</c:v>
                </c:pt>
                <c:pt idx="185">
                  <c:v>8.9</c:v>
                </c:pt>
                <c:pt idx="186">
                  <c:v>7.4</c:v>
                </c:pt>
                <c:pt idx="187">
                  <c:v>7.7</c:v>
                </c:pt>
                <c:pt idx="188">
                  <c:v>7.9</c:v>
                </c:pt>
                <c:pt idx="189">
                  <c:v>7.9</c:v>
                </c:pt>
                <c:pt idx="190">
                  <c:v>8.1999999999999993</c:v>
                </c:pt>
                <c:pt idx="191">
                  <c:v>6.4</c:v>
                </c:pt>
                <c:pt idx="192">
                  <c:v>6.8</c:v>
                </c:pt>
                <c:pt idx="193">
                  <c:v>7.6</c:v>
                </c:pt>
                <c:pt idx="194">
                  <c:v>7.6</c:v>
                </c:pt>
                <c:pt idx="195">
                  <c:v>7.8</c:v>
                </c:pt>
                <c:pt idx="196">
                  <c:v>7.3</c:v>
                </c:pt>
                <c:pt idx="197">
                  <c:v>11.5</c:v>
                </c:pt>
                <c:pt idx="198">
                  <c:v>5.4</c:v>
                </c:pt>
                <c:pt idx="199">
                  <c:v>6.9</c:v>
                </c:pt>
                <c:pt idx="200">
                  <c:v>9.6</c:v>
                </c:pt>
                <c:pt idx="201">
                  <c:v>8.8000000000000007</c:v>
                </c:pt>
                <c:pt idx="202">
                  <c:v>6.8</c:v>
                </c:pt>
                <c:pt idx="203">
                  <c:v>7</c:v>
                </c:pt>
                <c:pt idx="204">
                  <c:v>7</c:v>
                </c:pt>
                <c:pt idx="205">
                  <c:v>12.8</c:v>
                </c:pt>
                <c:pt idx="206">
                  <c:v>12.8</c:v>
                </c:pt>
                <c:pt idx="207">
                  <c:v>7.8</c:v>
                </c:pt>
                <c:pt idx="208">
                  <c:v>7.8</c:v>
                </c:pt>
                <c:pt idx="209">
                  <c:v>11</c:v>
                </c:pt>
                <c:pt idx="210">
                  <c:v>9.6999999999999993</c:v>
                </c:pt>
                <c:pt idx="211">
                  <c:v>8</c:v>
                </c:pt>
                <c:pt idx="212">
                  <c:v>11.6</c:v>
                </c:pt>
                <c:pt idx="213">
                  <c:v>8.1999999999999993</c:v>
                </c:pt>
                <c:pt idx="214">
                  <c:v>7.8</c:v>
                </c:pt>
                <c:pt idx="215">
                  <c:v>7</c:v>
                </c:pt>
                <c:pt idx="216">
                  <c:v>8.6999999999999993</c:v>
                </c:pt>
                <c:pt idx="217">
                  <c:v>8.1</c:v>
                </c:pt>
                <c:pt idx="218">
                  <c:v>7.5</c:v>
                </c:pt>
                <c:pt idx="219">
                  <c:v>7.8</c:v>
                </c:pt>
                <c:pt idx="220">
                  <c:v>7.8</c:v>
                </c:pt>
                <c:pt idx="221">
                  <c:v>7.4</c:v>
                </c:pt>
                <c:pt idx="222">
                  <c:v>6.8</c:v>
                </c:pt>
                <c:pt idx="223">
                  <c:v>8.6</c:v>
                </c:pt>
                <c:pt idx="224">
                  <c:v>8.4</c:v>
                </c:pt>
                <c:pt idx="225">
                  <c:v>7.7</c:v>
                </c:pt>
                <c:pt idx="226">
                  <c:v>8.9</c:v>
                </c:pt>
                <c:pt idx="227">
                  <c:v>9</c:v>
                </c:pt>
                <c:pt idx="228">
                  <c:v>7.7</c:v>
                </c:pt>
                <c:pt idx="229">
                  <c:v>6.9</c:v>
                </c:pt>
                <c:pt idx="230">
                  <c:v>5.2</c:v>
                </c:pt>
                <c:pt idx="231">
                  <c:v>8</c:v>
                </c:pt>
                <c:pt idx="232">
                  <c:v>8.5</c:v>
                </c:pt>
                <c:pt idx="233">
                  <c:v>6.9</c:v>
                </c:pt>
                <c:pt idx="234">
                  <c:v>8.1999999999999993</c:v>
                </c:pt>
                <c:pt idx="235">
                  <c:v>7.2</c:v>
                </c:pt>
                <c:pt idx="236">
                  <c:v>7.2</c:v>
                </c:pt>
                <c:pt idx="237">
                  <c:v>7.2</c:v>
                </c:pt>
                <c:pt idx="238">
                  <c:v>7.2</c:v>
                </c:pt>
                <c:pt idx="239">
                  <c:v>8.1999999999999993</c:v>
                </c:pt>
                <c:pt idx="240">
                  <c:v>8.9</c:v>
                </c:pt>
                <c:pt idx="241">
                  <c:v>12</c:v>
                </c:pt>
                <c:pt idx="242">
                  <c:v>7.7</c:v>
                </c:pt>
                <c:pt idx="243">
                  <c:v>15</c:v>
                </c:pt>
                <c:pt idx="244">
                  <c:v>15</c:v>
                </c:pt>
                <c:pt idx="245">
                  <c:v>7.3</c:v>
                </c:pt>
                <c:pt idx="246">
                  <c:v>7.1</c:v>
                </c:pt>
                <c:pt idx="247">
                  <c:v>8.1999999999999993</c:v>
                </c:pt>
                <c:pt idx="248">
                  <c:v>7.7</c:v>
                </c:pt>
                <c:pt idx="249">
                  <c:v>7.3</c:v>
                </c:pt>
                <c:pt idx="250">
                  <c:v>10.8</c:v>
                </c:pt>
                <c:pt idx="251">
                  <c:v>7.1</c:v>
                </c:pt>
                <c:pt idx="252">
                  <c:v>11.1</c:v>
                </c:pt>
                <c:pt idx="253">
                  <c:v>7.7</c:v>
                </c:pt>
                <c:pt idx="254">
                  <c:v>7.1</c:v>
                </c:pt>
                <c:pt idx="255">
                  <c:v>8</c:v>
                </c:pt>
                <c:pt idx="256">
                  <c:v>9.4</c:v>
                </c:pt>
                <c:pt idx="257">
                  <c:v>6.6</c:v>
                </c:pt>
                <c:pt idx="258">
                  <c:v>7.7</c:v>
                </c:pt>
                <c:pt idx="259">
                  <c:v>10</c:v>
                </c:pt>
                <c:pt idx="260">
                  <c:v>7.9</c:v>
                </c:pt>
                <c:pt idx="261">
                  <c:v>7</c:v>
                </c:pt>
                <c:pt idx="262">
                  <c:v>8</c:v>
                </c:pt>
                <c:pt idx="263">
                  <c:v>7.9</c:v>
                </c:pt>
                <c:pt idx="264">
                  <c:v>12.5</c:v>
                </c:pt>
                <c:pt idx="265">
                  <c:v>11.8</c:v>
                </c:pt>
                <c:pt idx="266">
                  <c:v>8.1</c:v>
                </c:pt>
                <c:pt idx="267">
                  <c:v>7.9</c:v>
                </c:pt>
                <c:pt idx="268">
                  <c:v>6.9</c:v>
                </c:pt>
                <c:pt idx="269">
                  <c:v>11.5</c:v>
                </c:pt>
                <c:pt idx="270">
                  <c:v>7.9</c:v>
                </c:pt>
                <c:pt idx="271">
                  <c:v>11.5</c:v>
                </c:pt>
                <c:pt idx="272">
                  <c:v>10.9</c:v>
                </c:pt>
                <c:pt idx="273">
                  <c:v>8.4</c:v>
                </c:pt>
                <c:pt idx="274">
                  <c:v>7.5</c:v>
                </c:pt>
                <c:pt idx="275">
                  <c:v>7.9</c:v>
                </c:pt>
                <c:pt idx="276">
                  <c:v>6.9</c:v>
                </c:pt>
                <c:pt idx="277">
                  <c:v>11.5</c:v>
                </c:pt>
                <c:pt idx="278">
                  <c:v>10.3</c:v>
                </c:pt>
                <c:pt idx="279">
                  <c:v>8.9</c:v>
                </c:pt>
                <c:pt idx="280">
                  <c:v>11.4</c:v>
                </c:pt>
                <c:pt idx="281">
                  <c:v>7.7</c:v>
                </c:pt>
                <c:pt idx="282">
                  <c:v>7.6</c:v>
                </c:pt>
                <c:pt idx="283">
                  <c:v>8.9</c:v>
                </c:pt>
                <c:pt idx="284">
                  <c:v>9.9</c:v>
                </c:pt>
                <c:pt idx="285">
                  <c:v>9.9</c:v>
                </c:pt>
                <c:pt idx="286">
                  <c:v>12</c:v>
                </c:pt>
                <c:pt idx="287">
                  <c:v>7.5</c:v>
                </c:pt>
                <c:pt idx="288">
                  <c:v>8.6999999999999993</c:v>
                </c:pt>
                <c:pt idx="289">
                  <c:v>11.6</c:v>
                </c:pt>
                <c:pt idx="290">
                  <c:v>8.6999999999999993</c:v>
                </c:pt>
                <c:pt idx="291">
                  <c:v>11</c:v>
                </c:pt>
                <c:pt idx="292">
                  <c:v>10.4</c:v>
                </c:pt>
                <c:pt idx="293">
                  <c:v>6.9</c:v>
                </c:pt>
                <c:pt idx="294">
                  <c:v>13.3</c:v>
                </c:pt>
                <c:pt idx="295">
                  <c:v>10.8</c:v>
                </c:pt>
                <c:pt idx="296">
                  <c:v>10.6</c:v>
                </c:pt>
                <c:pt idx="297">
                  <c:v>7.1</c:v>
                </c:pt>
                <c:pt idx="298">
                  <c:v>7.2</c:v>
                </c:pt>
                <c:pt idx="299">
                  <c:v>6.9</c:v>
                </c:pt>
                <c:pt idx="300">
                  <c:v>7.5</c:v>
                </c:pt>
                <c:pt idx="301">
                  <c:v>11.1</c:v>
                </c:pt>
                <c:pt idx="302">
                  <c:v>8.3000000000000007</c:v>
                </c:pt>
                <c:pt idx="303">
                  <c:v>7.4</c:v>
                </c:pt>
                <c:pt idx="304">
                  <c:v>8.4</c:v>
                </c:pt>
                <c:pt idx="305">
                  <c:v>10.3</c:v>
                </c:pt>
                <c:pt idx="306">
                  <c:v>7.6</c:v>
                </c:pt>
                <c:pt idx="307">
                  <c:v>10.3</c:v>
                </c:pt>
                <c:pt idx="308">
                  <c:v>10.3</c:v>
                </c:pt>
                <c:pt idx="309">
                  <c:v>7.4</c:v>
                </c:pt>
                <c:pt idx="310">
                  <c:v>10.3</c:v>
                </c:pt>
                <c:pt idx="311">
                  <c:v>7.9</c:v>
                </c:pt>
                <c:pt idx="312">
                  <c:v>9</c:v>
                </c:pt>
                <c:pt idx="313">
                  <c:v>8.6</c:v>
                </c:pt>
                <c:pt idx="314">
                  <c:v>7.4</c:v>
                </c:pt>
                <c:pt idx="315">
                  <c:v>7.1</c:v>
                </c:pt>
                <c:pt idx="316">
                  <c:v>9.6</c:v>
                </c:pt>
                <c:pt idx="317">
                  <c:v>9.6</c:v>
                </c:pt>
                <c:pt idx="318">
                  <c:v>9.8000000000000007</c:v>
                </c:pt>
                <c:pt idx="319">
                  <c:v>9.6</c:v>
                </c:pt>
                <c:pt idx="320">
                  <c:v>9.8000000000000007</c:v>
                </c:pt>
                <c:pt idx="321">
                  <c:v>9.3000000000000007</c:v>
                </c:pt>
                <c:pt idx="322">
                  <c:v>7.8</c:v>
                </c:pt>
                <c:pt idx="323">
                  <c:v>10.3</c:v>
                </c:pt>
                <c:pt idx="324">
                  <c:v>10</c:v>
                </c:pt>
                <c:pt idx="325">
                  <c:v>10</c:v>
                </c:pt>
                <c:pt idx="326">
                  <c:v>11.6</c:v>
                </c:pt>
                <c:pt idx="327">
                  <c:v>10.3</c:v>
                </c:pt>
                <c:pt idx="328">
                  <c:v>13.4</c:v>
                </c:pt>
                <c:pt idx="329">
                  <c:v>10.7</c:v>
                </c:pt>
                <c:pt idx="330">
                  <c:v>10.199999999999999</c:v>
                </c:pt>
                <c:pt idx="331">
                  <c:v>10.199999999999999</c:v>
                </c:pt>
                <c:pt idx="332">
                  <c:v>8</c:v>
                </c:pt>
                <c:pt idx="333">
                  <c:v>8.4</c:v>
                </c:pt>
                <c:pt idx="334">
                  <c:v>7.9</c:v>
                </c:pt>
                <c:pt idx="335">
                  <c:v>11.9</c:v>
                </c:pt>
                <c:pt idx="336">
                  <c:v>8.9</c:v>
                </c:pt>
                <c:pt idx="337">
                  <c:v>7.8</c:v>
                </c:pt>
                <c:pt idx="338">
                  <c:v>12.4</c:v>
                </c:pt>
                <c:pt idx="339">
                  <c:v>12.5</c:v>
                </c:pt>
                <c:pt idx="340">
                  <c:v>12.2</c:v>
                </c:pt>
                <c:pt idx="341">
                  <c:v>10.6</c:v>
                </c:pt>
                <c:pt idx="342">
                  <c:v>10.9</c:v>
                </c:pt>
                <c:pt idx="343">
                  <c:v>10.9</c:v>
                </c:pt>
                <c:pt idx="344">
                  <c:v>11.9</c:v>
                </c:pt>
                <c:pt idx="345">
                  <c:v>7</c:v>
                </c:pt>
                <c:pt idx="346">
                  <c:v>6.6</c:v>
                </c:pt>
                <c:pt idx="347">
                  <c:v>13.8</c:v>
                </c:pt>
                <c:pt idx="348">
                  <c:v>9.6</c:v>
                </c:pt>
                <c:pt idx="349">
                  <c:v>9.1</c:v>
                </c:pt>
                <c:pt idx="350">
                  <c:v>10.7</c:v>
                </c:pt>
                <c:pt idx="351">
                  <c:v>9.1</c:v>
                </c:pt>
                <c:pt idx="352">
                  <c:v>7.7</c:v>
                </c:pt>
                <c:pt idx="353">
                  <c:v>13.5</c:v>
                </c:pt>
                <c:pt idx="354">
                  <c:v>6.1</c:v>
                </c:pt>
                <c:pt idx="355">
                  <c:v>6.7</c:v>
                </c:pt>
                <c:pt idx="356">
                  <c:v>11.5</c:v>
                </c:pt>
                <c:pt idx="357">
                  <c:v>10.5</c:v>
                </c:pt>
                <c:pt idx="358">
                  <c:v>11.9</c:v>
                </c:pt>
                <c:pt idx="359">
                  <c:v>12.6</c:v>
                </c:pt>
                <c:pt idx="360">
                  <c:v>8.1999999999999993</c:v>
                </c:pt>
                <c:pt idx="361">
                  <c:v>8.6</c:v>
                </c:pt>
                <c:pt idx="362">
                  <c:v>11.9</c:v>
                </c:pt>
                <c:pt idx="363">
                  <c:v>12.5</c:v>
                </c:pt>
                <c:pt idx="364">
                  <c:v>12.8</c:v>
                </c:pt>
                <c:pt idx="365">
                  <c:v>10</c:v>
                </c:pt>
                <c:pt idx="366">
                  <c:v>12.8</c:v>
                </c:pt>
                <c:pt idx="367">
                  <c:v>10.4</c:v>
                </c:pt>
                <c:pt idx="368">
                  <c:v>10.3</c:v>
                </c:pt>
                <c:pt idx="369">
                  <c:v>9.4</c:v>
                </c:pt>
                <c:pt idx="370">
                  <c:v>6.9</c:v>
                </c:pt>
                <c:pt idx="371">
                  <c:v>7.9</c:v>
                </c:pt>
                <c:pt idx="372">
                  <c:v>9.1</c:v>
                </c:pt>
                <c:pt idx="373">
                  <c:v>7.4</c:v>
                </c:pt>
                <c:pt idx="374">
                  <c:v>14</c:v>
                </c:pt>
                <c:pt idx="375">
                  <c:v>11.5</c:v>
                </c:pt>
                <c:pt idx="376">
                  <c:v>11.5</c:v>
                </c:pt>
                <c:pt idx="377">
                  <c:v>9.4</c:v>
                </c:pt>
                <c:pt idx="378">
                  <c:v>11.4</c:v>
                </c:pt>
                <c:pt idx="379">
                  <c:v>8.3000000000000007</c:v>
                </c:pt>
                <c:pt idx="380">
                  <c:v>8.3000000000000007</c:v>
                </c:pt>
                <c:pt idx="381">
                  <c:v>13.7</c:v>
                </c:pt>
                <c:pt idx="382">
                  <c:v>8.3000000000000007</c:v>
                </c:pt>
                <c:pt idx="383">
                  <c:v>8.3000000000000007</c:v>
                </c:pt>
                <c:pt idx="384">
                  <c:v>7.7</c:v>
                </c:pt>
                <c:pt idx="385">
                  <c:v>7.4</c:v>
                </c:pt>
                <c:pt idx="386">
                  <c:v>7.8</c:v>
                </c:pt>
                <c:pt idx="387">
                  <c:v>8.3000000000000007</c:v>
                </c:pt>
                <c:pt idx="388">
                  <c:v>7.8</c:v>
                </c:pt>
                <c:pt idx="389">
                  <c:v>9.6</c:v>
                </c:pt>
                <c:pt idx="390">
                  <c:v>5.6</c:v>
                </c:pt>
                <c:pt idx="391">
                  <c:v>13.7</c:v>
                </c:pt>
                <c:pt idx="392">
                  <c:v>9.5</c:v>
                </c:pt>
                <c:pt idx="393">
                  <c:v>8.4</c:v>
                </c:pt>
                <c:pt idx="394">
                  <c:v>12.7</c:v>
                </c:pt>
                <c:pt idx="395">
                  <c:v>12</c:v>
                </c:pt>
                <c:pt idx="396">
                  <c:v>6.6</c:v>
                </c:pt>
                <c:pt idx="397">
                  <c:v>11.5</c:v>
                </c:pt>
                <c:pt idx="398">
                  <c:v>11.5</c:v>
                </c:pt>
                <c:pt idx="399">
                  <c:v>8.6999999999999993</c:v>
                </c:pt>
                <c:pt idx="400">
                  <c:v>6.6</c:v>
                </c:pt>
                <c:pt idx="401">
                  <c:v>7.7</c:v>
                </c:pt>
                <c:pt idx="402">
                  <c:v>12.2</c:v>
                </c:pt>
                <c:pt idx="403">
                  <c:v>11.4</c:v>
                </c:pt>
                <c:pt idx="404">
                  <c:v>7.7</c:v>
                </c:pt>
                <c:pt idx="405">
                  <c:v>8.6999999999999993</c:v>
                </c:pt>
                <c:pt idx="406">
                  <c:v>9.8000000000000007</c:v>
                </c:pt>
                <c:pt idx="407">
                  <c:v>12</c:v>
                </c:pt>
                <c:pt idx="408">
                  <c:v>10.4</c:v>
                </c:pt>
                <c:pt idx="409">
                  <c:v>12.5</c:v>
                </c:pt>
                <c:pt idx="410">
                  <c:v>9</c:v>
                </c:pt>
                <c:pt idx="411">
                  <c:v>9.1</c:v>
                </c:pt>
                <c:pt idx="412">
                  <c:v>7.1</c:v>
                </c:pt>
                <c:pt idx="413">
                  <c:v>9.9</c:v>
                </c:pt>
                <c:pt idx="414">
                  <c:v>8.8000000000000007</c:v>
                </c:pt>
                <c:pt idx="415">
                  <c:v>8.6</c:v>
                </c:pt>
                <c:pt idx="416">
                  <c:v>10.6</c:v>
                </c:pt>
                <c:pt idx="417">
                  <c:v>7</c:v>
                </c:pt>
                <c:pt idx="418">
                  <c:v>11.9</c:v>
                </c:pt>
                <c:pt idx="419">
                  <c:v>6.8</c:v>
                </c:pt>
                <c:pt idx="420">
                  <c:v>9.5</c:v>
                </c:pt>
                <c:pt idx="421">
                  <c:v>6.6</c:v>
                </c:pt>
                <c:pt idx="422">
                  <c:v>7.7</c:v>
                </c:pt>
                <c:pt idx="423">
                  <c:v>10.5</c:v>
                </c:pt>
                <c:pt idx="424">
                  <c:v>7.7</c:v>
                </c:pt>
                <c:pt idx="425">
                  <c:v>6.6</c:v>
                </c:pt>
                <c:pt idx="426">
                  <c:v>6.4</c:v>
                </c:pt>
                <c:pt idx="427">
                  <c:v>9.5</c:v>
                </c:pt>
                <c:pt idx="428">
                  <c:v>9.1</c:v>
                </c:pt>
                <c:pt idx="429">
                  <c:v>12.8</c:v>
                </c:pt>
                <c:pt idx="430">
                  <c:v>10.5</c:v>
                </c:pt>
                <c:pt idx="431">
                  <c:v>7.8</c:v>
                </c:pt>
                <c:pt idx="432">
                  <c:v>11.9</c:v>
                </c:pt>
                <c:pt idx="433">
                  <c:v>12.3</c:v>
                </c:pt>
                <c:pt idx="434">
                  <c:v>10.4</c:v>
                </c:pt>
                <c:pt idx="435">
                  <c:v>12.3</c:v>
                </c:pt>
                <c:pt idx="436">
                  <c:v>8</c:v>
                </c:pt>
                <c:pt idx="437">
                  <c:v>11.1</c:v>
                </c:pt>
                <c:pt idx="438">
                  <c:v>10.4</c:v>
                </c:pt>
                <c:pt idx="439">
                  <c:v>7</c:v>
                </c:pt>
                <c:pt idx="440">
                  <c:v>12.6</c:v>
                </c:pt>
                <c:pt idx="441">
                  <c:v>11.9</c:v>
                </c:pt>
                <c:pt idx="442">
                  <c:v>15.6</c:v>
                </c:pt>
                <c:pt idx="443">
                  <c:v>10</c:v>
                </c:pt>
                <c:pt idx="444">
                  <c:v>5.3</c:v>
                </c:pt>
                <c:pt idx="445">
                  <c:v>9.5</c:v>
                </c:pt>
                <c:pt idx="446">
                  <c:v>12.5</c:v>
                </c:pt>
                <c:pt idx="447">
                  <c:v>9.3000000000000007</c:v>
                </c:pt>
                <c:pt idx="448">
                  <c:v>8.6</c:v>
                </c:pt>
                <c:pt idx="449">
                  <c:v>11.9</c:v>
                </c:pt>
                <c:pt idx="450">
                  <c:v>11.9</c:v>
                </c:pt>
                <c:pt idx="451">
                  <c:v>8.4</c:v>
                </c:pt>
                <c:pt idx="452">
                  <c:v>6.8</c:v>
                </c:pt>
                <c:pt idx="453">
                  <c:v>10.4</c:v>
                </c:pt>
                <c:pt idx="454">
                  <c:v>7</c:v>
                </c:pt>
                <c:pt idx="455">
                  <c:v>11.3</c:v>
                </c:pt>
                <c:pt idx="456">
                  <c:v>8.9</c:v>
                </c:pt>
                <c:pt idx="457">
                  <c:v>9.1999999999999993</c:v>
                </c:pt>
                <c:pt idx="458">
                  <c:v>10.4</c:v>
                </c:pt>
                <c:pt idx="459">
                  <c:v>11.6</c:v>
                </c:pt>
                <c:pt idx="460">
                  <c:v>9.1999999999999993</c:v>
                </c:pt>
                <c:pt idx="461">
                  <c:v>8.3000000000000007</c:v>
                </c:pt>
                <c:pt idx="462">
                  <c:v>11</c:v>
                </c:pt>
                <c:pt idx="463">
                  <c:v>8.1</c:v>
                </c:pt>
                <c:pt idx="464">
                  <c:v>11.5</c:v>
                </c:pt>
                <c:pt idx="465">
                  <c:v>10</c:v>
                </c:pt>
                <c:pt idx="466">
                  <c:v>10.3</c:v>
                </c:pt>
                <c:pt idx="467">
                  <c:v>8.8000000000000007</c:v>
                </c:pt>
                <c:pt idx="468">
                  <c:v>11.4</c:v>
                </c:pt>
                <c:pt idx="469">
                  <c:v>8.6999999999999993</c:v>
                </c:pt>
                <c:pt idx="470">
                  <c:v>13</c:v>
                </c:pt>
                <c:pt idx="471">
                  <c:v>9.6</c:v>
                </c:pt>
                <c:pt idx="472">
                  <c:v>12.5</c:v>
                </c:pt>
                <c:pt idx="473">
                  <c:v>9.9</c:v>
                </c:pt>
                <c:pt idx="474">
                  <c:v>10.5</c:v>
                </c:pt>
                <c:pt idx="475">
                  <c:v>9.6</c:v>
                </c:pt>
                <c:pt idx="476">
                  <c:v>9.3000000000000007</c:v>
                </c:pt>
                <c:pt idx="477">
                  <c:v>10.4</c:v>
                </c:pt>
                <c:pt idx="478">
                  <c:v>9.6</c:v>
                </c:pt>
                <c:pt idx="479">
                  <c:v>9.4</c:v>
                </c:pt>
                <c:pt idx="480">
                  <c:v>10.6</c:v>
                </c:pt>
                <c:pt idx="481">
                  <c:v>9.4</c:v>
                </c:pt>
                <c:pt idx="482">
                  <c:v>10.6</c:v>
                </c:pt>
                <c:pt idx="483">
                  <c:v>10.6</c:v>
                </c:pt>
                <c:pt idx="484">
                  <c:v>10.6</c:v>
                </c:pt>
                <c:pt idx="485">
                  <c:v>10.199999999999999</c:v>
                </c:pt>
                <c:pt idx="486">
                  <c:v>10.199999999999999</c:v>
                </c:pt>
                <c:pt idx="487">
                  <c:v>10.199999999999999</c:v>
                </c:pt>
                <c:pt idx="488">
                  <c:v>11.6</c:v>
                </c:pt>
                <c:pt idx="489">
                  <c:v>9.3000000000000007</c:v>
                </c:pt>
                <c:pt idx="490">
                  <c:v>9.3000000000000007</c:v>
                </c:pt>
                <c:pt idx="491">
                  <c:v>9.1999999999999993</c:v>
                </c:pt>
                <c:pt idx="492">
                  <c:v>8.9</c:v>
                </c:pt>
                <c:pt idx="493">
                  <c:v>8.6999999999999993</c:v>
                </c:pt>
                <c:pt idx="494">
                  <c:v>6.5</c:v>
                </c:pt>
                <c:pt idx="495">
                  <c:v>10.7</c:v>
                </c:pt>
                <c:pt idx="496">
                  <c:v>7.8</c:v>
                </c:pt>
                <c:pt idx="497">
                  <c:v>7.2</c:v>
                </c:pt>
                <c:pt idx="498">
                  <c:v>10.7</c:v>
                </c:pt>
                <c:pt idx="499">
                  <c:v>8.6999999999999993</c:v>
                </c:pt>
                <c:pt idx="500">
                  <c:v>7.8</c:v>
                </c:pt>
                <c:pt idx="501">
                  <c:v>10.4</c:v>
                </c:pt>
                <c:pt idx="502">
                  <c:v>10.4</c:v>
                </c:pt>
                <c:pt idx="503">
                  <c:v>10.5</c:v>
                </c:pt>
                <c:pt idx="504">
                  <c:v>10.5</c:v>
                </c:pt>
                <c:pt idx="505">
                  <c:v>10.199999999999999</c:v>
                </c:pt>
                <c:pt idx="506">
                  <c:v>10.4</c:v>
                </c:pt>
                <c:pt idx="507">
                  <c:v>11.2</c:v>
                </c:pt>
                <c:pt idx="508">
                  <c:v>10</c:v>
                </c:pt>
                <c:pt idx="509">
                  <c:v>13.3</c:v>
                </c:pt>
                <c:pt idx="510">
                  <c:v>12.4</c:v>
                </c:pt>
                <c:pt idx="511">
                  <c:v>10</c:v>
                </c:pt>
                <c:pt idx="512">
                  <c:v>10.7</c:v>
                </c:pt>
                <c:pt idx="513">
                  <c:v>10.5</c:v>
                </c:pt>
                <c:pt idx="514">
                  <c:v>10.5</c:v>
                </c:pt>
                <c:pt idx="515">
                  <c:v>8.5</c:v>
                </c:pt>
                <c:pt idx="516">
                  <c:v>12.5</c:v>
                </c:pt>
                <c:pt idx="517">
                  <c:v>10.4</c:v>
                </c:pt>
                <c:pt idx="518">
                  <c:v>10.9</c:v>
                </c:pt>
                <c:pt idx="519">
                  <c:v>7.3</c:v>
                </c:pt>
                <c:pt idx="520">
                  <c:v>9.8000000000000007</c:v>
                </c:pt>
                <c:pt idx="521">
                  <c:v>7.6</c:v>
                </c:pt>
                <c:pt idx="522">
                  <c:v>8.1999999999999993</c:v>
                </c:pt>
                <c:pt idx="523">
                  <c:v>9.3000000000000007</c:v>
                </c:pt>
                <c:pt idx="524">
                  <c:v>9.1999999999999993</c:v>
                </c:pt>
                <c:pt idx="525">
                  <c:v>10.4</c:v>
                </c:pt>
                <c:pt idx="526">
                  <c:v>7.3</c:v>
                </c:pt>
                <c:pt idx="527">
                  <c:v>7</c:v>
                </c:pt>
                <c:pt idx="528">
                  <c:v>8.1999999999999993</c:v>
                </c:pt>
                <c:pt idx="529">
                  <c:v>9.9</c:v>
                </c:pt>
                <c:pt idx="530">
                  <c:v>9.1</c:v>
                </c:pt>
                <c:pt idx="531">
                  <c:v>11.9</c:v>
                </c:pt>
                <c:pt idx="532">
                  <c:v>11.9</c:v>
                </c:pt>
                <c:pt idx="533">
                  <c:v>10.3</c:v>
                </c:pt>
                <c:pt idx="534">
                  <c:v>10</c:v>
                </c:pt>
                <c:pt idx="535">
                  <c:v>9.1</c:v>
                </c:pt>
                <c:pt idx="536">
                  <c:v>9.9</c:v>
                </c:pt>
                <c:pt idx="537">
                  <c:v>8.1</c:v>
                </c:pt>
                <c:pt idx="538">
                  <c:v>12.9</c:v>
                </c:pt>
                <c:pt idx="539">
                  <c:v>11.2</c:v>
                </c:pt>
                <c:pt idx="540">
                  <c:v>9.1999999999999993</c:v>
                </c:pt>
                <c:pt idx="541">
                  <c:v>9.5</c:v>
                </c:pt>
                <c:pt idx="542">
                  <c:v>9.3000000000000007</c:v>
                </c:pt>
                <c:pt idx="543">
                  <c:v>11.2</c:v>
                </c:pt>
                <c:pt idx="544">
                  <c:v>14.3</c:v>
                </c:pt>
                <c:pt idx="545">
                  <c:v>9.1</c:v>
                </c:pt>
                <c:pt idx="546">
                  <c:v>7.5</c:v>
                </c:pt>
                <c:pt idx="547">
                  <c:v>10.6</c:v>
                </c:pt>
                <c:pt idx="548">
                  <c:v>12.4</c:v>
                </c:pt>
                <c:pt idx="549">
                  <c:v>9</c:v>
                </c:pt>
                <c:pt idx="550">
                  <c:v>6.8</c:v>
                </c:pt>
                <c:pt idx="551">
                  <c:v>9.4</c:v>
                </c:pt>
                <c:pt idx="552">
                  <c:v>9.5</c:v>
                </c:pt>
                <c:pt idx="553">
                  <c:v>5</c:v>
                </c:pt>
                <c:pt idx="554">
                  <c:v>15.5</c:v>
                </c:pt>
                <c:pt idx="555">
                  <c:v>15.5</c:v>
                </c:pt>
                <c:pt idx="556">
                  <c:v>10.9</c:v>
                </c:pt>
                <c:pt idx="557">
                  <c:v>15.6</c:v>
                </c:pt>
                <c:pt idx="558">
                  <c:v>10.9</c:v>
                </c:pt>
                <c:pt idx="559">
                  <c:v>13</c:v>
                </c:pt>
                <c:pt idx="560">
                  <c:v>12.7</c:v>
                </c:pt>
                <c:pt idx="561">
                  <c:v>9</c:v>
                </c:pt>
                <c:pt idx="562">
                  <c:v>9</c:v>
                </c:pt>
                <c:pt idx="563">
                  <c:v>7.6</c:v>
                </c:pt>
                <c:pt idx="564">
                  <c:v>13</c:v>
                </c:pt>
                <c:pt idx="565">
                  <c:v>12.7</c:v>
                </c:pt>
                <c:pt idx="566">
                  <c:v>8.6999999999999993</c:v>
                </c:pt>
                <c:pt idx="567">
                  <c:v>8.6999999999999993</c:v>
                </c:pt>
                <c:pt idx="568">
                  <c:v>9.8000000000000007</c:v>
                </c:pt>
                <c:pt idx="569">
                  <c:v>6.2</c:v>
                </c:pt>
                <c:pt idx="570">
                  <c:v>11.5</c:v>
                </c:pt>
                <c:pt idx="571">
                  <c:v>6.2</c:v>
                </c:pt>
                <c:pt idx="572">
                  <c:v>10.199999999999999</c:v>
                </c:pt>
                <c:pt idx="573">
                  <c:v>10.5</c:v>
                </c:pt>
                <c:pt idx="574">
                  <c:v>10.6</c:v>
                </c:pt>
                <c:pt idx="575">
                  <c:v>12.3</c:v>
                </c:pt>
                <c:pt idx="576">
                  <c:v>9.9</c:v>
                </c:pt>
                <c:pt idx="577">
                  <c:v>8.8000000000000007</c:v>
                </c:pt>
                <c:pt idx="578">
                  <c:v>8.8000000000000007</c:v>
                </c:pt>
                <c:pt idx="579">
                  <c:v>10.6</c:v>
                </c:pt>
                <c:pt idx="580">
                  <c:v>12.3</c:v>
                </c:pt>
                <c:pt idx="581">
                  <c:v>12.3</c:v>
                </c:pt>
                <c:pt idx="582">
                  <c:v>11.7</c:v>
                </c:pt>
                <c:pt idx="583">
                  <c:v>12</c:v>
                </c:pt>
                <c:pt idx="584">
                  <c:v>11.8</c:v>
                </c:pt>
                <c:pt idx="585">
                  <c:v>7.6</c:v>
                </c:pt>
                <c:pt idx="586">
                  <c:v>11.1</c:v>
                </c:pt>
                <c:pt idx="587">
                  <c:v>7.3</c:v>
                </c:pt>
                <c:pt idx="588">
                  <c:v>5</c:v>
                </c:pt>
                <c:pt idx="589">
                  <c:v>10.199999999999999</c:v>
                </c:pt>
                <c:pt idx="590">
                  <c:v>9</c:v>
                </c:pt>
                <c:pt idx="591">
                  <c:v>6.6</c:v>
                </c:pt>
                <c:pt idx="592">
                  <c:v>9</c:v>
                </c:pt>
                <c:pt idx="593">
                  <c:v>9.9</c:v>
                </c:pt>
                <c:pt idx="594">
                  <c:v>7.9</c:v>
                </c:pt>
                <c:pt idx="595">
                  <c:v>8.9</c:v>
                </c:pt>
                <c:pt idx="596">
                  <c:v>12.4</c:v>
                </c:pt>
                <c:pt idx="597">
                  <c:v>11.9</c:v>
                </c:pt>
                <c:pt idx="598">
                  <c:v>8.5</c:v>
                </c:pt>
                <c:pt idx="599">
                  <c:v>12.7</c:v>
                </c:pt>
                <c:pt idx="600">
                  <c:v>8.1999999999999993</c:v>
                </c:pt>
                <c:pt idx="601">
                  <c:v>13.2</c:v>
                </c:pt>
                <c:pt idx="602">
                  <c:v>7.7</c:v>
                </c:pt>
                <c:pt idx="603">
                  <c:v>13.2</c:v>
                </c:pt>
                <c:pt idx="604">
                  <c:v>8.3000000000000007</c:v>
                </c:pt>
                <c:pt idx="605">
                  <c:v>8.3000000000000007</c:v>
                </c:pt>
                <c:pt idx="606">
                  <c:v>9.4</c:v>
                </c:pt>
                <c:pt idx="607">
                  <c:v>8.8000000000000007</c:v>
                </c:pt>
                <c:pt idx="608">
                  <c:v>10.1</c:v>
                </c:pt>
                <c:pt idx="609">
                  <c:v>6.3</c:v>
                </c:pt>
                <c:pt idx="610">
                  <c:v>8.8000000000000007</c:v>
                </c:pt>
                <c:pt idx="611">
                  <c:v>13.2</c:v>
                </c:pt>
                <c:pt idx="612">
                  <c:v>7.5</c:v>
                </c:pt>
                <c:pt idx="613">
                  <c:v>8.1999999999999993</c:v>
                </c:pt>
                <c:pt idx="614">
                  <c:v>9.1999999999999993</c:v>
                </c:pt>
                <c:pt idx="615">
                  <c:v>9.6</c:v>
                </c:pt>
                <c:pt idx="616">
                  <c:v>9.6</c:v>
                </c:pt>
                <c:pt idx="617">
                  <c:v>11.5</c:v>
                </c:pt>
                <c:pt idx="618">
                  <c:v>11.4</c:v>
                </c:pt>
                <c:pt idx="619">
                  <c:v>11.3</c:v>
                </c:pt>
                <c:pt idx="620">
                  <c:v>8.3000000000000007</c:v>
                </c:pt>
                <c:pt idx="621">
                  <c:v>8.1999999999999993</c:v>
                </c:pt>
                <c:pt idx="622">
                  <c:v>10</c:v>
                </c:pt>
                <c:pt idx="623">
                  <c:v>7.9</c:v>
                </c:pt>
                <c:pt idx="624">
                  <c:v>6.8</c:v>
                </c:pt>
                <c:pt idx="625">
                  <c:v>6.8</c:v>
                </c:pt>
                <c:pt idx="626">
                  <c:v>8.8000000000000007</c:v>
                </c:pt>
                <c:pt idx="627">
                  <c:v>8.8000000000000007</c:v>
                </c:pt>
                <c:pt idx="628">
                  <c:v>8.6999999999999993</c:v>
                </c:pt>
                <c:pt idx="629">
                  <c:v>7.6</c:v>
                </c:pt>
                <c:pt idx="630">
                  <c:v>8.6999999999999993</c:v>
                </c:pt>
                <c:pt idx="631">
                  <c:v>10.4</c:v>
                </c:pt>
                <c:pt idx="632">
                  <c:v>7.6</c:v>
                </c:pt>
                <c:pt idx="633">
                  <c:v>10.1</c:v>
                </c:pt>
                <c:pt idx="634">
                  <c:v>7.9</c:v>
                </c:pt>
                <c:pt idx="635">
                  <c:v>8.6999999999999993</c:v>
                </c:pt>
                <c:pt idx="636">
                  <c:v>9.6</c:v>
                </c:pt>
                <c:pt idx="637">
                  <c:v>9.5</c:v>
                </c:pt>
                <c:pt idx="638">
                  <c:v>7.7</c:v>
                </c:pt>
                <c:pt idx="639">
                  <c:v>8.9</c:v>
                </c:pt>
                <c:pt idx="640">
                  <c:v>9.9</c:v>
                </c:pt>
                <c:pt idx="641">
                  <c:v>9.5</c:v>
                </c:pt>
                <c:pt idx="642">
                  <c:v>9.9</c:v>
                </c:pt>
                <c:pt idx="643">
                  <c:v>9.5</c:v>
                </c:pt>
                <c:pt idx="644">
                  <c:v>9.9</c:v>
                </c:pt>
                <c:pt idx="645">
                  <c:v>7.8</c:v>
                </c:pt>
                <c:pt idx="646">
                  <c:v>7.3</c:v>
                </c:pt>
                <c:pt idx="647">
                  <c:v>8.3000000000000007</c:v>
                </c:pt>
                <c:pt idx="648">
                  <c:v>8.6999999999999993</c:v>
                </c:pt>
                <c:pt idx="649">
                  <c:v>6.7</c:v>
                </c:pt>
                <c:pt idx="650">
                  <c:v>10.7</c:v>
                </c:pt>
                <c:pt idx="651">
                  <c:v>9.8000000000000007</c:v>
                </c:pt>
                <c:pt idx="652">
                  <c:v>15.9</c:v>
                </c:pt>
                <c:pt idx="653">
                  <c:v>9.4</c:v>
                </c:pt>
                <c:pt idx="654">
                  <c:v>8.6</c:v>
                </c:pt>
                <c:pt idx="655">
                  <c:v>9.6999999999999993</c:v>
                </c:pt>
                <c:pt idx="656">
                  <c:v>10.7</c:v>
                </c:pt>
                <c:pt idx="657">
                  <c:v>12</c:v>
                </c:pt>
                <c:pt idx="658">
                  <c:v>7.2</c:v>
                </c:pt>
                <c:pt idx="659">
                  <c:v>7.1</c:v>
                </c:pt>
                <c:pt idx="660">
                  <c:v>7.2</c:v>
                </c:pt>
                <c:pt idx="661">
                  <c:v>7.5</c:v>
                </c:pt>
                <c:pt idx="662">
                  <c:v>7.2</c:v>
                </c:pt>
                <c:pt idx="663">
                  <c:v>10.1</c:v>
                </c:pt>
                <c:pt idx="664">
                  <c:v>12.1</c:v>
                </c:pt>
                <c:pt idx="665">
                  <c:v>9.4</c:v>
                </c:pt>
                <c:pt idx="666">
                  <c:v>8.3000000000000007</c:v>
                </c:pt>
                <c:pt idx="667">
                  <c:v>11.3</c:v>
                </c:pt>
                <c:pt idx="668">
                  <c:v>10</c:v>
                </c:pt>
                <c:pt idx="669">
                  <c:v>11.3</c:v>
                </c:pt>
                <c:pt idx="670">
                  <c:v>6.9</c:v>
                </c:pt>
                <c:pt idx="671">
                  <c:v>8.1999999999999993</c:v>
                </c:pt>
                <c:pt idx="672">
                  <c:v>9.8000000000000007</c:v>
                </c:pt>
                <c:pt idx="673">
                  <c:v>8.1999999999999993</c:v>
                </c:pt>
                <c:pt idx="674">
                  <c:v>10.8</c:v>
                </c:pt>
                <c:pt idx="675">
                  <c:v>9.3000000000000007</c:v>
                </c:pt>
                <c:pt idx="676">
                  <c:v>10.8</c:v>
                </c:pt>
                <c:pt idx="677">
                  <c:v>8.6</c:v>
                </c:pt>
                <c:pt idx="678">
                  <c:v>8.3000000000000007</c:v>
                </c:pt>
                <c:pt idx="679">
                  <c:v>10.8</c:v>
                </c:pt>
                <c:pt idx="680">
                  <c:v>13.3</c:v>
                </c:pt>
                <c:pt idx="681">
                  <c:v>8</c:v>
                </c:pt>
                <c:pt idx="682">
                  <c:v>8.5</c:v>
                </c:pt>
                <c:pt idx="683">
                  <c:v>8.1</c:v>
                </c:pt>
                <c:pt idx="684">
                  <c:v>9.8000000000000007</c:v>
                </c:pt>
                <c:pt idx="685">
                  <c:v>8.1</c:v>
                </c:pt>
                <c:pt idx="686">
                  <c:v>7.1</c:v>
                </c:pt>
                <c:pt idx="687">
                  <c:v>9.1</c:v>
                </c:pt>
                <c:pt idx="688">
                  <c:v>7.7</c:v>
                </c:pt>
                <c:pt idx="689">
                  <c:v>8.1</c:v>
                </c:pt>
                <c:pt idx="690">
                  <c:v>7.4</c:v>
                </c:pt>
                <c:pt idx="691">
                  <c:v>9.1999999999999993</c:v>
                </c:pt>
                <c:pt idx="692">
                  <c:v>8.6</c:v>
                </c:pt>
                <c:pt idx="693">
                  <c:v>9</c:v>
                </c:pt>
                <c:pt idx="694">
                  <c:v>9</c:v>
                </c:pt>
                <c:pt idx="695">
                  <c:v>5.0999999999999996</c:v>
                </c:pt>
                <c:pt idx="696">
                  <c:v>7</c:v>
                </c:pt>
                <c:pt idx="697">
                  <c:v>7</c:v>
                </c:pt>
                <c:pt idx="698">
                  <c:v>9.4</c:v>
                </c:pt>
                <c:pt idx="699">
                  <c:v>11.8</c:v>
                </c:pt>
                <c:pt idx="700">
                  <c:v>10.6</c:v>
                </c:pt>
                <c:pt idx="701">
                  <c:v>7</c:v>
                </c:pt>
                <c:pt idx="702">
                  <c:v>7</c:v>
                </c:pt>
                <c:pt idx="703">
                  <c:v>7.5</c:v>
                </c:pt>
                <c:pt idx="704">
                  <c:v>9.1</c:v>
                </c:pt>
                <c:pt idx="705">
                  <c:v>8.4</c:v>
                </c:pt>
                <c:pt idx="706">
                  <c:v>7</c:v>
                </c:pt>
                <c:pt idx="707">
                  <c:v>7.4</c:v>
                </c:pt>
                <c:pt idx="708">
                  <c:v>7.8</c:v>
                </c:pt>
                <c:pt idx="709">
                  <c:v>9.6999999999999993</c:v>
                </c:pt>
                <c:pt idx="710">
                  <c:v>10.6</c:v>
                </c:pt>
                <c:pt idx="711">
                  <c:v>8.9</c:v>
                </c:pt>
                <c:pt idx="712">
                  <c:v>8.6999999999999993</c:v>
                </c:pt>
                <c:pt idx="713">
                  <c:v>8</c:v>
                </c:pt>
                <c:pt idx="714">
                  <c:v>9.9</c:v>
                </c:pt>
                <c:pt idx="715">
                  <c:v>7.2</c:v>
                </c:pt>
                <c:pt idx="716">
                  <c:v>8</c:v>
                </c:pt>
                <c:pt idx="717">
                  <c:v>7.6</c:v>
                </c:pt>
                <c:pt idx="718">
                  <c:v>8.4</c:v>
                </c:pt>
                <c:pt idx="719">
                  <c:v>7.1</c:v>
                </c:pt>
                <c:pt idx="720">
                  <c:v>8.4</c:v>
                </c:pt>
                <c:pt idx="721">
                  <c:v>8.9</c:v>
                </c:pt>
                <c:pt idx="722">
                  <c:v>7.6</c:v>
                </c:pt>
                <c:pt idx="723">
                  <c:v>7.1</c:v>
                </c:pt>
                <c:pt idx="724">
                  <c:v>7.5</c:v>
                </c:pt>
                <c:pt idx="725">
                  <c:v>9</c:v>
                </c:pt>
                <c:pt idx="726">
                  <c:v>8.1</c:v>
                </c:pt>
                <c:pt idx="727">
                  <c:v>6.4</c:v>
                </c:pt>
                <c:pt idx="728">
                  <c:v>6.4</c:v>
                </c:pt>
                <c:pt idx="729">
                  <c:v>6.4</c:v>
                </c:pt>
                <c:pt idx="730">
                  <c:v>9.5</c:v>
                </c:pt>
                <c:pt idx="731">
                  <c:v>8.9</c:v>
                </c:pt>
                <c:pt idx="732">
                  <c:v>7.3</c:v>
                </c:pt>
                <c:pt idx="733">
                  <c:v>7</c:v>
                </c:pt>
                <c:pt idx="734">
                  <c:v>7.7</c:v>
                </c:pt>
                <c:pt idx="735">
                  <c:v>7.7</c:v>
                </c:pt>
                <c:pt idx="736">
                  <c:v>7.7</c:v>
                </c:pt>
                <c:pt idx="737">
                  <c:v>8.1999999999999993</c:v>
                </c:pt>
                <c:pt idx="738">
                  <c:v>9</c:v>
                </c:pt>
                <c:pt idx="739">
                  <c:v>9</c:v>
                </c:pt>
                <c:pt idx="740">
                  <c:v>8.3000000000000007</c:v>
                </c:pt>
                <c:pt idx="741">
                  <c:v>9.1999999999999993</c:v>
                </c:pt>
                <c:pt idx="742">
                  <c:v>6.5</c:v>
                </c:pt>
                <c:pt idx="743">
                  <c:v>11.6</c:v>
                </c:pt>
                <c:pt idx="744">
                  <c:v>11.1</c:v>
                </c:pt>
                <c:pt idx="745">
                  <c:v>7.3</c:v>
                </c:pt>
                <c:pt idx="746">
                  <c:v>8.1999999999999993</c:v>
                </c:pt>
                <c:pt idx="747">
                  <c:v>8.6</c:v>
                </c:pt>
                <c:pt idx="748">
                  <c:v>7.2</c:v>
                </c:pt>
                <c:pt idx="749">
                  <c:v>7.3</c:v>
                </c:pt>
                <c:pt idx="750">
                  <c:v>8.3000000000000007</c:v>
                </c:pt>
                <c:pt idx="751">
                  <c:v>8.3000000000000007</c:v>
                </c:pt>
                <c:pt idx="752">
                  <c:v>7.6</c:v>
                </c:pt>
                <c:pt idx="753">
                  <c:v>8.3000000000000007</c:v>
                </c:pt>
                <c:pt idx="754">
                  <c:v>7.8</c:v>
                </c:pt>
                <c:pt idx="755">
                  <c:v>7.8</c:v>
                </c:pt>
                <c:pt idx="756">
                  <c:v>6.3</c:v>
                </c:pt>
                <c:pt idx="757">
                  <c:v>8.1</c:v>
                </c:pt>
                <c:pt idx="758">
                  <c:v>8.1</c:v>
                </c:pt>
                <c:pt idx="759">
                  <c:v>8.8000000000000007</c:v>
                </c:pt>
                <c:pt idx="760">
                  <c:v>9</c:v>
                </c:pt>
                <c:pt idx="761">
                  <c:v>9.3000000000000007</c:v>
                </c:pt>
                <c:pt idx="762">
                  <c:v>8.8000000000000007</c:v>
                </c:pt>
                <c:pt idx="763">
                  <c:v>9.3000000000000007</c:v>
                </c:pt>
                <c:pt idx="764">
                  <c:v>9.1</c:v>
                </c:pt>
                <c:pt idx="765">
                  <c:v>9.1999999999999993</c:v>
                </c:pt>
                <c:pt idx="766">
                  <c:v>8.8000000000000007</c:v>
                </c:pt>
                <c:pt idx="767">
                  <c:v>7.5</c:v>
                </c:pt>
                <c:pt idx="768">
                  <c:v>7.1</c:v>
                </c:pt>
                <c:pt idx="769">
                  <c:v>7.9</c:v>
                </c:pt>
                <c:pt idx="770">
                  <c:v>7.1</c:v>
                </c:pt>
                <c:pt idx="771">
                  <c:v>9.4</c:v>
                </c:pt>
                <c:pt idx="772">
                  <c:v>9.5</c:v>
                </c:pt>
                <c:pt idx="773">
                  <c:v>7.9</c:v>
                </c:pt>
                <c:pt idx="774">
                  <c:v>7.9</c:v>
                </c:pt>
                <c:pt idx="775">
                  <c:v>7.2</c:v>
                </c:pt>
                <c:pt idx="776">
                  <c:v>6.9</c:v>
                </c:pt>
                <c:pt idx="777">
                  <c:v>6.9</c:v>
                </c:pt>
                <c:pt idx="778">
                  <c:v>8.3000000000000007</c:v>
                </c:pt>
                <c:pt idx="779">
                  <c:v>7.1</c:v>
                </c:pt>
                <c:pt idx="780">
                  <c:v>7</c:v>
                </c:pt>
                <c:pt idx="781">
                  <c:v>6.5</c:v>
                </c:pt>
                <c:pt idx="782">
                  <c:v>9</c:v>
                </c:pt>
                <c:pt idx="783">
                  <c:v>6.5</c:v>
                </c:pt>
                <c:pt idx="784">
                  <c:v>7.1</c:v>
                </c:pt>
                <c:pt idx="785">
                  <c:v>9.9</c:v>
                </c:pt>
                <c:pt idx="786">
                  <c:v>9.9</c:v>
                </c:pt>
                <c:pt idx="787">
                  <c:v>10</c:v>
                </c:pt>
                <c:pt idx="788">
                  <c:v>10</c:v>
                </c:pt>
                <c:pt idx="789">
                  <c:v>8.6</c:v>
                </c:pt>
                <c:pt idx="790">
                  <c:v>7.4</c:v>
                </c:pt>
                <c:pt idx="791">
                  <c:v>8.8000000000000007</c:v>
                </c:pt>
                <c:pt idx="792">
                  <c:v>7.1</c:v>
                </c:pt>
                <c:pt idx="793">
                  <c:v>7.7</c:v>
                </c:pt>
                <c:pt idx="794">
                  <c:v>10.1</c:v>
                </c:pt>
                <c:pt idx="795">
                  <c:v>10.8</c:v>
                </c:pt>
                <c:pt idx="796">
                  <c:v>8.6999999999999993</c:v>
                </c:pt>
                <c:pt idx="797">
                  <c:v>9.3000000000000007</c:v>
                </c:pt>
                <c:pt idx="798">
                  <c:v>9.4</c:v>
                </c:pt>
                <c:pt idx="799">
                  <c:v>9.4</c:v>
                </c:pt>
                <c:pt idx="800">
                  <c:v>7.2</c:v>
                </c:pt>
                <c:pt idx="801">
                  <c:v>8.6</c:v>
                </c:pt>
                <c:pt idx="802">
                  <c:v>5.0999999999999996</c:v>
                </c:pt>
                <c:pt idx="803">
                  <c:v>7.7</c:v>
                </c:pt>
                <c:pt idx="804">
                  <c:v>8.4</c:v>
                </c:pt>
                <c:pt idx="805">
                  <c:v>8.1999999999999993</c:v>
                </c:pt>
                <c:pt idx="806">
                  <c:v>8.4</c:v>
                </c:pt>
                <c:pt idx="807">
                  <c:v>8.1999999999999993</c:v>
                </c:pt>
                <c:pt idx="808">
                  <c:v>7.4</c:v>
                </c:pt>
                <c:pt idx="809">
                  <c:v>7.6</c:v>
                </c:pt>
                <c:pt idx="810">
                  <c:v>7.3</c:v>
                </c:pt>
                <c:pt idx="811">
                  <c:v>12.9</c:v>
                </c:pt>
                <c:pt idx="812">
                  <c:v>10.8</c:v>
                </c:pt>
                <c:pt idx="813">
                  <c:v>6.9</c:v>
                </c:pt>
                <c:pt idx="814">
                  <c:v>12.6</c:v>
                </c:pt>
                <c:pt idx="815">
                  <c:v>10.8</c:v>
                </c:pt>
                <c:pt idx="816">
                  <c:v>9.8000000000000007</c:v>
                </c:pt>
                <c:pt idx="817">
                  <c:v>10.8</c:v>
                </c:pt>
                <c:pt idx="818">
                  <c:v>7.1</c:v>
                </c:pt>
                <c:pt idx="819">
                  <c:v>9.1</c:v>
                </c:pt>
                <c:pt idx="820">
                  <c:v>7</c:v>
                </c:pt>
                <c:pt idx="821">
                  <c:v>4.9000000000000004</c:v>
                </c:pt>
                <c:pt idx="822">
                  <c:v>6.7</c:v>
                </c:pt>
                <c:pt idx="823">
                  <c:v>6.7</c:v>
                </c:pt>
                <c:pt idx="824">
                  <c:v>7.1</c:v>
                </c:pt>
                <c:pt idx="825">
                  <c:v>7.1</c:v>
                </c:pt>
                <c:pt idx="826">
                  <c:v>7.5</c:v>
                </c:pt>
                <c:pt idx="827">
                  <c:v>7.1</c:v>
                </c:pt>
                <c:pt idx="828">
                  <c:v>7.8</c:v>
                </c:pt>
                <c:pt idx="829">
                  <c:v>5.9</c:v>
                </c:pt>
                <c:pt idx="830">
                  <c:v>7.5</c:v>
                </c:pt>
                <c:pt idx="831">
                  <c:v>5.9</c:v>
                </c:pt>
                <c:pt idx="832">
                  <c:v>10.4</c:v>
                </c:pt>
                <c:pt idx="833">
                  <c:v>11.6</c:v>
                </c:pt>
                <c:pt idx="834">
                  <c:v>8.8000000000000007</c:v>
                </c:pt>
                <c:pt idx="835">
                  <c:v>7.6</c:v>
                </c:pt>
                <c:pt idx="836">
                  <c:v>6.7</c:v>
                </c:pt>
                <c:pt idx="837">
                  <c:v>6.7</c:v>
                </c:pt>
                <c:pt idx="838">
                  <c:v>10.1</c:v>
                </c:pt>
                <c:pt idx="839">
                  <c:v>6</c:v>
                </c:pt>
                <c:pt idx="840">
                  <c:v>11.1</c:v>
                </c:pt>
                <c:pt idx="841">
                  <c:v>6.6</c:v>
                </c:pt>
                <c:pt idx="842">
                  <c:v>10.6</c:v>
                </c:pt>
                <c:pt idx="843">
                  <c:v>7.1</c:v>
                </c:pt>
                <c:pt idx="844">
                  <c:v>9.9</c:v>
                </c:pt>
                <c:pt idx="845">
                  <c:v>6.4</c:v>
                </c:pt>
                <c:pt idx="846">
                  <c:v>6.4</c:v>
                </c:pt>
                <c:pt idx="847">
                  <c:v>7.4</c:v>
                </c:pt>
                <c:pt idx="848">
                  <c:v>6.4</c:v>
                </c:pt>
                <c:pt idx="849">
                  <c:v>6.4</c:v>
                </c:pt>
                <c:pt idx="850">
                  <c:v>9.3000000000000007</c:v>
                </c:pt>
                <c:pt idx="851">
                  <c:v>9.3000000000000007</c:v>
                </c:pt>
                <c:pt idx="852">
                  <c:v>8</c:v>
                </c:pt>
                <c:pt idx="853">
                  <c:v>9.3000000000000007</c:v>
                </c:pt>
                <c:pt idx="854">
                  <c:v>9.3000000000000007</c:v>
                </c:pt>
                <c:pt idx="855">
                  <c:v>7.6</c:v>
                </c:pt>
                <c:pt idx="856">
                  <c:v>9.3000000000000007</c:v>
                </c:pt>
                <c:pt idx="857">
                  <c:v>8.1999999999999993</c:v>
                </c:pt>
                <c:pt idx="858">
                  <c:v>11.7</c:v>
                </c:pt>
                <c:pt idx="859">
                  <c:v>6.8</c:v>
                </c:pt>
                <c:pt idx="860">
                  <c:v>7.2</c:v>
                </c:pt>
                <c:pt idx="861">
                  <c:v>5.8</c:v>
                </c:pt>
                <c:pt idx="862">
                  <c:v>7.5</c:v>
                </c:pt>
                <c:pt idx="863">
                  <c:v>7.2</c:v>
                </c:pt>
                <c:pt idx="864">
                  <c:v>7.2</c:v>
                </c:pt>
                <c:pt idx="865">
                  <c:v>7.2</c:v>
                </c:pt>
                <c:pt idx="866">
                  <c:v>6.8</c:v>
                </c:pt>
                <c:pt idx="867">
                  <c:v>6.9</c:v>
                </c:pt>
                <c:pt idx="868">
                  <c:v>6.8</c:v>
                </c:pt>
                <c:pt idx="869">
                  <c:v>7.6</c:v>
                </c:pt>
                <c:pt idx="870">
                  <c:v>7.7</c:v>
                </c:pt>
                <c:pt idx="871">
                  <c:v>6.9</c:v>
                </c:pt>
                <c:pt idx="872">
                  <c:v>7.3</c:v>
                </c:pt>
                <c:pt idx="873">
                  <c:v>9.1</c:v>
                </c:pt>
                <c:pt idx="874">
                  <c:v>10.4</c:v>
                </c:pt>
                <c:pt idx="875">
                  <c:v>8.8000000000000007</c:v>
                </c:pt>
                <c:pt idx="876">
                  <c:v>7.1</c:v>
                </c:pt>
                <c:pt idx="877">
                  <c:v>7.7</c:v>
                </c:pt>
                <c:pt idx="878">
                  <c:v>8.8000000000000007</c:v>
                </c:pt>
                <c:pt idx="879">
                  <c:v>7.2</c:v>
                </c:pt>
                <c:pt idx="880">
                  <c:v>9.1999999999999993</c:v>
                </c:pt>
                <c:pt idx="881">
                  <c:v>7.6</c:v>
                </c:pt>
                <c:pt idx="882">
                  <c:v>8.4</c:v>
                </c:pt>
                <c:pt idx="883">
                  <c:v>7.2</c:v>
                </c:pt>
                <c:pt idx="884">
                  <c:v>8.8000000000000007</c:v>
                </c:pt>
                <c:pt idx="885">
                  <c:v>8.9</c:v>
                </c:pt>
                <c:pt idx="886">
                  <c:v>9</c:v>
                </c:pt>
                <c:pt idx="887">
                  <c:v>10.7</c:v>
                </c:pt>
                <c:pt idx="888">
                  <c:v>6.8</c:v>
                </c:pt>
                <c:pt idx="889">
                  <c:v>10.7</c:v>
                </c:pt>
                <c:pt idx="890">
                  <c:v>7.2</c:v>
                </c:pt>
                <c:pt idx="891">
                  <c:v>7.2</c:v>
                </c:pt>
                <c:pt idx="892">
                  <c:v>10.1</c:v>
                </c:pt>
                <c:pt idx="893">
                  <c:v>7.2</c:v>
                </c:pt>
                <c:pt idx="894">
                  <c:v>7.2</c:v>
                </c:pt>
                <c:pt idx="895">
                  <c:v>7.1</c:v>
                </c:pt>
                <c:pt idx="896">
                  <c:v>8.3000000000000007</c:v>
                </c:pt>
                <c:pt idx="897">
                  <c:v>7.1</c:v>
                </c:pt>
                <c:pt idx="898">
                  <c:v>8.3000000000000007</c:v>
                </c:pt>
                <c:pt idx="899">
                  <c:v>8.3000000000000007</c:v>
                </c:pt>
                <c:pt idx="900">
                  <c:v>8.9</c:v>
                </c:pt>
                <c:pt idx="901">
                  <c:v>7.4</c:v>
                </c:pt>
                <c:pt idx="902">
                  <c:v>7.4</c:v>
                </c:pt>
                <c:pt idx="903">
                  <c:v>6.8</c:v>
                </c:pt>
                <c:pt idx="904">
                  <c:v>6.8</c:v>
                </c:pt>
                <c:pt idx="905">
                  <c:v>9.1999999999999993</c:v>
                </c:pt>
                <c:pt idx="906">
                  <c:v>7.2</c:v>
                </c:pt>
                <c:pt idx="907">
                  <c:v>6.1</c:v>
                </c:pt>
                <c:pt idx="908">
                  <c:v>7.4</c:v>
                </c:pt>
                <c:pt idx="909">
                  <c:v>7.3</c:v>
                </c:pt>
                <c:pt idx="910">
                  <c:v>9.3000000000000007</c:v>
                </c:pt>
                <c:pt idx="911">
                  <c:v>9.1</c:v>
                </c:pt>
                <c:pt idx="912">
                  <c:v>10</c:v>
                </c:pt>
                <c:pt idx="913">
                  <c:v>9.4</c:v>
                </c:pt>
                <c:pt idx="914">
                  <c:v>7.3</c:v>
                </c:pt>
                <c:pt idx="915">
                  <c:v>8.6</c:v>
                </c:pt>
                <c:pt idx="916">
                  <c:v>5.3</c:v>
                </c:pt>
                <c:pt idx="917">
                  <c:v>6.8</c:v>
                </c:pt>
                <c:pt idx="918">
                  <c:v>8.4</c:v>
                </c:pt>
                <c:pt idx="919">
                  <c:v>8.4</c:v>
                </c:pt>
                <c:pt idx="920">
                  <c:v>9.6</c:v>
                </c:pt>
                <c:pt idx="921">
                  <c:v>8.4</c:v>
                </c:pt>
                <c:pt idx="922">
                  <c:v>8.4</c:v>
                </c:pt>
                <c:pt idx="923">
                  <c:v>6.8</c:v>
                </c:pt>
                <c:pt idx="924">
                  <c:v>8.6</c:v>
                </c:pt>
                <c:pt idx="925">
                  <c:v>8.6</c:v>
                </c:pt>
                <c:pt idx="926">
                  <c:v>9.4</c:v>
                </c:pt>
                <c:pt idx="927">
                  <c:v>8.4</c:v>
                </c:pt>
                <c:pt idx="928">
                  <c:v>8.6</c:v>
                </c:pt>
                <c:pt idx="929">
                  <c:v>8.6999999999999993</c:v>
                </c:pt>
                <c:pt idx="930">
                  <c:v>6.6</c:v>
                </c:pt>
                <c:pt idx="931">
                  <c:v>7.4</c:v>
                </c:pt>
                <c:pt idx="932">
                  <c:v>7.6</c:v>
                </c:pt>
                <c:pt idx="933">
                  <c:v>7.4</c:v>
                </c:pt>
                <c:pt idx="934">
                  <c:v>6.6</c:v>
                </c:pt>
                <c:pt idx="935">
                  <c:v>8.8000000000000007</c:v>
                </c:pt>
                <c:pt idx="936">
                  <c:v>8.8000000000000007</c:v>
                </c:pt>
                <c:pt idx="937">
                  <c:v>12</c:v>
                </c:pt>
                <c:pt idx="938">
                  <c:v>7.2</c:v>
                </c:pt>
                <c:pt idx="939">
                  <c:v>6.2</c:v>
                </c:pt>
                <c:pt idx="940">
                  <c:v>9.6</c:v>
                </c:pt>
                <c:pt idx="941">
                  <c:v>9.9</c:v>
                </c:pt>
                <c:pt idx="942">
                  <c:v>10.1</c:v>
                </c:pt>
                <c:pt idx="943">
                  <c:v>9.8000000000000007</c:v>
                </c:pt>
                <c:pt idx="944">
                  <c:v>8.3000000000000007</c:v>
                </c:pt>
                <c:pt idx="945">
                  <c:v>10.199999999999999</c:v>
                </c:pt>
                <c:pt idx="946">
                  <c:v>10.199999999999999</c:v>
                </c:pt>
                <c:pt idx="947">
                  <c:v>8.3000000000000007</c:v>
                </c:pt>
                <c:pt idx="948">
                  <c:v>8.9</c:v>
                </c:pt>
                <c:pt idx="949">
                  <c:v>8.9</c:v>
                </c:pt>
                <c:pt idx="950">
                  <c:v>8.9</c:v>
                </c:pt>
                <c:pt idx="951">
                  <c:v>8.3000000000000007</c:v>
                </c:pt>
                <c:pt idx="952">
                  <c:v>8.1999999999999993</c:v>
                </c:pt>
                <c:pt idx="953">
                  <c:v>10.199999999999999</c:v>
                </c:pt>
                <c:pt idx="954">
                  <c:v>7.6</c:v>
                </c:pt>
                <c:pt idx="955">
                  <c:v>8.5</c:v>
                </c:pt>
                <c:pt idx="956">
                  <c:v>9</c:v>
                </c:pt>
                <c:pt idx="957">
                  <c:v>9.5</c:v>
                </c:pt>
                <c:pt idx="958">
                  <c:v>6.4</c:v>
                </c:pt>
                <c:pt idx="959">
                  <c:v>8</c:v>
                </c:pt>
                <c:pt idx="960">
                  <c:v>8.5</c:v>
                </c:pt>
                <c:pt idx="961">
                  <c:v>7.1</c:v>
                </c:pt>
                <c:pt idx="962">
                  <c:v>6.6</c:v>
                </c:pt>
                <c:pt idx="963">
                  <c:v>8.8000000000000007</c:v>
                </c:pt>
                <c:pt idx="964">
                  <c:v>8.5</c:v>
                </c:pt>
                <c:pt idx="965">
                  <c:v>8.3000000000000007</c:v>
                </c:pt>
                <c:pt idx="966">
                  <c:v>9</c:v>
                </c:pt>
                <c:pt idx="967">
                  <c:v>8.5</c:v>
                </c:pt>
                <c:pt idx="968">
                  <c:v>9</c:v>
                </c:pt>
                <c:pt idx="969">
                  <c:v>6.7</c:v>
                </c:pt>
                <c:pt idx="970">
                  <c:v>10.4</c:v>
                </c:pt>
                <c:pt idx="971">
                  <c:v>10.4</c:v>
                </c:pt>
                <c:pt idx="972">
                  <c:v>10.1</c:v>
                </c:pt>
                <c:pt idx="973">
                  <c:v>8.5</c:v>
                </c:pt>
                <c:pt idx="974">
                  <c:v>8.8000000000000007</c:v>
                </c:pt>
                <c:pt idx="975">
                  <c:v>7.2</c:v>
                </c:pt>
                <c:pt idx="976">
                  <c:v>7.2</c:v>
                </c:pt>
                <c:pt idx="977">
                  <c:v>8.4</c:v>
                </c:pt>
                <c:pt idx="978">
                  <c:v>7</c:v>
                </c:pt>
                <c:pt idx="979">
                  <c:v>12.2</c:v>
                </c:pt>
                <c:pt idx="980">
                  <c:v>9.1</c:v>
                </c:pt>
                <c:pt idx="981">
                  <c:v>9.5</c:v>
                </c:pt>
                <c:pt idx="982">
                  <c:v>7.3</c:v>
                </c:pt>
                <c:pt idx="983">
                  <c:v>9.1</c:v>
                </c:pt>
                <c:pt idx="984">
                  <c:v>12.2</c:v>
                </c:pt>
                <c:pt idx="985">
                  <c:v>7.4</c:v>
                </c:pt>
                <c:pt idx="986">
                  <c:v>9.8000000000000007</c:v>
                </c:pt>
                <c:pt idx="987">
                  <c:v>7.1</c:v>
                </c:pt>
                <c:pt idx="988">
                  <c:v>7.7</c:v>
                </c:pt>
                <c:pt idx="989">
                  <c:v>9.6999999999999993</c:v>
                </c:pt>
                <c:pt idx="990">
                  <c:v>7.7</c:v>
                </c:pt>
                <c:pt idx="991">
                  <c:v>7.1</c:v>
                </c:pt>
                <c:pt idx="992">
                  <c:v>6.5</c:v>
                </c:pt>
                <c:pt idx="993">
                  <c:v>7.1</c:v>
                </c:pt>
                <c:pt idx="994">
                  <c:v>10</c:v>
                </c:pt>
                <c:pt idx="995">
                  <c:v>7.7</c:v>
                </c:pt>
                <c:pt idx="996">
                  <c:v>5.6</c:v>
                </c:pt>
                <c:pt idx="997">
                  <c:v>5.6</c:v>
                </c:pt>
                <c:pt idx="998">
                  <c:v>8.9</c:v>
                </c:pt>
                <c:pt idx="999">
                  <c:v>6.4</c:v>
                </c:pt>
                <c:pt idx="1000">
                  <c:v>7.5</c:v>
                </c:pt>
                <c:pt idx="1001">
                  <c:v>9.9</c:v>
                </c:pt>
                <c:pt idx="1002">
                  <c:v>9.1</c:v>
                </c:pt>
                <c:pt idx="1003">
                  <c:v>6.8</c:v>
                </c:pt>
                <c:pt idx="1004">
                  <c:v>8.1999999999999993</c:v>
                </c:pt>
                <c:pt idx="1005">
                  <c:v>6.8</c:v>
                </c:pt>
                <c:pt idx="1006">
                  <c:v>9.1</c:v>
                </c:pt>
                <c:pt idx="1007">
                  <c:v>9.1</c:v>
                </c:pt>
                <c:pt idx="1008">
                  <c:v>8.9</c:v>
                </c:pt>
                <c:pt idx="1009">
                  <c:v>9.6</c:v>
                </c:pt>
                <c:pt idx="1010">
                  <c:v>8.9</c:v>
                </c:pt>
                <c:pt idx="1011">
                  <c:v>8.9</c:v>
                </c:pt>
                <c:pt idx="1012">
                  <c:v>7.7</c:v>
                </c:pt>
                <c:pt idx="1013">
                  <c:v>7.5</c:v>
                </c:pt>
                <c:pt idx="1014">
                  <c:v>8</c:v>
                </c:pt>
                <c:pt idx="1015">
                  <c:v>10.5</c:v>
                </c:pt>
                <c:pt idx="1016">
                  <c:v>8.9</c:v>
                </c:pt>
                <c:pt idx="1017">
                  <c:v>8</c:v>
                </c:pt>
                <c:pt idx="1018">
                  <c:v>8</c:v>
                </c:pt>
                <c:pt idx="1019">
                  <c:v>7</c:v>
                </c:pt>
                <c:pt idx="1020">
                  <c:v>11.3</c:v>
                </c:pt>
                <c:pt idx="1021">
                  <c:v>11.3</c:v>
                </c:pt>
                <c:pt idx="1022">
                  <c:v>7</c:v>
                </c:pt>
                <c:pt idx="1023">
                  <c:v>8.1999999999999993</c:v>
                </c:pt>
                <c:pt idx="1024">
                  <c:v>7.7</c:v>
                </c:pt>
                <c:pt idx="1025">
                  <c:v>8.6</c:v>
                </c:pt>
                <c:pt idx="1026">
                  <c:v>7.9</c:v>
                </c:pt>
                <c:pt idx="1027">
                  <c:v>6.4</c:v>
                </c:pt>
                <c:pt idx="1028">
                  <c:v>7.2</c:v>
                </c:pt>
                <c:pt idx="1029">
                  <c:v>7.7</c:v>
                </c:pt>
                <c:pt idx="1030">
                  <c:v>7.1</c:v>
                </c:pt>
                <c:pt idx="1031">
                  <c:v>7.3</c:v>
                </c:pt>
                <c:pt idx="1032">
                  <c:v>8.1</c:v>
                </c:pt>
                <c:pt idx="1033">
                  <c:v>7.5</c:v>
                </c:pt>
                <c:pt idx="1034">
                  <c:v>8.9</c:v>
                </c:pt>
                <c:pt idx="1035">
                  <c:v>10.1</c:v>
                </c:pt>
                <c:pt idx="1036">
                  <c:v>7.6</c:v>
                </c:pt>
                <c:pt idx="1037">
                  <c:v>7.3</c:v>
                </c:pt>
                <c:pt idx="1038">
                  <c:v>8.6999999999999993</c:v>
                </c:pt>
                <c:pt idx="1039">
                  <c:v>8.9</c:v>
                </c:pt>
                <c:pt idx="1040">
                  <c:v>7.4</c:v>
                </c:pt>
                <c:pt idx="1041">
                  <c:v>6.9</c:v>
                </c:pt>
                <c:pt idx="1042">
                  <c:v>8.9</c:v>
                </c:pt>
                <c:pt idx="1043">
                  <c:v>9.5</c:v>
                </c:pt>
                <c:pt idx="1044">
                  <c:v>6.4</c:v>
                </c:pt>
                <c:pt idx="1045">
                  <c:v>6.9</c:v>
                </c:pt>
                <c:pt idx="1046">
                  <c:v>7.6</c:v>
                </c:pt>
                <c:pt idx="1047">
                  <c:v>7.1</c:v>
                </c:pt>
                <c:pt idx="1048">
                  <c:v>9.3000000000000007</c:v>
                </c:pt>
                <c:pt idx="1049">
                  <c:v>9.3000000000000007</c:v>
                </c:pt>
                <c:pt idx="1050">
                  <c:v>7.1</c:v>
                </c:pt>
                <c:pt idx="1051">
                  <c:v>8.5</c:v>
                </c:pt>
                <c:pt idx="1052">
                  <c:v>5.6</c:v>
                </c:pt>
                <c:pt idx="1053">
                  <c:v>8.3000000000000007</c:v>
                </c:pt>
                <c:pt idx="1054">
                  <c:v>8.1999999999999993</c:v>
                </c:pt>
                <c:pt idx="1055">
                  <c:v>8.1999999999999993</c:v>
                </c:pt>
                <c:pt idx="1056">
                  <c:v>8.9</c:v>
                </c:pt>
                <c:pt idx="1057">
                  <c:v>7.6</c:v>
                </c:pt>
                <c:pt idx="1058">
                  <c:v>9.9</c:v>
                </c:pt>
                <c:pt idx="1059">
                  <c:v>8.9</c:v>
                </c:pt>
                <c:pt idx="1060">
                  <c:v>11.6</c:v>
                </c:pt>
                <c:pt idx="1061">
                  <c:v>9.1</c:v>
                </c:pt>
                <c:pt idx="1062">
                  <c:v>8</c:v>
                </c:pt>
                <c:pt idx="1063">
                  <c:v>10.199999999999999</c:v>
                </c:pt>
                <c:pt idx="1064">
                  <c:v>8.1999999999999993</c:v>
                </c:pt>
                <c:pt idx="1065">
                  <c:v>7.7</c:v>
                </c:pt>
                <c:pt idx="1066">
                  <c:v>6.6</c:v>
                </c:pt>
                <c:pt idx="1067">
                  <c:v>11.1</c:v>
                </c:pt>
                <c:pt idx="1068">
                  <c:v>11.1</c:v>
                </c:pt>
                <c:pt idx="1069">
                  <c:v>8</c:v>
                </c:pt>
                <c:pt idx="1070">
                  <c:v>9.3000000000000007</c:v>
                </c:pt>
                <c:pt idx="1071">
                  <c:v>7.5</c:v>
                </c:pt>
                <c:pt idx="1072">
                  <c:v>7.2</c:v>
                </c:pt>
                <c:pt idx="1073">
                  <c:v>8</c:v>
                </c:pt>
                <c:pt idx="1074">
                  <c:v>7.5</c:v>
                </c:pt>
                <c:pt idx="1075">
                  <c:v>9.1</c:v>
                </c:pt>
                <c:pt idx="1076">
                  <c:v>9.9</c:v>
                </c:pt>
                <c:pt idx="1077">
                  <c:v>8.6</c:v>
                </c:pt>
                <c:pt idx="1078">
                  <c:v>8.6</c:v>
                </c:pt>
                <c:pt idx="1079">
                  <c:v>7.9</c:v>
                </c:pt>
                <c:pt idx="1080">
                  <c:v>10.3</c:v>
                </c:pt>
                <c:pt idx="1081">
                  <c:v>7.9</c:v>
                </c:pt>
                <c:pt idx="1082">
                  <c:v>7.2</c:v>
                </c:pt>
                <c:pt idx="1083">
                  <c:v>8.6999999999999993</c:v>
                </c:pt>
                <c:pt idx="1084">
                  <c:v>7.2</c:v>
                </c:pt>
                <c:pt idx="1085">
                  <c:v>6.8</c:v>
                </c:pt>
                <c:pt idx="1086">
                  <c:v>8.5</c:v>
                </c:pt>
                <c:pt idx="1087">
                  <c:v>7.9</c:v>
                </c:pt>
                <c:pt idx="1088">
                  <c:v>11.6</c:v>
                </c:pt>
                <c:pt idx="1089">
                  <c:v>11.6</c:v>
                </c:pt>
                <c:pt idx="1090">
                  <c:v>10</c:v>
                </c:pt>
                <c:pt idx="1091">
                  <c:v>7.9</c:v>
                </c:pt>
                <c:pt idx="1092">
                  <c:v>7</c:v>
                </c:pt>
                <c:pt idx="1093">
                  <c:v>9.1999999999999993</c:v>
                </c:pt>
                <c:pt idx="1094">
                  <c:v>6.6</c:v>
                </c:pt>
                <c:pt idx="1095">
                  <c:v>9.4</c:v>
                </c:pt>
                <c:pt idx="1096">
                  <c:v>6.6</c:v>
                </c:pt>
                <c:pt idx="1097">
                  <c:v>8.6</c:v>
                </c:pt>
                <c:pt idx="1098">
                  <c:v>8</c:v>
                </c:pt>
                <c:pt idx="1099">
                  <c:v>8.6</c:v>
                </c:pt>
                <c:pt idx="1100">
                  <c:v>8.4</c:v>
                </c:pt>
                <c:pt idx="1101">
                  <c:v>7.4</c:v>
                </c:pt>
                <c:pt idx="1102">
                  <c:v>6.1</c:v>
                </c:pt>
                <c:pt idx="1103">
                  <c:v>7.4</c:v>
                </c:pt>
                <c:pt idx="1104">
                  <c:v>8</c:v>
                </c:pt>
                <c:pt idx="1105">
                  <c:v>6.3</c:v>
                </c:pt>
                <c:pt idx="1106">
                  <c:v>8.1999999999999993</c:v>
                </c:pt>
                <c:pt idx="1107">
                  <c:v>9.1</c:v>
                </c:pt>
                <c:pt idx="1108">
                  <c:v>8.1</c:v>
                </c:pt>
                <c:pt idx="1109">
                  <c:v>10.8</c:v>
                </c:pt>
                <c:pt idx="1110">
                  <c:v>8.3000000000000007</c:v>
                </c:pt>
                <c:pt idx="1111">
                  <c:v>5.4</c:v>
                </c:pt>
                <c:pt idx="1112">
                  <c:v>7.9</c:v>
                </c:pt>
                <c:pt idx="1113">
                  <c:v>8.9</c:v>
                </c:pt>
                <c:pt idx="1114">
                  <c:v>5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7.1</c:v>
                </c:pt>
                <c:pt idx="1119">
                  <c:v>5.6</c:v>
                </c:pt>
                <c:pt idx="1120">
                  <c:v>7.9</c:v>
                </c:pt>
                <c:pt idx="1121">
                  <c:v>6.6</c:v>
                </c:pt>
                <c:pt idx="1122">
                  <c:v>6.3</c:v>
                </c:pt>
                <c:pt idx="1123">
                  <c:v>10.7</c:v>
                </c:pt>
                <c:pt idx="1124">
                  <c:v>6.5</c:v>
                </c:pt>
                <c:pt idx="1125">
                  <c:v>8.8000000000000007</c:v>
                </c:pt>
                <c:pt idx="1126">
                  <c:v>5.8</c:v>
                </c:pt>
                <c:pt idx="1127">
                  <c:v>6.3</c:v>
                </c:pt>
                <c:pt idx="1128">
                  <c:v>10</c:v>
                </c:pt>
                <c:pt idx="1129">
                  <c:v>10.5</c:v>
                </c:pt>
                <c:pt idx="1130">
                  <c:v>9.1</c:v>
                </c:pt>
                <c:pt idx="1131">
                  <c:v>5.9</c:v>
                </c:pt>
                <c:pt idx="1132">
                  <c:v>7.4</c:v>
                </c:pt>
                <c:pt idx="1133">
                  <c:v>7.2</c:v>
                </c:pt>
                <c:pt idx="1134">
                  <c:v>8.5</c:v>
                </c:pt>
                <c:pt idx="1135">
                  <c:v>8</c:v>
                </c:pt>
                <c:pt idx="1136">
                  <c:v>10.4</c:v>
                </c:pt>
                <c:pt idx="1137">
                  <c:v>10.4</c:v>
                </c:pt>
                <c:pt idx="1138">
                  <c:v>7.5</c:v>
                </c:pt>
                <c:pt idx="1139">
                  <c:v>8.1999999999999993</c:v>
                </c:pt>
                <c:pt idx="1140">
                  <c:v>7.3</c:v>
                </c:pt>
                <c:pt idx="1141">
                  <c:v>8.1999999999999993</c:v>
                </c:pt>
                <c:pt idx="1142">
                  <c:v>6.9</c:v>
                </c:pt>
                <c:pt idx="1143">
                  <c:v>7</c:v>
                </c:pt>
                <c:pt idx="1144">
                  <c:v>7.3</c:v>
                </c:pt>
                <c:pt idx="1145">
                  <c:v>8.1999999999999993</c:v>
                </c:pt>
                <c:pt idx="1146">
                  <c:v>7.8</c:v>
                </c:pt>
                <c:pt idx="1147">
                  <c:v>10</c:v>
                </c:pt>
                <c:pt idx="1148">
                  <c:v>7.8</c:v>
                </c:pt>
                <c:pt idx="1149">
                  <c:v>10</c:v>
                </c:pt>
                <c:pt idx="1150">
                  <c:v>8.1999999999999993</c:v>
                </c:pt>
                <c:pt idx="1151">
                  <c:v>6.1</c:v>
                </c:pt>
                <c:pt idx="1152">
                  <c:v>8.3000000000000007</c:v>
                </c:pt>
                <c:pt idx="1153">
                  <c:v>9.6</c:v>
                </c:pt>
                <c:pt idx="1154">
                  <c:v>6.6</c:v>
                </c:pt>
                <c:pt idx="1155">
                  <c:v>8.3000000000000007</c:v>
                </c:pt>
                <c:pt idx="1156">
                  <c:v>8.5</c:v>
                </c:pt>
                <c:pt idx="1157">
                  <c:v>5.0999999999999996</c:v>
                </c:pt>
                <c:pt idx="1158">
                  <c:v>6.7</c:v>
                </c:pt>
                <c:pt idx="1159">
                  <c:v>10.199999999999999</c:v>
                </c:pt>
                <c:pt idx="1160">
                  <c:v>10.6</c:v>
                </c:pt>
                <c:pt idx="1161">
                  <c:v>8.8000000000000007</c:v>
                </c:pt>
                <c:pt idx="1162">
                  <c:v>8.5</c:v>
                </c:pt>
                <c:pt idx="1163">
                  <c:v>9</c:v>
                </c:pt>
                <c:pt idx="1164">
                  <c:v>9</c:v>
                </c:pt>
                <c:pt idx="1165">
                  <c:v>8.5</c:v>
                </c:pt>
                <c:pt idx="1166">
                  <c:v>9.9</c:v>
                </c:pt>
                <c:pt idx="1167">
                  <c:v>8.1999999999999993</c:v>
                </c:pt>
                <c:pt idx="1168">
                  <c:v>6.5</c:v>
                </c:pt>
                <c:pt idx="1169">
                  <c:v>7.6</c:v>
                </c:pt>
                <c:pt idx="1170">
                  <c:v>9.1999999999999993</c:v>
                </c:pt>
                <c:pt idx="1171">
                  <c:v>7.1</c:v>
                </c:pt>
                <c:pt idx="1172">
                  <c:v>9.6999999999999993</c:v>
                </c:pt>
                <c:pt idx="1173">
                  <c:v>7.6</c:v>
                </c:pt>
                <c:pt idx="1174">
                  <c:v>7.6</c:v>
                </c:pt>
                <c:pt idx="1175">
                  <c:v>6.5</c:v>
                </c:pt>
                <c:pt idx="1176">
                  <c:v>6.5</c:v>
                </c:pt>
                <c:pt idx="1177">
                  <c:v>7.1</c:v>
                </c:pt>
                <c:pt idx="1178">
                  <c:v>5.6</c:v>
                </c:pt>
                <c:pt idx="1179">
                  <c:v>8.1999999999999993</c:v>
                </c:pt>
                <c:pt idx="1180">
                  <c:v>8.1999999999999993</c:v>
                </c:pt>
                <c:pt idx="1181">
                  <c:v>9.8000000000000007</c:v>
                </c:pt>
                <c:pt idx="1182">
                  <c:v>10.199999999999999</c:v>
                </c:pt>
                <c:pt idx="1183">
                  <c:v>6.8</c:v>
                </c:pt>
                <c:pt idx="1184">
                  <c:v>6.7</c:v>
                </c:pt>
                <c:pt idx="1185">
                  <c:v>7</c:v>
                </c:pt>
                <c:pt idx="1186">
                  <c:v>6.6</c:v>
                </c:pt>
                <c:pt idx="1187">
                  <c:v>7</c:v>
                </c:pt>
                <c:pt idx="1188">
                  <c:v>6.7</c:v>
                </c:pt>
                <c:pt idx="1189">
                  <c:v>8.8000000000000007</c:v>
                </c:pt>
                <c:pt idx="1190">
                  <c:v>9.1</c:v>
                </c:pt>
                <c:pt idx="1191">
                  <c:v>6.5</c:v>
                </c:pt>
                <c:pt idx="1192">
                  <c:v>7.2</c:v>
                </c:pt>
                <c:pt idx="1193">
                  <c:v>6.4</c:v>
                </c:pt>
                <c:pt idx="1194">
                  <c:v>7</c:v>
                </c:pt>
                <c:pt idx="1195">
                  <c:v>6.2</c:v>
                </c:pt>
                <c:pt idx="1196">
                  <c:v>7.9</c:v>
                </c:pt>
                <c:pt idx="1197">
                  <c:v>7.7</c:v>
                </c:pt>
                <c:pt idx="1198">
                  <c:v>7.7</c:v>
                </c:pt>
                <c:pt idx="1199">
                  <c:v>7.9</c:v>
                </c:pt>
                <c:pt idx="1200">
                  <c:v>7.7</c:v>
                </c:pt>
                <c:pt idx="1201">
                  <c:v>7.9</c:v>
                </c:pt>
                <c:pt idx="1202">
                  <c:v>8.6</c:v>
                </c:pt>
                <c:pt idx="1203">
                  <c:v>9.9</c:v>
                </c:pt>
                <c:pt idx="1204">
                  <c:v>7.2</c:v>
                </c:pt>
                <c:pt idx="1205">
                  <c:v>7.2</c:v>
                </c:pt>
                <c:pt idx="1206">
                  <c:v>7.2</c:v>
                </c:pt>
                <c:pt idx="1207">
                  <c:v>9.9</c:v>
                </c:pt>
                <c:pt idx="1208">
                  <c:v>7.2</c:v>
                </c:pt>
                <c:pt idx="1209">
                  <c:v>6.2</c:v>
                </c:pt>
                <c:pt idx="1210">
                  <c:v>6.8</c:v>
                </c:pt>
                <c:pt idx="1211">
                  <c:v>6.6</c:v>
                </c:pt>
                <c:pt idx="1212">
                  <c:v>6.8</c:v>
                </c:pt>
                <c:pt idx="1213">
                  <c:v>9.6</c:v>
                </c:pt>
                <c:pt idx="1214">
                  <c:v>10.199999999999999</c:v>
                </c:pt>
                <c:pt idx="1215">
                  <c:v>8.8000000000000007</c:v>
                </c:pt>
                <c:pt idx="1216">
                  <c:v>7.9</c:v>
                </c:pt>
                <c:pt idx="1217">
                  <c:v>8.1999999999999993</c:v>
                </c:pt>
                <c:pt idx="1218">
                  <c:v>8.1999999999999993</c:v>
                </c:pt>
                <c:pt idx="1219">
                  <c:v>9</c:v>
                </c:pt>
                <c:pt idx="1220">
                  <c:v>10.9</c:v>
                </c:pt>
                <c:pt idx="1221">
                  <c:v>10.9</c:v>
                </c:pt>
                <c:pt idx="1222">
                  <c:v>8.1</c:v>
                </c:pt>
                <c:pt idx="1223">
                  <c:v>10.5</c:v>
                </c:pt>
                <c:pt idx="1224">
                  <c:v>12.6</c:v>
                </c:pt>
                <c:pt idx="1225">
                  <c:v>9.1999999999999993</c:v>
                </c:pt>
                <c:pt idx="1226">
                  <c:v>7.5</c:v>
                </c:pt>
                <c:pt idx="1227">
                  <c:v>9</c:v>
                </c:pt>
                <c:pt idx="1228">
                  <c:v>5.0999999999999996</c:v>
                </c:pt>
                <c:pt idx="1229">
                  <c:v>7.6</c:v>
                </c:pt>
                <c:pt idx="1230">
                  <c:v>7.7</c:v>
                </c:pt>
                <c:pt idx="1231">
                  <c:v>7.8</c:v>
                </c:pt>
                <c:pt idx="1232">
                  <c:v>7.6</c:v>
                </c:pt>
                <c:pt idx="1233">
                  <c:v>10.199999999999999</c:v>
                </c:pt>
                <c:pt idx="1234">
                  <c:v>7.1</c:v>
                </c:pt>
                <c:pt idx="1235">
                  <c:v>6</c:v>
                </c:pt>
                <c:pt idx="1236">
                  <c:v>7.8</c:v>
                </c:pt>
                <c:pt idx="1237">
                  <c:v>7.1</c:v>
                </c:pt>
                <c:pt idx="1238">
                  <c:v>8.1</c:v>
                </c:pt>
                <c:pt idx="1239">
                  <c:v>6.5</c:v>
                </c:pt>
                <c:pt idx="1240">
                  <c:v>7.5</c:v>
                </c:pt>
                <c:pt idx="1241">
                  <c:v>9.8000000000000007</c:v>
                </c:pt>
                <c:pt idx="1242">
                  <c:v>9</c:v>
                </c:pt>
                <c:pt idx="1243">
                  <c:v>8.3000000000000007</c:v>
                </c:pt>
                <c:pt idx="1244">
                  <c:v>5.9</c:v>
                </c:pt>
                <c:pt idx="1245">
                  <c:v>7.4</c:v>
                </c:pt>
                <c:pt idx="1246">
                  <c:v>7.4</c:v>
                </c:pt>
                <c:pt idx="1247">
                  <c:v>7.4</c:v>
                </c:pt>
                <c:pt idx="1248">
                  <c:v>6.9</c:v>
                </c:pt>
                <c:pt idx="1249">
                  <c:v>7.1</c:v>
                </c:pt>
                <c:pt idx="1250">
                  <c:v>7.1</c:v>
                </c:pt>
                <c:pt idx="1251">
                  <c:v>7.5</c:v>
                </c:pt>
                <c:pt idx="1252">
                  <c:v>7.1</c:v>
                </c:pt>
                <c:pt idx="1253">
                  <c:v>7.9</c:v>
                </c:pt>
                <c:pt idx="1254">
                  <c:v>7.8</c:v>
                </c:pt>
                <c:pt idx="1255">
                  <c:v>6.1</c:v>
                </c:pt>
                <c:pt idx="1256">
                  <c:v>7.5</c:v>
                </c:pt>
                <c:pt idx="1257">
                  <c:v>7</c:v>
                </c:pt>
                <c:pt idx="1258">
                  <c:v>6.8</c:v>
                </c:pt>
                <c:pt idx="1259">
                  <c:v>6.8</c:v>
                </c:pt>
                <c:pt idx="1260">
                  <c:v>8.6</c:v>
                </c:pt>
                <c:pt idx="1261">
                  <c:v>6.3</c:v>
                </c:pt>
                <c:pt idx="1262">
                  <c:v>9.8000000000000007</c:v>
                </c:pt>
                <c:pt idx="1263">
                  <c:v>8.1999999999999993</c:v>
                </c:pt>
                <c:pt idx="1264">
                  <c:v>8.5</c:v>
                </c:pt>
                <c:pt idx="1265">
                  <c:v>7.2</c:v>
                </c:pt>
                <c:pt idx="1266">
                  <c:v>7.2</c:v>
                </c:pt>
                <c:pt idx="1267">
                  <c:v>10.4</c:v>
                </c:pt>
                <c:pt idx="1268">
                  <c:v>6.9</c:v>
                </c:pt>
                <c:pt idx="1269">
                  <c:v>5.5</c:v>
                </c:pt>
                <c:pt idx="1270">
                  <c:v>5</c:v>
                </c:pt>
                <c:pt idx="1271">
                  <c:v>7.3</c:v>
                </c:pt>
                <c:pt idx="1272">
                  <c:v>5.9</c:v>
                </c:pt>
                <c:pt idx="1273">
                  <c:v>7.5</c:v>
                </c:pt>
                <c:pt idx="1274">
                  <c:v>7.8</c:v>
                </c:pt>
                <c:pt idx="1275">
                  <c:v>8</c:v>
                </c:pt>
                <c:pt idx="1276">
                  <c:v>8.5</c:v>
                </c:pt>
                <c:pt idx="1277">
                  <c:v>7</c:v>
                </c:pt>
                <c:pt idx="1278">
                  <c:v>8</c:v>
                </c:pt>
                <c:pt idx="1279">
                  <c:v>9.8000000000000007</c:v>
                </c:pt>
                <c:pt idx="1280">
                  <c:v>7.1</c:v>
                </c:pt>
                <c:pt idx="1281">
                  <c:v>7.1</c:v>
                </c:pt>
                <c:pt idx="1282">
                  <c:v>7.9</c:v>
                </c:pt>
                <c:pt idx="1283">
                  <c:v>8.6999999999999993</c:v>
                </c:pt>
                <c:pt idx="1284">
                  <c:v>7</c:v>
                </c:pt>
                <c:pt idx="1285">
                  <c:v>11.3</c:v>
                </c:pt>
                <c:pt idx="1286">
                  <c:v>7.1</c:v>
                </c:pt>
                <c:pt idx="1287">
                  <c:v>8</c:v>
                </c:pt>
                <c:pt idx="1288">
                  <c:v>7</c:v>
                </c:pt>
                <c:pt idx="1289">
                  <c:v>7</c:v>
                </c:pt>
                <c:pt idx="1290">
                  <c:v>7.6</c:v>
                </c:pt>
                <c:pt idx="1291">
                  <c:v>8.1999999999999993</c:v>
                </c:pt>
                <c:pt idx="1292">
                  <c:v>5.9</c:v>
                </c:pt>
                <c:pt idx="1293">
                  <c:v>7.5</c:v>
                </c:pt>
                <c:pt idx="1294">
                  <c:v>8.1999999999999993</c:v>
                </c:pt>
                <c:pt idx="1295">
                  <c:v>6.6</c:v>
                </c:pt>
                <c:pt idx="1296">
                  <c:v>6.6</c:v>
                </c:pt>
                <c:pt idx="1297">
                  <c:v>7.2</c:v>
                </c:pt>
                <c:pt idx="1298">
                  <c:v>5.7</c:v>
                </c:pt>
                <c:pt idx="1299">
                  <c:v>7.6</c:v>
                </c:pt>
                <c:pt idx="1300">
                  <c:v>5.2</c:v>
                </c:pt>
                <c:pt idx="1301">
                  <c:v>6.7</c:v>
                </c:pt>
                <c:pt idx="1302">
                  <c:v>9.1</c:v>
                </c:pt>
                <c:pt idx="1303">
                  <c:v>8</c:v>
                </c:pt>
                <c:pt idx="1304">
                  <c:v>7.6</c:v>
                </c:pt>
                <c:pt idx="1305">
                  <c:v>7.5</c:v>
                </c:pt>
                <c:pt idx="1306">
                  <c:v>9.6999999999999993</c:v>
                </c:pt>
                <c:pt idx="1307">
                  <c:v>6.8</c:v>
                </c:pt>
                <c:pt idx="1308">
                  <c:v>9.6999999999999993</c:v>
                </c:pt>
                <c:pt idx="1309">
                  <c:v>7</c:v>
                </c:pt>
                <c:pt idx="1310">
                  <c:v>7.5</c:v>
                </c:pt>
                <c:pt idx="1311">
                  <c:v>6.5</c:v>
                </c:pt>
                <c:pt idx="1312">
                  <c:v>8</c:v>
                </c:pt>
                <c:pt idx="1313">
                  <c:v>7</c:v>
                </c:pt>
                <c:pt idx="1314">
                  <c:v>7</c:v>
                </c:pt>
                <c:pt idx="1315">
                  <c:v>7.5</c:v>
                </c:pt>
                <c:pt idx="1316">
                  <c:v>5.4</c:v>
                </c:pt>
                <c:pt idx="1317">
                  <c:v>9.9</c:v>
                </c:pt>
                <c:pt idx="1318">
                  <c:v>7.5</c:v>
                </c:pt>
                <c:pt idx="1319">
                  <c:v>9.1</c:v>
                </c:pt>
                <c:pt idx="1320">
                  <c:v>9.6999999999999993</c:v>
                </c:pt>
                <c:pt idx="1321">
                  <c:v>5</c:v>
                </c:pt>
                <c:pt idx="1322">
                  <c:v>9.1</c:v>
                </c:pt>
                <c:pt idx="1323">
                  <c:v>9.1</c:v>
                </c:pt>
                <c:pt idx="1324">
                  <c:v>6.7</c:v>
                </c:pt>
                <c:pt idx="1325">
                  <c:v>6.7</c:v>
                </c:pt>
                <c:pt idx="1326">
                  <c:v>6.7</c:v>
                </c:pt>
                <c:pt idx="1327">
                  <c:v>6.7</c:v>
                </c:pt>
                <c:pt idx="1328">
                  <c:v>6.5</c:v>
                </c:pt>
                <c:pt idx="1329">
                  <c:v>7.4</c:v>
                </c:pt>
                <c:pt idx="1330">
                  <c:v>7.4</c:v>
                </c:pt>
                <c:pt idx="1331">
                  <c:v>7.8</c:v>
                </c:pt>
                <c:pt idx="1332">
                  <c:v>8.4</c:v>
                </c:pt>
                <c:pt idx="1333">
                  <c:v>9.1</c:v>
                </c:pt>
                <c:pt idx="1334">
                  <c:v>7.2</c:v>
                </c:pt>
                <c:pt idx="1335">
                  <c:v>6.6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7.5</c:v>
                </c:pt>
                <c:pt idx="1340">
                  <c:v>7.5</c:v>
                </c:pt>
                <c:pt idx="1341">
                  <c:v>7.5</c:v>
                </c:pt>
                <c:pt idx="1342">
                  <c:v>7.6</c:v>
                </c:pt>
                <c:pt idx="1343">
                  <c:v>7.5</c:v>
                </c:pt>
                <c:pt idx="1344">
                  <c:v>11.5</c:v>
                </c:pt>
                <c:pt idx="1345">
                  <c:v>8.1999999999999993</c:v>
                </c:pt>
                <c:pt idx="1346">
                  <c:v>6.1</c:v>
                </c:pt>
                <c:pt idx="1347">
                  <c:v>7.2</c:v>
                </c:pt>
                <c:pt idx="1348">
                  <c:v>7.2</c:v>
                </c:pt>
                <c:pt idx="1349">
                  <c:v>6.9</c:v>
                </c:pt>
                <c:pt idx="1350">
                  <c:v>9</c:v>
                </c:pt>
                <c:pt idx="1351">
                  <c:v>7.2</c:v>
                </c:pt>
                <c:pt idx="1352">
                  <c:v>7.6</c:v>
                </c:pt>
                <c:pt idx="1353">
                  <c:v>7.6</c:v>
                </c:pt>
                <c:pt idx="1354">
                  <c:v>7.2</c:v>
                </c:pt>
                <c:pt idx="1355">
                  <c:v>6.1</c:v>
                </c:pt>
                <c:pt idx="1356">
                  <c:v>6.1</c:v>
                </c:pt>
                <c:pt idx="1357">
                  <c:v>7.3</c:v>
                </c:pt>
                <c:pt idx="1358">
                  <c:v>7.4</c:v>
                </c:pt>
                <c:pt idx="1359">
                  <c:v>11.6</c:v>
                </c:pt>
                <c:pt idx="1360">
                  <c:v>9.1999999999999993</c:v>
                </c:pt>
                <c:pt idx="1361">
                  <c:v>8.3000000000000007</c:v>
                </c:pt>
                <c:pt idx="1362">
                  <c:v>11.6</c:v>
                </c:pt>
                <c:pt idx="1363">
                  <c:v>8</c:v>
                </c:pt>
                <c:pt idx="1364">
                  <c:v>7.2</c:v>
                </c:pt>
                <c:pt idx="1365">
                  <c:v>7.8</c:v>
                </c:pt>
                <c:pt idx="1366">
                  <c:v>7.3</c:v>
                </c:pt>
                <c:pt idx="1367">
                  <c:v>6.9</c:v>
                </c:pt>
                <c:pt idx="1368">
                  <c:v>8</c:v>
                </c:pt>
                <c:pt idx="1369">
                  <c:v>6.6</c:v>
                </c:pt>
                <c:pt idx="1370">
                  <c:v>8.6999999999999993</c:v>
                </c:pt>
                <c:pt idx="1371">
                  <c:v>7.5</c:v>
                </c:pt>
                <c:pt idx="1372">
                  <c:v>8.6999999999999993</c:v>
                </c:pt>
                <c:pt idx="1373">
                  <c:v>7.7</c:v>
                </c:pt>
                <c:pt idx="1374">
                  <c:v>6.8</c:v>
                </c:pt>
                <c:pt idx="1375">
                  <c:v>7.2</c:v>
                </c:pt>
                <c:pt idx="1376">
                  <c:v>8.1999999999999993</c:v>
                </c:pt>
                <c:pt idx="1377">
                  <c:v>5.2</c:v>
                </c:pt>
                <c:pt idx="1378">
                  <c:v>7.2</c:v>
                </c:pt>
                <c:pt idx="1379">
                  <c:v>7.5</c:v>
                </c:pt>
                <c:pt idx="1380">
                  <c:v>7.5</c:v>
                </c:pt>
                <c:pt idx="1381">
                  <c:v>6.8</c:v>
                </c:pt>
                <c:pt idx="1382">
                  <c:v>8</c:v>
                </c:pt>
                <c:pt idx="1383">
                  <c:v>8</c:v>
                </c:pt>
                <c:pt idx="1384">
                  <c:v>7.1</c:v>
                </c:pt>
                <c:pt idx="1385">
                  <c:v>8</c:v>
                </c:pt>
                <c:pt idx="1386">
                  <c:v>7.4</c:v>
                </c:pt>
                <c:pt idx="1387">
                  <c:v>7.4</c:v>
                </c:pt>
                <c:pt idx="1388">
                  <c:v>6.6</c:v>
                </c:pt>
                <c:pt idx="1389">
                  <c:v>6.7</c:v>
                </c:pt>
                <c:pt idx="1390">
                  <c:v>6</c:v>
                </c:pt>
                <c:pt idx="1391">
                  <c:v>8</c:v>
                </c:pt>
                <c:pt idx="1392">
                  <c:v>7.1</c:v>
                </c:pt>
                <c:pt idx="1393">
                  <c:v>8</c:v>
                </c:pt>
                <c:pt idx="1394">
                  <c:v>6.4</c:v>
                </c:pt>
                <c:pt idx="1395">
                  <c:v>8.6</c:v>
                </c:pt>
                <c:pt idx="1396">
                  <c:v>8.6999999999999993</c:v>
                </c:pt>
                <c:pt idx="1397">
                  <c:v>7.3</c:v>
                </c:pt>
                <c:pt idx="1398">
                  <c:v>7</c:v>
                </c:pt>
                <c:pt idx="1399">
                  <c:v>7.2</c:v>
                </c:pt>
                <c:pt idx="1400">
                  <c:v>7.9</c:v>
                </c:pt>
                <c:pt idx="1401">
                  <c:v>7.9</c:v>
                </c:pt>
                <c:pt idx="1402">
                  <c:v>7.6</c:v>
                </c:pt>
                <c:pt idx="1403">
                  <c:v>7.2</c:v>
                </c:pt>
                <c:pt idx="1404">
                  <c:v>8</c:v>
                </c:pt>
                <c:pt idx="1405">
                  <c:v>7.7</c:v>
                </c:pt>
                <c:pt idx="1406">
                  <c:v>8.1999999999999993</c:v>
                </c:pt>
                <c:pt idx="1407">
                  <c:v>6</c:v>
                </c:pt>
                <c:pt idx="1408">
                  <c:v>8.1</c:v>
                </c:pt>
                <c:pt idx="1409">
                  <c:v>6</c:v>
                </c:pt>
                <c:pt idx="1410">
                  <c:v>6.6</c:v>
                </c:pt>
                <c:pt idx="1411">
                  <c:v>6.4</c:v>
                </c:pt>
                <c:pt idx="1412">
                  <c:v>8.1999999999999993</c:v>
                </c:pt>
                <c:pt idx="1413">
                  <c:v>9.9</c:v>
                </c:pt>
                <c:pt idx="1414">
                  <c:v>10</c:v>
                </c:pt>
                <c:pt idx="1415">
                  <c:v>6.2</c:v>
                </c:pt>
                <c:pt idx="1416">
                  <c:v>10</c:v>
                </c:pt>
                <c:pt idx="1417">
                  <c:v>7.3</c:v>
                </c:pt>
                <c:pt idx="1418">
                  <c:v>7.8</c:v>
                </c:pt>
                <c:pt idx="1419">
                  <c:v>7.7</c:v>
                </c:pt>
                <c:pt idx="1420">
                  <c:v>7.8</c:v>
                </c:pt>
                <c:pt idx="1421">
                  <c:v>7.5</c:v>
                </c:pt>
                <c:pt idx="1422">
                  <c:v>7</c:v>
                </c:pt>
                <c:pt idx="1423">
                  <c:v>6.4</c:v>
                </c:pt>
                <c:pt idx="1424">
                  <c:v>8.3000000000000007</c:v>
                </c:pt>
                <c:pt idx="1425">
                  <c:v>8.3000000000000007</c:v>
                </c:pt>
                <c:pt idx="1426">
                  <c:v>7.7</c:v>
                </c:pt>
                <c:pt idx="1427">
                  <c:v>7.6</c:v>
                </c:pt>
                <c:pt idx="1428">
                  <c:v>7.8</c:v>
                </c:pt>
                <c:pt idx="1429">
                  <c:v>7.9</c:v>
                </c:pt>
                <c:pt idx="1430">
                  <c:v>7.4</c:v>
                </c:pt>
                <c:pt idx="1431">
                  <c:v>7.6</c:v>
                </c:pt>
                <c:pt idx="1432">
                  <c:v>5.9</c:v>
                </c:pt>
                <c:pt idx="1433">
                  <c:v>6.1</c:v>
                </c:pt>
                <c:pt idx="1434">
                  <c:v>10.199999999999999</c:v>
                </c:pt>
                <c:pt idx="1435">
                  <c:v>10.199999999999999</c:v>
                </c:pt>
                <c:pt idx="1436">
                  <c:v>10</c:v>
                </c:pt>
                <c:pt idx="1437">
                  <c:v>6.8</c:v>
                </c:pt>
                <c:pt idx="1438">
                  <c:v>7</c:v>
                </c:pt>
                <c:pt idx="1439">
                  <c:v>7.3</c:v>
                </c:pt>
                <c:pt idx="1440">
                  <c:v>7.2</c:v>
                </c:pt>
                <c:pt idx="1441">
                  <c:v>7.4</c:v>
                </c:pt>
                <c:pt idx="1442">
                  <c:v>6.9</c:v>
                </c:pt>
                <c:pt idx="1443">
                  <c:v>6.9</c:v>
                </c:pt>
                <c:pt idx="1444">
                  <c:v>7.3</c:v>
                </c:pt>
                <c:pt idx="1445">
                  <c:v>7.4</c:v>
                </c:pt>
                <c:pt idx="1446">
                  <c:v>6.9</c:v>
                </c:pt>
                <c:pt idx="1447">
                  <c:v>6.8</c:v>
                </c:pt>
                <c:pt idx="1448">
                  <c:v>6.9</c:v>
                </c:pt>
                <c:pt idx="1449">
                  <c:v>7.2</c:v>
                </c:pt>
                <c:pt idx="1450">
                  <c:v>7.2</c:v>
                </c:pt>
                <c:pt idx="1451">
                  <c:v>7.8</c:v>
                </c:pt>
                <c:pt idx="1452">
                  <c:v>6.6</c:v>
                </c:pt>
                <c:pt idx="1453">
                  <c:v>7.6</c:v>
                </c:pt>
                <c:pt idx="1454">
                  <c:v>11.7</c:v>
                </c:pt>
                <c:pt idx="1455">
                  <c:v>6.5</c:v>
                </c:pt>
                <c:pt idx="1456">
                  <c:v>6</c:v>
                </c:pt>
                <c:pt idx="1457">
                  <c:v>7.6</c:v>
                </c:pt>
                <c:pt idx="1458">
                  <c:v>8.4</c:v>
                </c:pt>
                <c:pt idx="1459">
                  <c:v>7.9</c:v>
                </c:pt>
                <c:pt idx="1460">
                  <c:v>6.4</c:v>
                </c:pt>
                <c:pt idx="1461">
                  <c:v>6.2</c:v>
                </c:pt>
                <c:pt idx="1462">
                  <c:v>6.8</c:v>
                </c:pt>
                <c:pt idx="1463">
                  <c:v>6.9</c:v>
                </c:pt>
                <c:pt idx="1464">
                  <c:v>6.8</c:v>
                </c:pt>
                <c:pt idx="1465">
                  <c:v>6.8</c:v>
                </c:pt>
                <c:pt idx="1466">
                  <c:v>7.3</c:v>
                </c:pt>
                <c:pt idx="1467">
                  <c:v>6.7</c:v>
                </c:pt>
                <c:pt idx="1468">
                  <c:v>7.3</c:v>
                </c:pt>
                <c:pt idx="1469">
                  <c:v>7.3</c:v>
                </c:pt>
                <c:pt idx="1470">
                  <c:v>10</c:v>
                </c:pt>
                <c:pt idx="1471">
                  <c:v>6.7</c:v>
                </c:pt>
                <c:pt idx="1472">
                  <c:v>7.6</c:v>
                </c:pt>
                <c:pt idx="1473">
                  <c:v>6.1</c:v>
                </c:pt>
                <c:pt idx="1474">
                  <c:v>9.9</c:v>
                </c:pt>
                <c:pt idx="1475">
                  <c:v>5.3</c:v>
                </c:pt>
                <c:pt idx="1476">
                  <c:v>9.9</c:v>
                </c:pt>
                <c:pt idx="1477">
                  <c:v>5.3</c:v>
                </c:pt>
                <c:pt idx="1478">
                  <c:v>7.1</c:v>
                </c:pt>
                <c:pt idx="1479">
                  <c:v>8.1999999999999993</c:v>
                </c:pt>
                <c:pt idx="1480">
                  <c:v>5.6</c:v>
                </c:pt>
                <c:pt idx="1481">
                  <c:v>8.1999999999999993</c:v>
                </c:pt>
                <c:pt idx="1482">
                  <c:v>7.2</c:v>
                </c:pt>
                <c:pt idx="1483">
                  <c:v>8.1</c:v>
                </c:pt>
                <c:pt idx="1484">
                  <c:v>6.8</c:v>
                </c:pt>
                <c:pt idx="1485">
                  <c:v>7</c:v>
                </c:pt>
                <c:pt idx="1486">
                  <c:v>6.8</c:v>
                </c:pt>
                <c:pt idx="1487">
                  <c:v>6</c:v>
                </c:pt>
                <c:pt idx="1488">
                  <c:v>5.6</c:v>
                </c:pt>
                <c:pt idx="1489">
                  <c:v>6.2</c:v>
                </c:pt>
                <c:pt idx="1490">
                  <c:v>7.1</c:v>
                </c:pt>
                <c:pt idx="1491">
                  <c:v>5.6</c:v>
                </c:pt>
                <c:pt idx="1492">
                  <c:v>6.2</c:v>
                </c:pt>
                <c:pt idx="1493">
                  <c:v>7.7</c:v>
                </c:pt>
                <c:pt idx="1494">
                  <c:v>6.4</c:v>
                </c:pt>
                <c:pt idx="1495">
                  <c:v>7</c:v>
                </c:pt>
                <c:pt idx="1496">
                  <c:v>7.7</c:v>
                </c:pt>
                <c:pt idx="1497">
                  <c:v>6.9</c:v>
                </c:pt>
                <c:pt idx="1498">
                  <c:v>6.6</c:v>
                </c:pt>
                <c:pt idx="1499">
                  <c:v>6.9</c:v>
                </c:pt>
                <c:pt idx="1500">
                  <c:v>7.5</c:v>
                </c:pt>
                <c:pt idx="1501">
                  <c:v>7.8</c:v>
                </c:pt>
                <c:pt idx="1502">
                  <c:v>7.3</c:v>
                </c:pt>
                <c:pt idx="1503">
                  <c:v>6.2</c:v>
                </c:pt>
                <c:pt idx="1504">
                  <c:v>7.5</c:v>
                </c:pt>
                <c:pt idx="1505">
                  <c:v>6.7</c:v>
                </c:pt>
                <c:pt idx="1506">
                  <c:v>6.8</c:v>
                </c:pt>
                <c:pt idx="1507">
                  <c:v>7.5</c:v>
                </c:pt>
                <c:pt idx="1508">
                  <c:v>7.1</c:v>
                </c:pt>
                <c:pt idx="1509">
                  <c:v>7.9</c:v>
                </c:pt>
                <c:pt idx="1510">
                  <c:v>6.4</c:v>
                </c:pt>
                <c:pt idx="1511">
                  <c:v>7.1</c:v>
                </c:pt>
                <c:pt idx="1512">
                  <c:v>6.4</c:v>
                </c:pt>
                <c:pt idx="1513">
                  <c:v>6.4</c:v>
                </c:pt>
                <c:pt idx="1514">
                  <c:v>6.9</c:v>
                </c:pt>
                <c:pt idx="1515">
                  <c:v>6.9</c:v>
                </c:pt>
                <c:pt idx="1516">
                  <c:v>6.1</c:v>
                </c:pt>
                <c:pt idx="1517">
                  <c:v>6.5</c:v>
                </c:pt>
                <c:pt idx="1518">
                  <c:v>7.4</c:v>
                </c:pt>
                <c:pt idx="1519">
                  <c:v>6.6</c:v>
                </c:pt>
                <c:pt idx="1520">
                  <c:v>6.5</c:v>
                </c:pt>
                <c:pt idx="1521">
                  <c:v>6.9</c:v>
                </c:pt>
                <c:pt idx="1522">
                  <c:v>6.1</c:v>
                </c:pt>
                <c:pt idx="1523">
                  <c:v>6.8</c:v>
                </c:pt>
                <c:pt idx="1524">
                  <c:v>6</c:v>
                </c:pt>
                <c:pt idx="1525">
                  <c:v>6.7</c:v>
                </c:pt>
                <c:pt idx="1526">
                  <c:v>6.8</c:v>
                </c:pt>
                <c:pt idx="1527">
                  <c:v>7.1</c:v>
                </c:pt>
                <c:pt idx="1528">
                  <c:v>7.9</c:v>
                </c:pt>
                <c:pt idx="1529">
                  <c:v>7.1</c:v>
                </c:pt>
                <c:pt idx="1530">
                  <c:v>6.6</c:v>
                </c:pt>
                <c:pt idx="1531">
                  <c:v>6.1</c:v>
                </c:pt>
                <c:pt idx="1532">
                  <c:v>7.2</c:v>
                </c:pt>
                <c:pt idx="1533">
                  <c:v>8</c:v>
                </c:pt>
                <c:pt idx="1534">
                  <c:v>6.6</c:v>
                </c:pt>
                <c:pt idx="1535">
                  <c:v>7</c:v>
                </c:pt>
                <c:pt idx="1536">
                  <c:v>6.1</c:v>
                </c:pt>
                <c:pt idx="1537">
                  <c:v>5.4</c:v>
                </c:pt>
                <c:pt idx="1538">
                  <c:v>6.2</c:v>
                </c:pt>
                <c:pt idx="1539">
                  <c:v>7.2</c:v>
                </c:pt>
                <c:pt idx="1540">
                  <c:v>6.2</c:v>
                </c:pt>
                <c:pt idx="1541">
                  <c:v>7.4</c:v>
                </c:pt>
                <c:pt idx="1542">
                  <c:v>6.7</c:v>
                </c:pt>
                <c:pt idx="1543">
                  <c:v>11.1</c:v>
                </c:pt>
                <c:pt idx="1544">
                  <c:v>8.4</c:v>
                </c:pt>
                <c:pt idx="1545">
                  <c:v>6.5</c:v>
                </c:pt>
                <c:pt idx="1546">
                  <c:v>7</c:v>
                </c:pt>
                <c:pt idx="1547">
                  <c:v>6.3</c:v>
                </c:pt>
                <c:pt idx="1548">
                  <c:v>11.2</c:v>
                </c:pt>
                <c:pt idx="1549">
                  <c:v>7.4</c:v>
                </c:pt>
                <c:pt idx="1550">
                  <c:v>7.1</c:v>
                </c:pt>
                <c:pt idx="1551">
                  <c:v>7.1</c:v>
                </c:pt>
                <c:pt idx="1552">
                  <c:v>6.3</c:v>
                </c:pt>
                <c:pt idx="1553">
                  <c:v>7.3</c:v>
                </c:pt>
                <c:pt idx="1554">
                  <c:v>6.6</c:v>
                </c:pt>
                <c:pt idx="1555">
                  <c:v>7</c:v>
                </c:pt>
                <c:pt idx="1556">
                  <c:v>6.6</c:v>
                </c:pt>
                <c:pt idx="1557">
                  <c:v>6.6</c:v>
                </c:pt>
                <c:pt idx="1558">
                  <c:v>6.9</c:v>
                </c:pt>
                <c:pt idx="1559">
                  <c:v>7.8</c:v>
                </c:pt>
                <c:pt idx="1560">
                  <c:v>7.8</c:v>
                </c:pt>
                <c:pt idx="1561">
                  <c:v>7.8</c:v>
                </c:pt>
                <c:pt idx="1562">
                  <c:v>7.2</c:v>
                </c:pt>
                <c:pt idx="1563">
                  <c:v>7.2</c:v>
                </c:pt>
                <c:pt idx="1564">
                  <c:v>7.2</c:v>
                </c:pt>
                <c:pt idx="1565">
                  <c:v>6.7</c:v>
                </c:pt>
                <c:pt idx="1566">
                  <c:v>6.7</c:v>
                </c:pt>
                <c:pt idx="1567">
                  <c:v>7.2</c:v>
                </c:pt>
                <c:pt idx="1568">
                  <c:v>7</c:v>
                </c:pt>
                <c:pt idx="1569">
                  <c:v>6.2</c:v>
                </c:pt>
                <c:pt idx="1570">
                  <c:v>6.4</c:v>
                </c:pt>
                <c:pt idx="1571">
                  <c:v>6.4</c:v>
                </c:pt>
                <c:pt idx="1572">
                  <c:v>7.3</c:v>
                </c:pt>
                <c:pt idx="1573">
                  <c:v>6</c:v>
                </c:pt>
                <c:pt idx="1574">
                  <c:v>5.6</c:v>
                </c:pt>
                <c:pt idx="1575">
                  <c:v>7.5</c:v>
                </c:pt>
                <c:pt idx="1576">
                  <c:v>8</c:v>
                </c:pt>
                <c:pt idx="1577">
                  <c:v>6.2</c:v>
                </c:pt>
                <c:pt idx="1578">
                  <c:v>6.8</c:v>
                </c:pt>
                <c:pt idx="1579">
                  <c:v>6.2</c:v>
                </c:pt>
                <c:pt idx="1580">
                  <c:v>7.4</c:v>
                </c:pt>
                <c:pt idx="1581">
                  <c:v>6.2</c:v>
                </c:pt>
                <c:pt idx="1582">
                  <c:v>6.1</c:v>
                </c:pt>
                <c:pt idx="1583">
                  <c:v>6.2</c:v>
                </c:pt>
                <c:pt idx="1584">
                  <c:v>6.7</c:v>
                </c:pt>
                <c:pt idx="1585">
                  <c:v>7.2</c:v>
                </c:pt>
                <c:pt idx="1586">
                  <c:v>7.5</c:v>
                </c:pt>
                <c:pt idx="1587">
                  <c:v>5.8</c:v>
                </c:pt>
                <c:pt idx="1588">
                  <c:v>7.2</c:v>
                </c:pt>
                <c:pt idx="1589">
                  <c:v>6.6</c:v>
                </c:pt>
                <c:pt idx="1590">
                  <c:v>6.3</c:v>
                </c:pt>
                <c:pt idx="1591">
                  <c:v>5.4</c:v>
                </c:pt>
                <c:pt idx="1592">
                  <c:v>6.3</c:v>
                </c:pt>
                <c:pt idx="1593">
                  <c:v>6.8</c:v>
                </c:pt>
                <c:pt idx="1594">
                  <c:v>6.2</c:v>
                </c:pt>
                <c:pt idx="1595">
                  <c:v>5.9</c:v>
                </c:pt>
                <c:pt idx="1596">
                  <c:v>6.3</c:v>
                </c:pt>
                <c:pt idx="1597">
                  <c:v>5.9</c:v>
                </c:pt>
                <c:pt idx="1598">
                  <c:v>6</c:v>
                </c:pt>
              </c:numCache>
            </c:numRef>
          </c:xVal>
          <c:y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5-8D4E-BF95-0A3088B512DC}"/>
            </c:ext>
          </c:extLst>
        </c:ser>
        <c:ser>
          <c:idx val="1"/>
          <c:order val="1"/>
          <c:tx>
            <c:v>Predicted quality</c:v>
          </c:tx>
          <c:spPr>
            <a:ln w="19050">
              <a:noFill/>
            </a:ln>
          </c:spPr>
          <c:xVal>
            <c:numRef>
              <c:f>'Wine-Quality(Ques2a-Linear Reg)'!$A$2:$A$1600</c:f>
              <c:numCache>
                <c:formatCode>General</c:formatCode>
                <c:ptCount val="1599"/>
                <c:pt idx="0">
                  <c:v>7.4</c:v>
                </c:pt>
                <c:pt idx="1">
                  <c:v>7.8</c:v>
                </c:pt>
                <c:pt idx="2">
                  <c:v>7.8</c:v>
                </c:pt>
                <c:pt idx="3">
                  <c:v>11.2</c:v>
                </c:pt>
                <c:pt idx="4">
                  <c:v>7.4</c:v>
                </c:pt>
                <c:pt idx="5">
                  <c:v>7.4</c:v>
                </c:pt>
                <c:pt idx="6">
                  <c:v>7.9</c:v>
                </c:pt>
                <c:pt idx="7">
                  <c:v>7.3</c:v>
                </c:pt>
                <c:pt idx="8">
                  <c:v>7.8</c:v>
                </c:pt>
                <c:pt idx="9">
                  <c:v>7.5</c:v>
                </c:pt>
                <c:pt idx="10">
                  <c:v>6.7</c:v>
                </c:pt>
                <c:pt idx="11">
                  <c:v>7.5</c:v>
                </c:pt>
                <c:pt idx="12">
                  <c:v>5.6</c:v>
                </c:pt>
                <c:pt idx="13">
                  <c:v>7.8</c:v>
                </c:pt>
                <c:pt idx="14">
                  <c:v>8.9</c:v>
                </c:pt>
                <c:pt idx="15">
                  <c:v>8.9</c:v>
                </c:pt>
                <c:pt idx="16">
                  <c:v>8.5</c:v>
                </c:pt>
                <c:pt idx="17">
                  <c:v>8.1</c:v>
                </c:pt>
                <c:pt idx="18">
                  <c:v>7.4</c:v>
                </c:pt>
                <c:pt idx="19">
                  <c:v>7.9</c:v>
                </c:pt>
                <c:pt idx="20">
                  <c:v>8.9</c:v>
                </c:pt>
                <c:pt idx="21">
                  <c:v>7.6</c:v>
                </c:pt>
                <c:pt idx="22">
                  <c:v>7.9</c:v>
                </c:pt>
                <c:pt idx="23">
                  <c:v>8.5</c:v>
                </c:pt>
                <c:pt idx="24">
                  <c:v>6.9</c:v>
                </c:pt>
                <c:pt idx="25">
                  <c:v>6.3</c:v>
                </c:pt>
                <c:pt idx="26">
                  <c:v>7.6</c:v>
                </c:pt>
                <c:pt idx="27">
                  <c:v>7.9</c:v>
                </c:pt>
                <c:pt idx="28">
                  <c:v>7.1</c:v>
                </c:pt>
                <c:pt idx="29">
                  <c:v>7.8</c:v>
                </c:pt>
                <c:pt idx="30">
                  <c:v>6.7</c:v>
                </c:pt>
                <c:pt idx="31">
                  <c:v>6.9</c:v>
                </c:pt>
                <c:pt idx="32">
                  <c:v>8.3000000000000007</c:v>
                </c:pt>
                <c:pt idx="33">
                  <c:v>6.9</c:v>
                </c:pt>
                <c:pt idx="34">
                  <c:v>5.2</c:v>
                </c:pt>
                <c:pt idx="35">
                  <c:v>7.8</c:v>
                </c:pt>
                <c:pt idx="36">
                  <c:v>7.8</c:v>
                </c:pt>
                <c:pt idx="37">
                  <c:v>8.1</c:v>
                </c:pt>
                <c:pt idx="38">
                  <c:v>5.7</c:v>
                </c:pt>
                <c:pt idx="39">
                  <c:v>7.3</c:v>
                </c:pt>
                <c:pt idx="40">
                  <c:v>7.3</c:v>
                </c:pt>
                <c:pt idx="41">
                  <c:v>8.8000000000000007</c:v>
                </c:pt>
                <c:pt idx="42">
                  <c:v>7.5</c:v>
                </c:pt>
                <c:pt idx="43">
                  <c:v>8.1</c:v>
                </c:pt>
                <c:pt idx="44">
                  <c:v>6.8</c:v>
                </c:pt>
                <c:pt idx="45">
                  <c:v>4.5999999999999996</c:v>
                </c:pt>
                <c:pt idx="46">
                  <c:v>7.7</c:v>
                </c:pt>
                <c:pt idx="47">
                  <c:v>8.6999999999999993</c:v>
                </c:pt>
                <c:pt idx="48">
                  <c:v>6.4</c:v>
                </c:pt>
                <c:pt idx="49">
                  <c:v>5.6</c:v>
                </c:pt>
                <c:pt idx="50">
                  <c:v>8.8000000000000007</c:v>
                </c:pt>
                <c:pt idx="51">
                  <c:v>6.6</c:v>
                </c:pt>
                <c:pt idx="52">
                  <c:v>6.6</c:v>
                </c:pt>
                <c:pt idx="53">
                  <c:v>8.6</c:v>
                </c:pt>
                <c:pt idx="54">
                  <c:v>7.6</c:v>
                </c:pt>
                <c:pt idx="55">
                  <c:v>7.7</c:v>
                </c:pt>
                <c:pt idx="56">
                  <c:v>10.199999999999999</c:v>
                </c:pt>
                <c:pt idx="57">
                  <c:v>7.5</c:v>
                </c:pt>
                <c:pt idx="58">
                  <c:v>7.8</c:v>
                </c:pt>
                <c:pt idx="59">
                  <c:v>7.3</c:v>
                </c:pt>
                <c:pt idx="60">
                  <c:v>8.8000000000000007</c:v>
                </c:pt>
                <c:pt idx="61">
                  <c:v>7.7</c:v>
                </c:pt>
                <c:pt idx="62">
                  <c:v>7.5</c:v>
                </c:pt>
                <c:pt idx="63">
                  <c:v>7</c:v>
                </c:pt>
                <c:pt idx="64">
                  <c:v>7.2</c:v>
                </c:pt>
                <c:pt idx="65">
                  <c:v>7.2</c:v>
                </c:pt>
                <c:pt idx="66">
                  <c:v>7.5</c:v>
                </c:pt>
                <c:pt idx="67">
                  <c:v>6.6</c:v>
                </c:pt>
                <c:pt idx="68">
                  <c:v>9.3000000000000007</c:v>
                </c:pt>
                <c:pt idx="69">
                  <c:v>8</c:v>
                </c:pt>
                <c:pt idx="70">
                  <c:v>7.7</c:v>
                </c:pt>
                <c:pt idx="71">
                  <c:v>7.7</c:v>
                </c:pt>
                <c:pt idx="72">
                  <c:v>7.7</c:v>
                </c:pt>
                <c:pt idx="73">
                  <c:v>8.3000000000000007</c:v>
                </c:pt>
                <c:pt idx="74">
                  <c:v>9.6999999999999993</c:v>
                </c:pt>
                <c:pt idx="75">
                  <c:v>8.8000000000000007</c:v>
                </c:pt>
                <c:pt idx="76">
                  <c:v>8.8000000000000007</c:v>
                </c:pt>
                <c:pt idx="77">
                  <c:v>6.8</c:v>
                </c:pt>
                <c:pt idx="78">
                  <c:v>6.7</c:v>
                </c:pt>
                <c:pt idx="79">
                  <c:v>8.3000000000000007</c:v>
                </c:pt>
                <c:pt idx="80">
                  <c:v>6.2</c:v>
                </c:pt>
                <c:pt idx="81">
                  <c:v>7.8</c:v>
                </c:pt>
                <c:pt idx="82">
                  <c:v>7.4</c:v>
                </c:pt>
                <c:pt idx="83">
                  <c:v>7.3</c:v>
                </c:pt>
                <c:pt idx="84">
                  <c:v>6.3</c:v>
                </c:pt>
                <c:pt idx="85">
                  <c:v>6.9</c:v>
                </c:pt>
                <c:pt idx="86">
                  <c:v>8.6</c:v>
                </c:pt>
                <c:pt idx="87">
                  <c:v>7.7</c:v>
                </c:pt>
                <c:pt idx="88">
                  <c:v>9.3000000000000007</c:v>
                </c:pt>
                <c:pt idx="89">
                  <c:v>7</c:v>
                </c:pt>
                <c:pt idx="90">
                  <c:v>7.9</c:v>
                </c:pt>
                <c:pt idx="91">
                  <c:v>8.6</c:v>
                </c:pt>
                <c:pt idx="92">
                  <c:v>8.6</c:v>
                </c:pt>
                <c:pt idx="93">
                  <c:v>7.7</c:v>
                </c:pt>
                <c:pt idx="94">
                  <c:v>5</c:v>
                </c:pt>
                <c:pt idx="95">
                  <c:v>4.7</c:v>
                </c:pt>
                <c:pt idx="96">
                  <c:v>6.8</c:v>
                </c:pt>
                <c:pt idx="97">
                  <c:v>7</c:v>
                </c:pt>
                <c:pt idx="98">
                  <c:v>7.6</c:v>
                </c:pt>
                <c:pt idx="99">
                  <c:v>8.1</c:v>
                </c:pt>
                <c:pt idx="100">
                  <c:v>8.3000000000000007</c:v>
                </c:pt>
                <c:pt idx="101">
                  <c:v>7.8</c:v>
                </c:pt>
                <c:pt idx="102">
                  <c:v>8.1</c:v>
                </c:pt>
                <c:pt idx="103">
                  <c:v>8.1</c:v>
                </c:pt>
                <c:pt idx="104">
                  <c:v>7.2</c:v>
                </c:pt>
                <c:pt idx="105">
                  <c:v>8.1</c:v>
                </c:pt>
                <c:pt idx="106">
                  <c:v>7.8</c:v>
                </c:pt>
                <c:pt idx="107">
                  <c:v>6.2</c:v>
                </c:pt>
                <c:pt idx="108">
                  <c:v>8</c:v>
                </c:pt>
                <c:pt idx="109">
                  <c:v>8.1</c:v>
                </c:pt>
                <c:pt idx="110">
                  <c:v>7.8</c:v>
                </c:pt>
                <c:pt idx="111">
                  <c:v>8.4</c:v>
                </c:pt>
                <c:pt idx="112">
                  <c:v>8.4</c:v>
                </c:pt>
                <c:pt idx="113">
                  <c:v>10.1</c:v>
                </c:pt>
                <c:pt idx="114">
                  <c:v>7.8</c:v>
                </c:pt>
                <c:pt idx="115">
                  <c:v>9.4</c:v>
                </c:pt>
                <c:pt idx="116">
                  <c:v>8.3000000000000007</c:v>
                </c:pt>
                <c:pt idx="117">
                  <c:v>7.8</c:v>
                </c:pt>
                <c:pt idx="118">
                  <c:v>8.8000000000000007</c:v>
                </c:pt>
                <c:pt idx="119">
                  <c:v>7</c:v>
                </c:pt>
                <c:pt idx="120">
                  <c:v>7.3</c:v>
                </c:pt>
                <c:pt idx="121">
                  <c:v>8.8000000000000007</c:v>
                </c:pt>
                <c:pt idx="122">
                  <c:v>7.3</c:v>
                </c:pt>
                <c:pt idx="123">
                  <c:v>8</c:v>
                </c:pt>
                <c:pt idx="124">
                  <c:v>7.8</c:v>
                </c:pt>
                <c:pt idx="125">
                  <c:v>9</c:v>
                </c:pt>
                <c:pt idx="126">
                  <c:v>8.1999999999999993</c:v>
                </c:pt>
                <c:pt idx="127">
                  <c:v>8.1</c:v>
                </c:pt>
                <c:pt idx="128">
                  <c:v>8</c:v>
                </c:pt>
                <c:pt idx="129">
                  <c:v>6.1</c:v>
                </c:pt>
                <c:pt idx="130">
                  <c:v>8</c:v>
                </c:pt>
                <c:pt idx="131">
                  <c:v>5.6</c:v>
                </c:pt>
                <c:pt idx="132">
                  <c:v>5.6</c:v>
                </c:pt>
                <c:pt idx="133">
                  <c:v>6.6</c:v>
                </c:pt>
                <c:pt idx="134">
                  <c:v>7.9</c:v>
                </c:pt>
                <c:pt idx="135">
                  <c:v>8.4</c:v>
                </c:pt>
                <c:pt idx="136">
                  <c:v>8.3000000000000007</c:v>
                </c:pt>
                <c:pt idx="137">
                  <c:v>7.2</c:v>
                </c:pt>
                <c:pt idx="138">
                  <c:v>7.8</c:v>
                </c:pt>
                <c:pt idx="139">
                  <c:v>7.8</c:v>
                </c:pt>
                <c:pt idx="140">
                  <c:v>8.4</c:v>
                </c:pt>
                <c:pt idx="141">
                  <c:v>8.3000000000000007</c:v>
                </c:pt>
                <c:pt idx="142">
                  <c:v>5.2</c:v>
                </c:pt>
                <c:pt idx="143">
                  <c:v>6.3</c:v>
                </c:pt>
                <c:pt idx="144">
                  <c:v>5.2</c:v>
                </c:pt>
                <c:pt idx="145">
                  <c:v>8.1</c:v>
                </c:pt>
                <c:pt idx="146">
                  <c:v>5.8</c:v>
                </c:pt>
                <c:pt idx="147">
                  <c:v>7.6</c:v>
                </c:pt>
                <c:pt idx="148">
                  <c:v>6.9</c:v>
                </c:pt>
                <c:pt idx="149">
                  <c:v>8.1999999999999993</c:v>
                </c:pt>
                <c:pt idx="150">
                  <c:v>7.3</c:v>
                </c:pt>
                <c:pt idx="151">
                  <c:v>9.1999999999999993</c:v>
                </c:pt>
                <c:pt idx="152">
                  <c:v>7.5</c:v>
                </c:pt>
                <c:pt idx="153">
                  <c:v>7.5</c:v>
                </c:pt>
                <c:pt idx="154">
                  <c:v>7.1</c:v>
                </c:pt>
                <c:pt idx="155">
                  <c:v>7.1</c:v>
                </c:pt>
                <c:pt idx="156">
                  <c:v>7.1</c:v>
                </c:pt>
                <c:pt idx="157">
                  <c:v>7.1</c:v>
                </c:pt>
                <c:pt idx="158">
                  <c:v>7.1</c:v>
                </c:pt>
                <c:pt idx="159">
                  <c:v>6.8</c:v>
                </c:pt>
                <c:pt idx="160">
                  <c:v>7.6</c:v>
                </c:pt>
                <c:pt idx="161">
                  <c:v>7.6</c:v>
                </c:pt>
                <c:pt idx="162">
                  <c:v>7.8</c:v>
                </c:pt>
                <c:pt idx="163">
                  <c:v>7.4</c:v>
                </c:pt>
                <c:pt idx="164">
                  <c:v>7.3</c:v>
                </c:pt>
                <c:pt idx="165">
                  <c:v>7.8</c:v>
                </c:pt>
                <c:pt idx="166">
                  <c:v>6.8</c:v>
                </c:pt>
                <c:pt idx="167">
                  <c:v>7.3</c:v>
                </c:pt>
                <c:pt idx="168">
                  <c:v>6.8</c:v>
                </c:pt>
                <c:pt idx="169">
                  <c:v>7.5</c:v>
                </c:pt>
                <c:pt idx="170">
                  <c:v>7.9</c:v>
                </c:pt>
                <c:pt idx="171">
                  <c:v>8</c:v>
                </c:pt>
                <c:pt idx="172">
                  <c:v>8</c:v>
                </c:pt>
                <c:pt idx="173">
                  <c:v>7.4</c:v>
                </c:pt>
                <c:pt idx="174">
                  <c:v>7.3</c:v>
                </c:pt>
                <c:pt idx="175">
                  <c:v>6.9</c:v>
                </c:pt>
                <c:pt idx="176">
                  <c:v>7.3</c:v>
                </c:pt>
                <c:pt idx="177">
                  <c:v>7.5</c:v>
                </c:pt>
                <c:pt idx="178">
                  <c:v>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7.2</c:v>
                </c:pt>
                <c:pt idx="183">
                  <c:v>6.8</c:v>
                </c:pt>
                <c:pt idx="184">
                  <c:v>6.7</c:v>
                </c:pt>
                <c:pt idx="185">
                  <c:v>8.9</c:v>
                </c:pt>
                <c:pt idx="186">
                  <c:v>7.4</c:v>
                </c:pt>
                <c:pt idx="187">
                  <c:v>7.7</c:v>
                </c:pt>
                <c:pt idx="188">
                  <c:v>7.9</c:v>
                </c:pt>
                <c:pt idx="189">
                  <c:v>7.9</c:v>
                </c:pt>
                <c:pt idx="190">
                  <c:v>8.1999999999999993</c:v>
                </c:pt>
                <c:pt idx="191">
                  <c:v>6.4</c:v>
                </c:pt>
                <c:pt idx="192">
                  <c:v>6.8</c:v>
                </c:pt>
                <c:pt idx="193">
                  <c:v>7.6</c:v>
                </c:pt>
                <c:pt idx="194">
                  <c:v>7.6</c:v>
                </c:pt>
                <c:pt idx="195">
                  <c:v>7.8</c:v>
                </c:pt>
                <c:pt idx="196">
                  <c:v>7.3</c:v>
                </c:pt>
                <c:pt idx="197">
                  <c:v>11.5</c:v>
                </c:pt>
                <c:pt idx="198">
                  <c:v>5.4</c:v>
                </c:pt>
                <c:pt idx="199">
                  <c:v>6.9</c:v>
                </c:pt>
                <c:pt idx="200">
                  <c:v>9.6</c:v>
                </c:pt>
                <c:pt idx="201">
                  <c:v>8.8000000000000007</c:v>
                </c:pt>
                <c:pt idx="202">
                  <c:v>6.8</c:v>
                </c:pt>
                <c:pt idx="203">
                  <c:v>7</c:v>
                </c:pt>
                <c:pt idx="204">
                  <c:v>7</c:v>
                </c:pt>
                <c:pt idx="205">
                  <c:v>12.8</c:v>
                </c:pt>
                <c:pt idx="206">
                  <c:v>12.8</c:v>
                </c:pt>
                <c:pt idx="207">
                  <c:v>7.8</c:v>
                </c:pt>
                <c:pt idx="208">
                  <c:v>7.8</c:v>
                </c:pt>
                <c:pt idx="209">
                  <c:v>11</c:v>
                </c:pt>
                <c:pt idx="210">
                  <c:v>9.6999999999999993</c:v>
                </c:pt>
                <c:pt idx="211">
                  <c:v>8</c:v>
                </c:pt>
                <c:pt idx="212">
                  <c:v>11.6</c:v>
                </c:pt>
                <c:pt idx="213">
                  <c:v>8.1999999999999993</c:v>
                </c:pt>
                <c:pt idx="214">
                  <c:v>7.8</c:v>
                </c:pt>
                <c:pt idx="215">
                  <c:v>7</c:v>
                </c:pt>
                <c:pt idx="216">
                  <c:v>8.6999999999999993</c:v>
                </c:pt>
                <c:pt idx="217">
                  <c:v>8.1</c:v>
                </c:pt>
                <c:pt idx="218">
                  <c:v>7.5</c:v>
                </c:pt>
                <c:pt idx="219">
                  <c:v>7.8</c:v>
                </c:pt>
                <c:pt idx="220">
                  <c:v>7.8</c:v>
                </c:pt>
                <c:pt idx="221">
                  <c:v>7.4</c:v>
                </c:pt>
                <c:pt idx="222">
                  <c:v>6.8</c:v>
                </c:pt>
                <c:pt idx="223">
                  <c:v>8.6</c:v>
                </c:pt>
                <c:pt idx="224">
                  <c:v>8.4</c:v>
                </c:pt>
                <c:pt idx="225">
                  <c:v>7.7</c:v>
                </c:pt>
                <c:pt idx="226">
                  <c:v>8.9</c:v>
                </c:pt>
                <c:pt idx="227">
                  <c:v>9</c:v>
                </c:pt>
                <c:pt idx="228">
                  <c:v>7.7</c:v>
                </c:pt>
                <c:pt idx="229">
                  <c:v>6.9</c:v>
                </c:pt>
                <c:pt idx="230">
                  <c:v>5.2</c:v>
                </c:pt>
                <c:pt idx="231">
                  <c:v>8</c:v>
                </c:pt>
                <c:pt idx="232">
                  <c:v>8.5</c:v>
                </c:pt>
                <c:pt idx="233">
                  <c:v>6.9</c:v>
                </c:pt>
                <c:pt idx="234">
                  <c:v>8.1999999999999993</c:v>
                </c:pt>
                <c:pt idx="235">
                  <c:v>7.2</c:v>
                </c:pt>
                <c:pt idx="236">
                  <c:v>7.2</c:v>
                </c:pt>
                <c:pt idx="237">
                  <c:v>7.2</c:v>
                </c:pt>
                <c:pt idx="238">
                  <c:v>7.2</c:v>
                </c:pt>
                <c:pt idx="239">
                  <c:v>8.1999999999999993</c:v>
                </c:pt>
                <c:pt idx="240">
                  <c:v>8.9</c:v>
                </c:pt>
                <c:pt idx="241">
                  <c:v>12</c:v>
                </c:pt>
                <c:pt idx="242">
                  <c:v>7.7</c:v>
                </c:pt>
                <c:pt idx="243">
                  <c:v>15</c:v>
                </c:pt>
                <c:pt idx="244">
                  <c:v>15</c:v>
                </c:pt>
                <c:pt idx="245">
                  <c:v>7.3</c:v>
                </c:pt>
                <c:pt idx="246">
                  <c:v>7.1</c:v>
                </c:pt>
                <c:pt idx="247">
                  <c:v>8.1999999999999993</c:v>
                </c:pt>
                <c:pt idx="248">
                  <c:v>7.7</c:v>
                </c:pt>
                <c:pt idx="249">
                  <c:v>7.3</c:v>
                </c:pt>
                <c:pt idx="250">
                  <c:v>10.8</c:v>
                </c:pt>
                <c:pt idx="251">
                  <c:v>7.1</c:v>
                </c:pt>
                <c:pt idx="252">
                  <c:v>11.1</c:v>
                </c:pt>
                <c:pt idx="253">
                  <c:v>7.7</c:v>
                </c:pt>
                <c:pt idx="254">
                  <c:v>7.1</c:v>
                </c:pt>
                <c:pt idx="255">
                  <c:v>8</c:v>
                </c:pt>
                <c:pt idx="256">
                  <c:v>9.4</c:v>
                </c:pt>
                <c:pt idx="257">
                  <c:v>6.6</c:v>
                </c:pt>
                <c:pt idx="258">
                  <c:v>7.7</c:v>
                </c:pt>
                <c:pt idx="259">
                  <c:v>10</c:v>
                </c:pt>
                <c:pt idx="260">
                  <c:v>7.9</c:v>
                </c:pt>
                <c:pt idx="261">
                  <c:v>7</c:v>
                </c:pt>
                <c:pt idx="262">
                  <c:v>8</c:v>
                </c:pt>
                <c:pt idx="263">
                  <c:v>7.9</c:v>
                </c:pt>
                <c:pt idx="264">
                  <c:v>12.5</c:v>
                </c:pt>
                <c:pt idx="265">
                  <c:v>11.8</c:v>
                </c:pt>
                <c:pt idx="266">
                  <c:v>8.1</c:v>
                </c:pt>
                <c:pt idx="267">
                  <c:v>7.9</c:v>
                </c:pt>
                <c:pt idx="268">
                  <c:v>6.9</c:v>
                </c:pt>
                <c:pt idx="269">
                  <c:v>11.5</c:v>
                </c:pt>
                <c:pt idx="270">
                  <c:v>7.9</c:v>
                </c:pt>
                <c:pt idx="271">
                  <c:v>11.5</c:v>
                </c:pt>
                <c:pt idx="272">
                  <c:v>10.9</c:v>
                </c:pt>
                <c:pt idx="273">
                  <c:v>8.4</c:v>
                </c:pt>
                <c:pt idx="274">
                  <c:v>7.5</c:v>
                </c:pt>
                <c:pt idx="275">
                  <c:v>7.9</c:v>
                </c:pt>
                <c:pt idx="276">
                  <c:v>6.9</c:v>
                </c:pt>
                <c:pt idx="277">
                  <c:v>11.5</c:v>
                </c:pt>
                <c:pt idx="278">
                  <c:v>10.3</c:v>
                </c:pt>
                <c:pt idx="279">
                  <c:v>8.9</c:v>
                </c:pt>
                <c:pt idx="280">
                  <c:v>11.4</c:v>
                </c:pt>
                <c:pt idx="281">
                  <c:v>7.7</c:v>
                </c:pt>
                <c:pt idx="282">
                  <c:v>7.6</c:v>
                </c:pt>
                <c:pt idx="283">
                  <c:v>8.9</c:v>
                </c:pt>
                <c:pt idx="284">
                  <c:v>9.9</c:v>
                </c:pt>
                <c:pt idx="285">
                  <c:v>9.9</c:v>
                </c:pt>
                <c:pt idx="286">
                  <c:v>12</c:v>
                </c:pt>
                <c:pt idx="287">
                  <c:v>7.5</c:v>
                </c:pt>
                <c:pt idx="288">
                  <c:v>8.6999999999999993</c:v>
                </c:pt>
                <c:pt idx="289">
                  <c:v>11.6</c:v>
                </c:pt>
                <c:pt idx="290">
                  <c:v>8.6999999999999993</c:v>
                </c:pt>
                <c:pt idx="291">
                  <c:v>11</c:v>
                </c:pt>
                <c:pt idx="292">
                  <c:v>10.4</c:v>
                </c:pt>
                <c:pt idx="293">
                  <c:v>6.9</c:v>
                </c:pt>
                <c:pt idx="294">
                  <c:v>13.3</c:v>
                </c:pt>
                <c:pt idx="295">
                  <c:v>10.8</c:v>
                </c:pt>
                <c:pt idx="296">
                  <c:v>10.6</c:v>
                </c:pt>
                <c:pt idx="297">
                  <c:v>7.1</c:v>
                </c:pt>
                <c:pt idx="298">
                  <c:v>7.2</c:v>
                </c:pt>
                <c:pt idx="299">
                  <c:v>6.9</c:v>
                </c:pt>
                <c:pt idx="300">
                  <c:v>7.5</c:v>
                </c:pt>
                <c:pt idx="301">
                  <c:v>11.1</c:v>
                </c:pt>
                <c:pt idx="302">
                  <c:v>8.3000000000000007</c:v>
                </c:pt>
                <c:pt idx="303">
                  <c:v>7.4</c:v>
                </c:pt>
                <c:pt idx="304">
                  <c:v>8.4</c:v>
                </c:pt>
                <c:pt idx="305">
                  <c:v>10.3</c:v>
                </c:pt>
                <c:pt idx="306">
                  <c:v>7.6</c:v>
                </c:pt>
                <c:pt idx="307">
                  <c:v>10.3</c:v>
                </c:pt>
                <c:pt idx="308">
                  <c:v>10.3</c:v>
                </c:pt>
                <c:pt idx="309">
                  <c:v>7.4</c:v>
                </c:pt>
                <c:pt idx="310">
                  <c:v>10.3</c:v>
                </c:pt>
                <c:pt idx="311">
                  <c:v>7.9</c:v>
                </c:pt>
                <c:pt idx="312">
                  <c:v>9</c:v>
                </c:pt>
                <c:pt idx="313">
                  <c:v>8.6</c:v>
                </c:pt>
                <c:pt idx="314">
                  <c:v>7.4</c:v>
                </c:pt>
                <c:pt idx="315">
                  <c:v>7.1</c:v>
                </c:pt>
                <c:pt idx="316">
                  <c:v>9.6</c:v>
                </c:pt>
                <c:pt idx="317">
                  <c:v>9.6</c:v>
                </c:pt>
                <c:pt idx="318">
                  <c:v>9.8000000000000007</c:v>
                </c:pt>
                <c:pt idx="319">
                  <c:v>9.6</c:v>
                </c:pt>
                <c:pt idx="320">
                  <c:v>9.8000000000000007</c:v>
                </c:pt>
                <c:pt idx="321">
                  <c:v>9.3000000000000007</c:v>
                </c:pt>
                <c:pt idx="322">
                  <c:v>7.8</c:v>
                </c:pt>
                <c:pt idx="323">
                  <c:v>10.3</c:v>
                </c:pt>
                <c:pt idx="324">
                  <c:v>10</c:v>
                </c:pt>
                <c:pt idx="325">
                  <c:v>10</c:v>
                </c:pt>
                <c:pt idx="326">
                  <c:v>11.6</c:v>
                </c:pt>
                <c:pt idx="327">
                  <c:v>10.3</c:v>
                </c:pt>
                <c:pt idx="328">
                  <c:v>13.4</c:v>
                </c:pt>
                <c:pt idx="329">
                  <c:v>10.7</c:v>
                </c:pt>
                <c:pt idx="330">
                  <c:v>10.199999999999999</c:v>
                </c:pt>
                <c:pt idx="331">
                  <c:v>10.199999999999999</c:v>
                </c:pt>
                <c:pt idx="332">
                  <c:v>8</c:v>
                </c:pt>
                <c:pt idx="333">
                  <c:v>8.4</c:v>
                </c:pt>
                <c:pt idx="334">
                  <c:v>7.9</c:v>
                </c:pt>
                <c:pt idx="335">
                  <c:v>11.9</c:v>
                </c:pt>
                <c:pt idx="336">
                  <c:v>8.9</c:v>
                </c:pt>
                <c:pt idx="337">
                  <c:v>7.8</c:v>
                </c:pt>
                <c:pt idx="338">
                  <c:v>12.4</c:v>
                </c:pt>
                <c:pt idx="339">
                  <c:v>12.5</c:v>
                </c:pt>
                <c:pt idx="340">
                  <c:v>12.2</c:v>
                </c:pt>
                <c:pt idx="341">
                  <c:v>10.6</c:v>
                </c:pt>
                <c:pt idx="342">
                  <c:v>10.9</c:v>
                </c:pt>
                <c:pt idx="343">
                  <c:v>10.9</c:v>
                </c:pt>
                <c:pt idx="344">
                  <c:v>11.9</c:v>
                </c:pt>
                <c:pt idx="345">
                  <c:v>7</c:v>
                </c:pt>
                <c:pt idx="346">
                  <c:v>6.6</c:v>
                </c:pt>
                <c:pt idx="347">
                  <c:v>13.8</c:v>
                </c:pt>
                <c:pt idx="348">
                  <c:v>9.6</c:v>
                </c:pt>
                <c:pt idx="349">
                  <c:v>9.1</c:v>
                </c:pt>
                <c:pt idx="350">
                  <c:v>10.7</c:v>
                </c:pt>
                <c:pt idx="351">
                  <c:v>9.1</c:v>
                </c:pt>
                <c:pt idx="352">
                  <c:v>7.7</c:v>
                </c:pt>
                <c:pt idx="353">
                  <c:v>13.5</c:v>
                </c:pt>
                <c:pt idx="354">
                  <c:v>6.1</c:v>
                </c:pt>
                <c:pt idx="355">
                  <c:v>6.7</c:v>
                </c:pt>
                <c:pt idx="356">
                  <c:v>11.5</c:v>
                </c:pt>
                <c:pt idx="357">
                  <c:v>10.5</c:v>
                </c:pt>
                <c:pt idx="358">
                  <c:v>11.9</c:v>
                </c:pt>
                <c:pt idx="359">
                  <c:v>12.6</c:v>
                </c:pt>
                <c:pt idx="360">
                  <c:v>8.1999999999999993</c:v>
                </c:pt>
                <c:pt idx="361">
                  <c:v>8.6</c:v>
                </c:pt>
                <c:pt idx="362">
                  <c:v>11.9</c:v>
                </c:pt>
                <c:pt idx="363">
                  <c:v>12.5</c:v>
                </c:pt>
                <c:pt idx="364">
                  <c:v>12.8</c:v>
                </c:pt>
                <c:pt idx="365">
                  <c:v>10</c:v>
                </c:pt>
                <c:pt idx="366">
                  <c:v>12.8</c:v>
                </c:pt>
                <c:pt idx="367">
                  <c:v>10.4</c:v>
                </c:pt>
                <c:pt idx="368">
                  <c:v>10.3</c:v>
                </c:pt>
                <c:pt idx="369">
                  <c:v>9.4</c:v>
                </c:pt>
                <c:pt idx="370">
                  <c:v>6.9</c:v>
                </c:pt>
                <c:pt idx="371">
                  <c:v>7.9</c:v>
                </c:pt>
                <c:pt idx="372">
                  <c:v>9.1</c:v>
                </c:pt>
                <c:pt idx="373">
                  <c:v>7.4</c:v>
                </c:pt>
                <c:pt idx="374">
                  <c:v>14</c:v>
                </c:pt>
                <c:pt idx="375">
                  <c:v>11.5</c:v>
                </c:pt>
                <c:pt idx="376">
                  <c:v>11.5</c:v>
                </c:pt>
                <c:pt idx="377">
                  <c:v>9.4</c:v>
                </c:pt>
                <c:pt idx="378">
                  <c:v>11.4</c:v>
                </c:pt>
                <c:pt idx="379">
                  <c:v>8.3000000000000007</c:v>
                </c:pt>
                <c:pt idx="380">
                  <c:v>8.3000000000000007</c:v>
                </c:pt>
                <c:pt idx="381">
                  <c:v>13.7</c:v>
                </c:pt>
                <c:pt idx="382">
                  <c:v>8.3000000000000007</c:v>
                </c:pt>
                <c:pt idx="383">
                  <c:v>8.3000000000000007</c:v>
                </c:pt>
                <c:pt idx="384">
                  <c:v>7.7</c:v>
                </c:pt>
                <c:pt idx="385">
                  <c:v>7.4</c:v>
                </c:pt>
                <c:pt idx="386">
                  <c:v>7.8</c:v>
                </c:pt>
                <c:pt idx="387">
                  <c:v>8.3000000000000007</c:v>
                </c:pt>
                <c:pt idx="388">
                  <c:v>7.8</c:v>
                </c:pt>
                <c:pt idx="389">
                  <c:v>9.6</c:v>
                </c:pt>
                <c:pt idx="390">
                  <c:v>5.6</c:v>
                </c:pt>
                <c:pt idx="391">
                  <c:v>13.7</c:v>
                </c:pt>
                <c:pt idx="392">
                  <c:v>9.5</c:v>
                </c:pt>
                <c:pt idx="393">
                  <c:v>8.4</c:v>
                </c:pt>
                <c:pt idx="394">
                  <c:v>12.7</c:v>
                </c:pt>
                <c:pt idx="395">
                  <c:v>12</c:v>
                </c:pt>
                <c:pt idx="396">
                  <c:v>6.6</c:v>
                </c:pt>
                <c:pt idx="397">
                  <c:v>11.5</c:v>
                </c:pt>
                <c:pt idx="398">
                  <c:v>11.5</c:v>
                </c:pt>
                <c:pt idx="399">
                  <c:v>8.6999999999999993</c:v>
                </c:pt>
                <c:pt idx="400">
                  <c:v>6.6</c:v>
                </c:pt>
                <c:pt idx="401">
                  <c:v>7.7</c:v>
                </c:pt>
                <c:pt idx="402">
                  <c:v>12.2</c:v>
                </c:pt>
                <c:pt idx="403">
                  <c:v>11.4</c:v>
                </c:pt>
                <c:pt idx="404">
                  <c:v>7.7</c:v>
                </c:pt>
                <c:pt idx="405">
                  <c:v>8.6999999999999993</c:v>
                </c:pt>
                <c:pt idx="406">
                  <c:v>9.8000000000000007</c:v>
                </c:pt>
                <c:pt idx="407">
                  <c:v>12</c:v>
                </c:pt>
                <c:pt idx="408">
                  <c:v>10.4</c:v>
                </c:pt>
                <c:pt idx="409">
                  <c:v>12.5</c:v>
                </c:pt>
                <c:pt idx="410">
                  <c:v>9</c:v>
                </c:pt>
                <c:pt idx="411">
                  <c:v>9.1</c:v>
                </c:pt>
                <c:pt idx="412">
                  <c:v>7.1</c:v>
                </c:pt>
                <c:pt idx="413">
                  <c:v>9.9</c:v>
                </c:pt>
                <c:pt idx="414">
                  <c:v>8.8000000000000007</c:v>
                </c:pt>
                <c:pt idx="415">
                  <c:v>8.6</c:v>
                </c:pt>
                <c:pt idx="416">
                  <c:v>10.6</c:v>
                </c:pt>
                <c:pt idx="417">
                  <c:v>7</c:v>
                </c:pt>
                <c:pt idx="418">
                  <c:v>11.9</c:v>
                </c:pt>
                <c:pt idx="419">
                  <c:v>6.8</c:v>
                </c:pt>
                <c:pt idx="420">
                  <c:v>9.5</c:v>
                </c:pt>
                <c:pt idx="421">
                  <c:v>6.6</c:v>
                </c:pt>
                <c:pt idx="422">
                  <c:v>7.7</c:v>
                </c:pt>
                <c:pt idx="423">
                  <c:v>10.5</c:v>
                </c:pt>
                <c:pt idx="424">
                  <c:v>7.7</c:v>
                </c:pt>
                <c:pt idx="425">
                  <c:v>6.6</c:v>
                </c:pt>
                <c:pt idx="426">
                  <c:v>6.4</c:v>
                </c:pt>
                <c:pt idx="427">
                  <c:v>9.5</c:v>
                </c:pt>
                <c:pt idx="428">
                  <c:v>9.1</c:v>
                </c:pt>
                <c:pt idx="429">
                  <c:v>12.8</c:v>
                </c:pt>
                <c:pt idx="430">
                  <c:v>10.5</c:v>
                </c:pt>
                <c:pt idx="431">
                  <c:v>7.8</c:v>
                </c:pt>
                <c:pt idx="432">
                  <c:v>11.9</c:v>
                </c:pt>
                <c:pt idx="433">
                  <c:v>12.3</c:v>
                </c:pt>
                <c:pt idx="434">
                  <c:v>10.4</c:v>
                </c:pt>
                <c:pt idx="435">
                  <c:v>12.3</c:v>
                </c:pt>
                <c:pt idx="436">
                  <c:v>8</c:v>
                </c:pt>
                <c:pt idx="437">
                  <c:v>11.1</c:v>
                </c:pt>
                <c:pt idx="438">
                  <c:v>10.4</c:v>
                </c:pt>
                <c:pt idx="439">
                  <c:v>7</c:v>
                </c:pt>
                <c:pt idx="440">
                  <c:v>12.6</c:v>
                </c:pt>
                <c:pt idx="441">
                  <c:v>11.9</c:v>
                </c:pt>
                <c:pt idx="442">
                  <c:v>15.6</c:v>
                </c:pt>
                <c:pt idx="443">
                  <c:v>10</c:v>
                </c:pt>
                <c:pt idx="444">
                  <c:v>5.3</c:v>
                </c:pt>
                <c:pt idx="445">
                  <c:v>9.5</c:v>
                </c:pt>
                <c:pt idx="446">
                  <c:v>12.5</c:v>
                </c:pt>
                <c:pt idx="447">
                  <c:v>9.3000000000000007</c:v>
                </c:pt>
                <c:pt idx="448">
                  <c:v>8.6</c:v>
                </c:pt>
                <c:pt idx="449">
                  <c:v>11.9</c:v>
                </c:pt>
                <c:pt idx="450">
                  <c:v>11.9</c:v>
                </c:pt>
                <c:pt idx="451">
                  <c:v>8.4</c:v>
                </c:pt>
                <c:pt idx="452">
                  <c:v>6.8</c:v>
                </c:pt>
                <c:pt idx="453">
                  <c:v>10.4</c:v>
                </c:pt>
                <c:pt idx="454">
                  <c:v>7</c:v>
                </c:pt>
                <c:pt idx="455">
                  <c:v>11.3</c:v>
                </c:pt>
                <c:pt idx="456">
                  <c:v>8.9</c:v>
                </c:pt>
                <c:pt idx="457">
                  <c:v>9.1999999999999993</c:v>
                </c:pt>
                <c:pt idx="458">
                  <c:v>10.4</c:v>
                </c:pt>
                <c:pt idx="459">
                  <c:v>11.6</c:v>
                </c:pt>
                <c:pt idx="460">
                  <c:v>9.1999999999999993</c:v>
                </c:pt>
                <c:pt idx="461">
                  <c:v>8.3000000000000007</c:v>
                </c:pt>
                <c:pt idx="462">
                  <c:v>11</c:v>
                </c:pt>
                <c:pt idx="463">
                  <c:v>8.1</c:v>
                </c:pt>
                <c:pt idx="464">
                  <c:v>11.5</c:v>
                </c:pt>
                <c:pt idx="465">
                  <c:v>10</c:v>
                </c:pt>
                <c:pt idx="466">
                  <c:v>10.3</c:v>
                </c:pt>
                <c:pt idx="467">
                  <c:v>8.8000000000000007</c:v>
                </c:pt>
                <c:pt idx="468">
                  <c:v>11.4</c:v>
                </c:pt>
                <c:pt idx="469">
                  <c:v>8.6999999999999993</c:v>
                </c:pt>
                <c:pt idx="470">
                  <c:v>13</c:v>
                </c:pt>
                <c:pt idx="471">
                  <c:v>9.6</c:v>
                </c:pt>
                <c:pt idx="472">
                  <c:v>12.5</c:v>
                </c:pt>
                <c:pt idx="473">
                  <c:v>9.9</c:v>
                </c:pt>
                <c:pt idx="474">
                  <c:v>10.5</c:v>
                </c:pt>
                <c:pt idx="475">
                  <c:v>9.6</c:v>
                </c:pt>
                <c:pt idx="476">
                  <c:v>9.3000000000000007</c:v>
                </c:pt>
                <c:pt idx="477">
                  <c:v>10.4</c:v>
                </c:pt>
                <c:pt idx="478">
                  <c:v>9.6</c:v>
                </c:pt>
                <c:pt idx="479">
                  <c:v>9.4</c:v>
                </c:pt>
                <c:pt idx="480">
                  <c:v>10.6</c:v>
                </c:pt>
                <c:pt idx="481">
                  <c:v>9.4</c:v>
                </c:pt>
                <c:pt idx="482">
                  <c:v>10.6</c:v>
                </c:pt>
                <c:pt idx="483">
                  <c:v>10.6</c:v>
                </c:pt>
                <c:pt idx="484">
                  <c:v>10.6</c:v>
                </c:pt>
                <c:pt idx="485">
                  <c:v>10.199999999999999</c:v>
                </c:pt>
                <c:pt idx="486">
                  <c:v>10.199999999999999</c:v>
                </c:pt>
                <c:pt idx="487">
                  <c:v>10.199999999999999</c:v>
                </c:pt>
                <c:pt idx="488">
                  <c:v>11.6</c:v>
                </c:pt>
                <c:pt idx="489">
                  <c:v>9.3000000000000007</c:v>
                </c:pt>
                <c:pt idx="490">
                  <c:v>9.3000000000000007</c:v>
                </c:pt>
                <c:pt idx="491">
                  <c:v>9.1999999999999993</c:v>
                </c:pt>
                <c:pt idx="492">
                  <c:v>8.9</c:v>
                </c:pt>
                <c:pt idx="493">
                  <c:v>8.6999999999999993</c:v>
                </c:pt>
                <c:pt idx="494">
                  <c:v>6.5</c:v>
                </c:pt>
                <c:pt idx="495">
                  <c:v>10.7</c:v>
                </c:pt>
                <c:pt idx="496">
                  <c:v>7.8</c:v>
                </c:pt>
                <c:pt idx="497">
                  <c:v>7.2</c:v>
                </c:pt>
                <c:pt idx="498">
                  <c:v>10.7</c:v>
                </c:pt>
                <c:pt idx="499">
                  <c:v>8.6999999999999993</c:v>
                </c:pt>
                <c:pt idx="500">
                  <c:v>7.8</c:v>
                </c:pt>
                <c:pt idx="501">
                  <c:v>10.4</c:v>
                </c:pt>
                <c:pt idx="502">
                  <c:v>10.4</c:v>
                </c:pt>
                <c:pt idx="503">
                  <c:v>10.5</c:v>
                </c:pt>
                <c:pt idx="504">
                  <c:v>10.5</c:v>
                </c:pt>
                <c:pt idx="505">
                  <c:v>10.199999999999999</c:v>
                </c:pt>
                <c:pt idx="506">
                  <c:v>10.4</c:v>
                </c:pt>
                <c:pt idx="507">
                  <c:v>11.2</c:v>
                </c:pt>
                <c:pt idx="508">
                  <c:v>10</c:v>
                </c:pt>
                <c:pt idx="509">
                  <c:v>13.3</c:v>
                </c:pt>
                <c:pt idx="510">
                  <c:v>12.4</c:v>
                </c:pt>
                <c:pt idx="511">
                  <c:v>10</c:v>
                </c:pt>
                <c:pt idx="512">
                  <c:v>10.7</c:v>
                </c:pt>
                <c:pt idx="513">
                  <c:v>10.5</c:v>
                </c:pt>
                <c:pt idx="514">
                  <c:v>10.5</c:v>
                </c:pt>
                <c:pt idx="515">
                  <c:v>8.5</c:v>
                </c:pt>
                <c:pt idx="516">
                  <c:v>12.5</c:v>
                </c:pt>
                <c:pt idx="517">
                  <c:v>10.4</c:v>
                </c:pt>
                <c:pt idx="518">
                  <c:v>10.9</c:v>
                </c:pt>
                <c:pt idx="519">
                  <c:v>7.3</c:v>
                </c:pt>
                <c:pt idx="520">
                  <c:v>9.8000000000000007</c:v>
                </c:pt>
                <c:pt idx="521">
                  <c:v>7.6</c:v>
                </c:pt>
                <c:pt idx="522">
                  <c:v>8.1999999999999993</c:v>
                </c:pt>
                <c:pt idx="523">
                  <c:v>9.3000000000000007</c:v>
                </c:pt>
                <c:pt idx="524">
                  <c:v>9.1999999999999993</c:v>
                </c:pt>
                <c:pt idx="525">
                  <c:v>10.4</c:v>
                </c:pt>
                <c:pt idx="526">
                  <c:v>7.3</c:v>
                </c:pt>
                <c:pt idx="527">
                  <c:v>7</c:v>
                </c:pt>
                <c:pt idx="528">
                  <c:v>8.1999999999999993</c:v>
                </c:pt>
                <c:pt idx="529">
                  <c:v>9.9</c:v>
                </c:pt>
                <c:pt idx="530">
                  <c:v>9.1</c:v>
                </c:pt>
                <c:pt idx="531">
                  <c:v>11.9</c:v>
                </c:pt>
                <c:pt idx="532">
                  <c:v>11.9</c:v>
                </c:pt>
                <c:pt idx="533">
                  <c:v>10.3</c:v>
                </c:pt>
                <c:pt idx="534">
                  <c:v>10</c:v>
                </c:pt>
                <c:pt idx="535">
                  <c:v>9.1</c:v>
                </c:pt>
                <c:pt idx="536">
                  <c:v>9.9</c:v>
                </c:pt>
                <c:pt idx="537">
                  <c:v>8.1</c:v>
                </c:pt>
                <c:pt idx="538">
                  <c:v>12.9</c:v>
                </c:pt>
                <c:pt idx="539">
                  <c:v>11.2</c:v>
                </c:pt>
                <c:pt idx="540">
                  <c:v>9.1999999999999993</c:v>
                </c:pt>
                <c:pt idx="541">
                  <c:v>9.5</c:v>
                </c:pt>
                <c:pt idx="542">
                  <c:v>9.3000000000000007</c:v>
                </c:pt>
                <c:pt idx="543">
                  <c:v>11.2</c:v>
                </c:pt>
                <c:pt idx="544">
                  <c:v>14.3</c:v>
                </c:pt>
                <c:pt idx="545">
                  <c:v>9.1</c:v>
                </c:pt>
                <c:pt idx="546">
                  <c:v>7.5</c:v>
                </c:pt>
                <c:pt idx="547">
                  <c:v>10.6</c:v>
                </c:pt>
                <c:pt idx="548">
                  <c:v>12.4</c:v>
                </c:pt>
                <c:pt idx="549">
                  <c:v>9</c:v>
                </c:pt>
                <c:pt idx="550">
                  <c:v>6.8</c:v>
                </c:pt>
                <c:pt idx="551">
                  <c:v>9.4</c:v>
                </c:pt>
                <c:pt idx="552">
                  <c:v>9.5</c:v>
                </c:pt>
                <c:pt idx="553">
                  <c:v>5</c:v>
                </c:pt>
                <c:pt idx="554">
                  <c:v>15.5</c:v>
                </c:pt>
                <c:pt idx="555">
                  <c:v>15.5</c:v>
                </c:pt>
                <c:pt idx="556">
                  <c:v>10.9</c:v>
                </c:pt>
                <c:pt idx="557">
                  <c:v>15.6</c:v>
                </c:pt>
                <c:pt idx="558">
                  <c:v>10.9</c:v>
                </c:pt>
                <c:pt idx="559">
                  <c:v>13</c:v>
                </c:pt>
                <c:pt idx="560">
                  <c:v>12.7</c:v>
                </c:pt>
                <c:pt idx="561">
                  <c:v>9</c:v>
                </c:pt>
                <c:pt idx="562">
                  <c:v>9</c:v>
                </c:pt>
                <c:pt idx="563">
                  <c:v>7.6</c:v>
                </c:pt>
                <c:pt idx="564">
                  <c:v>13</c:v>
                </c:pt>
                <c:pt idx="565">
                  <c:v>12.7</c:v>
                </c:pt>
                <c:pt idx="566">
                  <c:v>8.6999999999999993</c:v>
                </c:pt>
                <c:pt idx="567">
                  <c:v>8.6999999999999993</c:v>
                </c:pt>
                <c:pt idx="568">
                  <c:v>9.8000000000000007</c:v>
                </c:pt>
                <c:pt idx="569">
                  <c:v>6.2</c:v>
                </c:pt>
                <c:pt idx="570">
                  <c:v>11.5</c:v>
                </c:pt>
                <c:pt idx="571">
                  <c:v>6.2</c:v>
                </c:pt>
                <c:pt idx="572">
                  <c:v>10.199999999999999</c:v>
                </c:pt>
                <c:pt idx="573">
                  <c:v>10.5</c:v>
                </c:pt>
                <c:pt idx="574">
                  <c:v>10.6</c:v>
                </c:pt>
                <c:pt idx="575">
                  <c:v>12.3</c:v>
                </c:pt>
                <c:pt idx="576">
                  <c:v>9.9</c:v>
                </c:pt>
                <c:pt idx="577">
                  <c:v>8.8000000000000007</c:v>
                </c:pt>
                <c:pt idx="578">
                  <c:v>8.8000000000000007</c:v>
                </c:pt>
                <c:pt idx="579">
                  <c:v>10.6</c:v>
                </c:pt>
                <c:pt idx="580">
                  <c:v>12.3</c:v>
                </c:pt>
                <c:pt idx="581">
                  <c:v>12.3</c:v>
                </c:pt>
                <c:pt idx="582">
                  <c:v>11.7</c:v>
                </c:pt>
                <c:pt idx="583">
                  <c:v>12</c:v>
                </c:pt>
                <c:pt idx="584">
                  <c:v>11.8</c:v>
                </c:pt>
                <c:pt idx="585">
                  <c:v>7.6</c:v>
                </c:pt>
                <c:pt idx="586">
                  <c:v>11.1</c:v>
                </c:pt>
                <c:pt idx="587">
                  <c:v>7.3</c:v>
                </c:pt>
                <c:pt idx="588">
                  <c:v>5</c:v>
                </c:pt>
                <c:pt idx="589">
                  <c:v>10.199999999999999</c:v>
                </c:pt>
                <c:pt idx="590">
                  <c:v>9</c:v>
                </c:pt>
                <c:pt idx="591">
                  <c:v>6.6</c:v>
                </c:pt>
                <c:pt idx="592">
                  <c:v>9</c:v>
                </c:pt>
                <c:pt idx="593">
                  <c:v>9.9</c:v>
                </c:pt>
                <c:pt idx="594">
                  <c:v>7.9</c:v>
                </c:pt>
                <c:pt idx="595">
                  <c:v>8.9</c:v>
                </c:pt>
                <c:pt idx="596">
                  <c:v>12.4</c:v>
                </c:pt>
                <c:pt idx="597">
                  <c:v>11.9</c:v>
                </c:pt>
                <c:pt idx="598">
                  <c:v>8.5</c:v>
                </c:pt>
                <c:pt idx="599">
                  <c:v>12.7</c:v>
                </c:pt>
                <c:pt idx="600">
                  <c:v>8.1999999999999993</c:v>
                </c:pt>
                <c:pt idx="601">
                  <c:v>13.2</c:v>
                </c:pt>
                <c:pt idx="602">
                  <c:v>7.7</c:v>
                </c:pt>
                <c:pt idx="603">
                  <c:v>13.2</c:v>
                </c:pt>
                <c:pt idx="604">
                  <c:v>8.3000000000000007</c:v>
                </c:pt>
                <c:pt idx="605">
                  <c:v>8.3000000000000007</c:v>
                </c:pt>
                <c:pt idx="606">
                  <c:v>9.4</c:v>
                </c:pt>
                <c:pt idx="607">
                  <c:v>8.8000000000000007</c:v>
                </c:pt>
                <c:pt idx="608">
                  <c:v>10.1</c:v>
                </c:pt>
                <c:pt idx="609">
                  <c:v>6.3</c:v>
                </c:pt>
                <c:pt idx="610">
                  <c:v>8.8000000000000007</c:v>
                </c:pt>
                <c:pt idx="611">
                  <c:v>13.2</c:v>
                </c:pt>
                <c:pt idx="612">
                  <c:v>7.5</c:v>
                </c:pt>
                <c:pt idx="613">
                  <c:v>8.1999999999999993</c:v>
                </c:pt>
                <c:pt idx="614">
                  <c:v>9.1999999999999993</c:v>
                </c:pt>
                <c:pt idx="615">
                  <c:v>9.6</c:v>
                </c:pt>
                <c:pt idx="616">
                  <c:v>9.6</c:v>
                </c:pt>
                <c:pt idx="617">
                  <c:v>11.5</c:v>
                </c:pt>
                <c:pt idx="618">
                  <c:v>11.4</c:v>
                </c:pt>
                <c:pt idx="619">
                  <c:v>11.3</c:v>
                </c:pt>
                <c:pt idx="620">
                  <c:v>8.3000000000000007</c:v>
                </c:pt>
                <c:pt idx="621">
                  <c:v>8.1999999999999993</c:v>
                </c:pt>
                <c:pt idx="622">
                  <c:v>10</c:v>
                </c:pt>
                <c:pt idx="623">
                  <c:v>7.9</c:v>
                </c:pt>
                <c:pt idx="624">
                  <c:v>6.8</c:v>
                </c:pt>
                <c:pt idx="625">
                  <c:v>6.8</c:v>
                </c:pt>
                <c:pt idx="626">
                  <c:v>8.8000000000000007</c:v>
                </c:pt>
                <c:pt idx="627">
                  <c:v>8.8000000000000007</c:v>
                </c:pt>
                <c:pt idx="628">
                  <c:v>8.6999999999999993</c:v>
                </c:pt>
                <c:pt idx="629">
                  <c:v>7.6</c:v>
                </c:pt>
                <c:pt idx="630">
                  <c:v>8.6999999999999993</c:v>
                </c:pt>
                <c:pt idx="631">
                  <c:v>10.4</c:v>
                </c:pt>
                <c:pt idx="632">
                  <c:v>7.6</c:v>
                </c:pt>
                <c:pt idx="633">
                  <c:v>10.1</c:v>
                </c:pt>
                <c:pt idx="634">
                  <c:v>7.9</c:v>
                </c:pt>
                <c:pt idx="635">
                  <c:v>8.6999999999999993</c:v>
                </c:pt>
                <c:pt idx="636">
                  <c:v>9.6</c:v>
                </c:pt>
                <c:pt idx="637">
                  <c:v>9.5</c:v>
                </c:pt>
                <c:pt idx="638">
                  <c:v>7.7</c:v>
                </c:pt>
                <c:pt idx="639">
                  <c:v>8.9</c:v>
                </c:pt>
                <c:pt idx="640">
                  <c:v>9.9</c:v>
                </c:pt>
                <c:pt idx="641">
                  <c:v>9.5</c:v>
                </c:pt>
                <c:pt idx="642">
                  <c:v>9.9</c:v>
                </c:pt>
                <c:pt idx="643">
                  <c:v>9.5</c:v>
                </c:pt>
                <c:pt idx="644">
                  <c:v>9.9</c:v>
                </c:pt>
                <c:pt idx="645">
                  <c:v>7.8</c:v>
                </c:pt>
                <c:pt idx="646">
                  <c:v>7.3</c:v>
                </c:pt>
                <c:pt idx="647">
                  <c:v>8.3000000000000007</c:v>
                </c:pt>
                <c:pt idx="648">
                  <c:v>8.6999999999999993</c:v>
                </c:pt>
                <c:pt idx="649">
                  <c:v>6.7</c:v>
                </c:pt>
                <c:pt idx="650">
                  <c:v>10.7</c:v>
                </c:pt>
                <c:pt idx="651">
                  <c:v>9.8000000000000007</c:v>
                </c:pt>
                <c:pt idx="652">
                  <c:v>15.9</c:v>
                </c:pt>
                <c:pt idx="653">
                  <c:v>9.4</c:v>
                </c:pt>
                <c:pt idx="654">
                  <c:v>8.6</c:v>
                </c:pt>
                <c:pt idx="655">
                  <c:v>9.6999999999999993</c:v>
                </c:pt>
                <c:pt idx="656">
                  <c:v>10.7</c:v>
                </c:pt>
                <c:pt idx="657">
                  <c:v>12</c:v>
                </c:pt>
                <c:pt idx="658">
                  <c:v>7.2</c:v>
                </c:pt>
                <c:pt idx="659">
                  <c:v>7.1</c:v>
                </c:pt>
                <c:pt idx="660">
                  <c:v>7.2</c:v>
                </c:pt>
                <c:pt idx="661">
                  <c:v>7.5</c:v>
                </c:pt>
                <c:pt idx="662">
                  <c:v>7.2</c:v>
                </c:pt>
                <c:pt idx="663">
                  <c:v>10.1</c:v>
                </c:pt>
                <c:pt idx="664">
                  <c:v>12.1</c:v>
                </c:pt>
                <c:pt idx="665">
                  <c:v>9.4</c:v>
                </c:pt>
                <c:pt idx="666">
                  <c:v>8.3000000000000007</c:v>
                </c:pt>
                <c:pt idx="667">
                  <c:v>11.3</c:v>
                </c:pt>
                <c:pt idx="668">
                  <c:v>10</c:v>
                </c:pt>
                <c:pt idx="669">
                  <c:v>11.3</c:v>
                </c:pt>
                <c:pt idx="670">
                  <c:v>6.9</c:v>
                </c:pt>
                <c:pt idx="671">
                  <c:v>8.1999999999999993</c:v>
                </c:pt>
                <c:pt idx="672">
                  <c:v>9.8000000000000007</c:v>
                </c:pt>
                <c:pt idx="673">
                  <c:v>8.1999999999999993</c:v>
                </c:pt>
                <c:pt idx="674">
                  <c:v>10.8</c:v>
                </c:pt>
                <c:pt idx="675">
                  <c:v>9.3000000000000007</c:v>
                </c:pt>
                <c:pt idx="676">
                  <c:v>10.8</c:v>
                </c:pt>
                <c:pt idx="677">
                  <c:v>8.6</c:v>
                </c:pt>
                <c:pt idx="678">
                  <c:v>8.3000000000000007</c:v>
                </c:pt>
                <c:pt idx="679">
                  <c:v>10.8</c:v>
                </c:pt>
                <c:pt idx="680">
                  <c:v>13.3</c:v>
                </c:pt>
                <c:pt idx="681">
                  <c:v>8</c:v>
                </c:pt>
                <c:pt idx="682">
                  <c:v>8.5</c:v>
                </c:pt>
                <c:pt idx="683">
                  <c:v>8.1</c:v>
                </c:pt>
                <c:pt idx="684">
                  <c:v>9.8000000000000007</c:v>
                </c:pt>
                <c:pt idx="685">
                  <c:v>8.1</c:v>
                </c:pt>
                <c:pt idx="686">
                  <c:v>7.1</c:v>
                </c:pt>
                <c:pt idx="687">
                  <c:v>9.1</c:v>
                </c:pt>
                <c:pt idx="688">
                  <c:v>7.7</c:v>
                </c:pt>
                <c:pt idx="689">
                  <c:v>8.1</c:v>
                </c:pt>
                <c:pt idx="690">
                  <c:v>7.4</c:v>
                </c:pt>
                <c:pt idx="691">
                  <c:v>9.1999999999999993</c:v>
                </c:pt>
                <c:pt idx="692">
                  <c:v>8.6</c:v>
                </c:pt>
                <c:pt idx="693">
                  <c:v>9</c:v>
                </c:pt>
                <c:pt idx="694">
                  <c:v>9</c:v>
                </c:pt>
                <c:pt idx="695">
                  <c:v>5.0999999999999996</c:v>
                </c:pt>
                <c:pt idx="696">
                  <c:v>7</c:v>
                </c:pt>
                <c:pt idx="697">
                  <c:v>7</c:v>
                </c:pt>
                <c:pt idx="698">
                  <c:v>9.4</c:v>
                </c:pt>
                <c:pt idx="699">
                  <c:v>11.8</c:v>
                </c:pt>
                <c:pt idx="700">
                  <c:v>10.6</c:v>
                </c:pt>
                <c:pt idx="701">
                  <c:v>7</c:v>
                </c:pt>
                <c:pt idx="702">
                  <c:v>7</c:v>
                </c:pt>
                <c:pt idx="703">
                  <c:v>7.5</c:v>
                </c:pt>
                <c:pt idx="704">
                  <c:v>9.1</c:v>
                </c:pt>
                <c:pt idx="705">
                  <c:v>8.4</c:v>
                </c:pt>
                <c:pt idx="706">
                  <c:v>7</c:v>
                </c:pt>
                <c:pt idx="707">
                  <c:v>7.4</c:v>
                </c:pt>
                <c:pt idx="708">
                  <c:v>7.8</c:v>
                </c:pt>
                <c:pt idx="709">
                  <c:v>9.6999999999999993</c:v>
                </c:pt>
                <c:pt idx="710">
                  <c:v>10.6</c:v>
                </c:pt>
                <c:pt idx="711">
                  <c:v>8.9</c:v>
                </c:pt>
                <c:pt idx="712">
                  <c:v>8.6999999999999993</c:v>
                </c:pt>
                <c:pt idx="713">
                  <c:v>8</c:v>
                </c:pt>
                <c:pt idx="714">
                  <c:v>9.9</c:v>
                </c:pt>
                <c:pt idx="715">
                  <c:v>7.2</c:v>
                </c:pt>
                <c:pt idx="716">
                  <c:v>8</c:v>
                </c:pt>
                <c:pt idx="717">
                  <c:v>7.6</c:v>
                </c:pt>
                <c:pt idx="718">
                  <c:v>8.4</c:v>
                </c:pt>
                <c:pt idx="719">
                  <c:v>7.1</c:v>
                </c:pt>
                <c:pt idx="720">
                  <c:v>8.4</c:v>
                </c:pt>
                <c:pt idx="721">
                  <c:v>8.9</c:v>
                </c:pt>
                <c:pt idx="722">
                  <c:v>7.6</c:v>
                </c:pt>
                <c:pt idx="723">
                  <c:v>7.1</c:v>
                </c:pt>
                <c:pt idx="724">
                  <c:v>7.5</c:v>
                </c:pt>
                <c:pt idx="725">
                  <c:v>9</c:v>
                </c:pt>
                <c:pt idx="726">
                  <c:v>8.1</c:v>
                </c:pt>
                <c:pt idx="727">
                  <c:v>6.4</c:v>
                </c:pt>
                <c:pt idx="728">
                  <c:v>6.4</c:v>
                </c:pt>
                <c:pt idx="729">
                  <c:v>6.4</c:v>
                </c:pt>
                <c:pt idx="730">
                  <c:v>9.5</c:v>
                </c:pt>
                <c:pt idx="731">
                  <c:v>8.9</c:v>
                </c:pt>
                <c:pt idx="732">
                  <c:v>7.3</c:v>
                </c:pt>
                <c:pt idx="733">
                  <c:v>7</c:v>
                </c:pt>
                <c:pt idx="734">
                  <c:v>7.7</c:v>
                </c:pt>
                <c:pt idx="735">
                  <c:v>7.7</c:v>
                </c:pt>
                <c:pt idx="736">
                  <c:v>7.7</c:v>
                </c:pt>
                <c:pt idx="737">
                  <c:v>8.1999999999999993</c:v>
                </c:pt>
                <c:pt idx="738">
                  <c:v>9</c:v>
                </c:pt>
                <c:pt idx="739">
                  <c:v>9</c:v>
                </c:pt>
                <c:pt idx="740">
                  <c:v>8.3000000000000007</c:v>
                </c:pt>
                <c:pt idx="741">
                  <c:v>9.1999999999999993</c:v>
                </c:pt>
                <c:pt idx="742">
                  <c:v>6.5</c:v>
                </c:pt>
                <c:pt idx="743">
                  <c:v>11.6</c:v>
                </c:pt>
                <c:pt idx="744">
                  <c:v>11.1</c:v>
                </c:pt>
                <c:pt idx="745">
                  <c:v>7.3</c:v>
                </c:pt>
                <c:pt idx="746">
                  <c:v>8.1999999999999993</c:v>
                </c:pt>
                <c:pt idx="747">
                  <c:v>8.6</c:v>
                </c:pt>
                <c:pt idx="748">
                  <c:v>7.2</c:v>
                </c:pt>
                <c:pt idx="749">
                  <c:v>7.3</c:v>
                </c:pt>
                <c:pt idx="750">
                  <c:v>8.3000000000000007</c:v>
                </c:pt>
                <c:pt idx="751">
                  <c:v>8.3000000000000007</c:v>
                </c:pt>
                <c:pt idx="752">
                  <c:v>7.6</c:v>
                </c:pt>
                <c:pt idx="753">
                  <c:v>8.3000000000000007</c:v>
                </c:pt>
                <c:pt idx="754">
                  <c:v>7.8</c:v>
                </c:pt>
                <c:pt idx="755">
                  <c:v>7.8</c:v>
                </c:pt>
                <c:pt idx="756">
                  <c:v>6.3</c:v>
                </c:pt>
                <c:pt idx="757">
                  <c:v>8.1</c:v>
                </c:pt>
                <c:pt idx="758">
                  <c:v>8.1</c:v>
                </c:pt>
                <c:pt idx="759">
                  <c:v>8.8000000000000007</c:v>
                </c:pt>
                <c:pt idx="760">
                  <c:v>9</c:v>
                </c:pt>
                <c:pt idx="761">
                  <c:v>9.3000000000000007</c:v>
                </c:pt>
                <c:pt idx="762">
                  <c:v>8.8000000000000007</c:v>
                </c:pt>
                <c:pt idx="763">
                  <c:v>9.3000000000000007</c:v>
                </c:pt>
                <c:pt idx="764">
                  <c:v>9.1</c:v>
                </c:pt>
                <c:pt idx="765">
                  <c:v>9.1999999999999993</c:v>
                </c:pt>
                <c:pt idx="766">
                  <c:v>8.8000000000000007</c:v>
                </c:pt>
                <c:pt idx="767">
                  <c:v>7.5</c:v>
                </c:pt>
                <c:pt idx="768">
                  <c:v>7.1</c:v>
                </c:pt>
                <c:pt idx="769">
                  <c:v>7.9</c:v>
                </c:pt>
                <c:pt idx="770">
                  <c:v>7.1</c:v>
                </c:pt>
                <c:pt idx="771">
                  <c:v>9.4</c:v>
                </c:pt>
                <c:pt idx="772">
                  <c:v>9.5</c:v>
                </c:pt>
                <c:pt idx="773">
                  <c:v>7.9</c:v>
                </c:pt>
                <c:pt idx="774">
                  <c:v>7.9</c:v>
                </c:pt>
                <c:pt idx="775">
                  <c:v>7.2</c:v>
                </c:pt>
                <c:pt idx="776">
                  <c:v>6.9</c:v>
                </c:pt>
                <c:pt idx="777">
                  <c:v>6.9</c:v>
                </c:pt>
                <c:pt idx="778">
                  <c:v>8.3000000000000007</c:v>
                </c:pt>
                <c:pt idx="779">
                  <c:v>7.1</c:v>
                </c:pt>
                <c:pt idx="780">
                  <c:v>7</c:v>
                </c:pt>
                <c:pt idx="781">
                  <c:v>6.5</c:v>
                </c:pt>
                <c:pt idx="782">
                  <c:v>9</c:v>
                </c:pt>
                <c:pt idx="783">
                  <c:v>6.5</c:v>
                </c:pt>
                <c:pt idx="784">
                  <c:v>7.1</c:v>
                </c:pt>
                <c:pt idx="785">
                  <c:v>9.9</c:v>
                </c:pt>
                <c:pt idx="786">
                  <c:v>9.9</c:v>
                </c:pt>
                <c:pt idx="787">
                  <c:v>10</c:v>
                </c:pt>
                <c:pt idx="788">
                  <c:v>10</c:v>
                </c:pt>
                <c:pt idx="789">
                  <c:v>8.6</c:v>
                </c:pt>
                <c:pt idx="790">
                  <c:v>7.4</c:v>
                </c:pt>
                <c:pt idx="791">
                  <c:v>8.8000000000000007</c:v>
                </c:pt>
                <c:pt idx="792">
                  <c:v>7.1</c:v>
                </c:pt>
                <c:pt idx="793">
                  <c:v>7.7</c:v>
                </c:pt>
                <c:pt idx="794">
                  <c:v>10.1</c:v>
                </c:pt>
                <c:pt idx="795">
                  <c:v>10.8</c:v>
                </c:pt>
                <c:pt idx="796">
                  <c:v>8.6999999999999993</c:v>
                </c:pt>
                <c:pt idx="797">
                  <c:v>9.3000000000000007</c:v>
                </c:pt>
                <c:pt idx="798">
                  <c:v>9.4</c:v>
                </c:pt>
                <c:pt idx="799">
                  <c:v>9.4</c:v>
                </c:pt>
                <c:pt idx="800">
                  <c:v>7.2</c:v>
                </c:pt>
                <c:pt idx="801">
                  <c:v>8.6</c:v>
                </c:pt>
                <c:pt idx="802">
                  <c:v>5.0999999999999996</c:v>
                </c:pt>
                <c:pt idx="803">
                  <c:v>7.7</c:v>
                </c:pt>
                <c:pt idx="804">
                  <c:v>8.4</c:v>
                </c:pt>
                <c:pt idx="805">
                  <c:v>8.1999999999999993</c:v>
                </c:pt>
                <c:pt idx="806">
                  <c:v>8.4</c:v>
                </c:pt>
                <c:pt idx="807">
                  <c:v>8.1999999999999993</c:v>
                </c:pt>
                <c:pt idx="808">
                  <c:v>7.4</c:v>
                </c:pt>
                <c:pt idx="809">
                  <c:v>7.6</c:v>
                </c:pt>
                <c:pt idx="810">
                  <c:v>7.3</c:v>
                </c:pt>
                <c:pt idx="811">
                  <c:v>12.9</c:v>
                </c:pt>
                <c:pt idx="812">
                  <c:v>10.8</c:v>
                </c:pt>
                <c:pt idx="813">
                  <c:v>6.9</c:v>
                </c:pt>
                <c:pt idx="814">
                  <c:v>12.6</c:v>
                </c:pt>
                <c:pt idx="815">
                  <c:v>10.8</c:v>
                </c:pt>
                <c:pt idx="816">
                  <c:v>9.8000000000000007</c:v>
                </c:pt>
                <c:pt idx="817">
                  <c:v>10.8</c:v>
                </c:pt>
                <c:pt idx="818">
                  <c:v>7.1</c:v>
                </c:pt>
                <c:pt idx="819">
                  <c:v>9.1</c:v>
                </c:pt>
                <c:pt idx="820">
                  <c:v>7</c:v>
                </c:pt>
                <c:pt idx="821">
                  <c:v>4.9000000000000004</c:v>
                </c:pt>
                <c:pt idx="822">
                  <c:v>6.7</c:v>
                </c:pt>
                <c:pt idx="823">
                  <c:v>6.7</c:v>
                </c:pt>
                <c:pt idx="824">
                  <c:v>7.1</c:v>
                </c:pt>
                <c:pt idx="825">
                  <c:v>7.1</c:v>
                </c:pt>
                <c:pt idx="826">
                  <c:v>7.5</c:v>
                </c:pt>
                <c:pt idx="827">
                  <c:v>7.1</c:v>
                </c:pt>
                <c:pt idx="828">
                  <c:v>7.8</c:v>
                </c:pt>
                <c:pt idx="829">
                  <c:v>5.9</c:v>
                </c:pt>
                <c:pt idx="830">
                  <c:v>7.5</c:v>
                </c:pt>
                <c:pt idx="831">
                  <c:v>5.9</c:v>
                </c:pt>
                <c:pt idx="832">
                  <c:v>10.4</c:v>
                </c:pt>
                <c:pt idx="833">
                  <c:v>11.6</c:v>
                </c:pt>
                <c:pt idx="834">
                  <c:v>8.8000000000000007</c:v>
                </c:pt>
                <c:pt idx="835">
                  <c:v>7.6</c:v>
                </c:pt>
                <c:pt idx="836">
                  <c:v>6.7</c:v>
                </c:pt>
                <c:pt idx="837">
                  <c:v>6.7</c:v>
                </c:pt>
                <c:pt idx="838">
                  <c:v>10.1</c:v>
                </c:pt>
                <c:pt idx="839">
                  <c:v>6</c:v>
                </c:pt>
                <c:pt idx="840">
                  <c:v>11.1</c:v>
                </c:pt>
                <c:pt idx="841">
                  <c:v>6.6</c:v>
                </c:pt>
                <c:pt idx="842">
                  <c:v>10.6</c:v>
                </c:pt>
                <c:pt idx="843">
                  <c:v>7.1</c:v>
                </c:pt>
                <c:pt idx="844">
                  <c:v>9.9</c:v>
                </c:pt>
                <c:pt idx="845">
                  <c:v>6.4</c:v>
                </c:pt>
                <c:pt idx="846">
                  <c:v>6.4</c:v>
                </c:pt>
                <c:pt idx="847">
                  <c:v>7.4</c:v>
                </c:pt>
                <c:pt idx="848">
                  <c:v>6.4</c:v>
                </c:pt>
                <c:pt idx="849">
                  <c:v>6.4</c:v>
                </c:pt>
                <c:pt idx="850">
                  <c:v>9.3000000000000007</c:v>
                </c:pt>
                <c:pt idx="851">
                  <c:v>9.3000000000000007</c:v>
                </c:pt>
                <c:pt idx="852">
                  <c:v>8</c:v>
                </c:pt>
                <c:pt idx="853">
                  <c:v>9.3000000000000007</c:v>
                </c:pt>
                <c:pt idx="854">
                  <c:v>9.3000000000000007</c:v>
                </c:pt>
                <c:pt idx="855">
                  <c:v>7.6</c:v>
                </c:pt>
                <c:pt idx="856">
                  <c:v>9.3000000000000007</c:v>
                </c:pt>
                <c:pt idx="857">
                  <c:v>8.1999999999999993</c:v>
                </c:pt>
                <c:pt idx="858">
                  <c:v>11.7</c:v>
                </c:pt>
                <c:pt idx="859">
                  <c:v>6.8</c:v>
                </c:pt>
                <c:pt idx="860">
                  <c:v>7.2</c:v>
                </c:pt>
                <c:pt idx="861">
                  <c:v>5.8</c:v>
                </c:pt>
                <c:pt idx="862">
                  <c:v>7.5</c:v>
                </c:pt>
                <c:pt idx="863">
                  <c:v>7.2</c:v>
                </c:pt>
                <c:pt idx="864">
                  <c:v>7.2</c:v>
                </c:pt>
                <c:pt idx="865">
                  <c:v>7.2</c:v>
                </c:pt>
                <c:pt idx="866">
                  <c:v>6.8</c:v>
                </c:pt>
                <c:pt idx="867">
                  <c:v>6.9</c:v>
                </c:pt>
                <c:pt idx="868">
                  <c:v>6.8</c:v>
                </c:pt>
                <c:pt idx="869">
                  <c:v>7.6</c:v>
                </c:pt>
                <c:pt idx="870">
                  <c:v>7.7</c:v>
                </c:pt>
                <c:pt idx="871">
                  <c:v>6.9</c:v>
                </c:pt>
                <c:pt idx="872">
                  <c:v>7.3</c:v>
                </c:pt>
                <c:pt idx="873">
                  <c:v>9.1</c:v>
                </c:pt>
                <c:pt idx="874">
                  <c:v>10.4</c:v>
                </c:pt>
                <c:pt idx="875">
                  <c:v>8.8000000000000007</c:v>
                </c:pt>
                <c:pt idx="876">
                  <c:v>7.1</c:v>
                </c:pt>
                <c:pt idx="877">
                  <c:v>7.7</c:v>
                </c:pt>
                <c:pt idx="878">
                  <c:v>8.8000000000000007</c:v>
                </c:pt>
                <c:pt idx="879">
                  <c:v>7.2</c:v>
                </c:pt>
                <c:pt idx="880">
                  <c:v>9.1999999999999993</c:v>
                </c:pt>
                <c:pt idx="881">
                  <c:v>7.6</c:v>
                </c:pt>
                <c:pt idx="882">
                  <c:v>8.4</c:v>
                </c:pt>
                <c:pt idx="883">
                  <c:v>7.2</c:v>
                </c:pt>
                <c:pt idx="884">
                  <c:v>8.8000000000000007</c:v>
                </c:pt>
                <c:pt idx="885">
                  <c:v>8.9</c:v>
                </c:pt>
                <c:pt idx="886">
                  <c:v>9</c:v>
                </c:pt>
                <c:pt idx="887">
                  <c:v>10.7</c:v>
                </c:pt>
                <c:pt idx="888">
                  <c:v>6.8</c:v>
                </c:pt>
                <c:pt idx="889">
                  <c:v>10.7</c:v>
                </c:pt>
                <c:pt idx="890">
                  <c:v>7.2</c:v>
                </c:pt>
                <c:pt idx="891">
                  <c:v>7.2</c:v>
                </c:pt>
                <c:pt idx="892">
                  <c:v>10.1</c:v>
                </c:pt>
                <c:pt idx="893">
                  <c:v>7.2</c:v>
                </c:pt>
                <c:pt idx="894">
                  <c:v>7.2</c:v>
                </c:pt>
                <c:pt idx="895">
                  <c:v>7.1</c:v>
                </c:pt>
                <c:pt idx="896">
                  <c:v>8.3000000000000007</c:v>
                </c:pt>
                <c:pt idx="897">
                  <c:v>7.1</c:v>
                </c:pt>
                <c:pt idx="898">
                  <c:v>8.3000000000000007</c:v>
                </c:pt>
                <c:pt idx="899">
                  <c:v>8.3000000000000007</c:v>
                </c:pt>
                <c:pt idx="900">
                  <c:v>8.9</c:v>
                </c:pt>
                <c:pt idx="901">
                  <c:v>7.4</c:v>
                </c:pt>
                <c:pt idx="902">
                  <c:v>7.4</c:v>
                </c:pt>
                <c:pt idx="903">
                  <c:v>6.8</c:v>
                </c:pt>
                <c:pt idx="904">
                  <c:v>6.8</c:v>
                </c:pt>
                <c:pt idx="905">
                  <c:v>9.1999999999999993</c:v>
                </c:pt>
                <c:pt idx="906">
                  <c:v>7.2</c:v>
                </c:pt>
                <c:pt idx="907">
                  <c:v>6.1</c:v>
                </c:pt>
                <c:pt idx="908">
                  <c:v>7.4</c:v>
                </c:pt>
                <c:pt idx="909">
                  <c:v>7.3</c:v>
                </c:pt>
                <c:pt idx="910">
                  <c:v>9.3000000000000007</c:v>
                </c:pt>
                <c:pt idx="911">
                  <c:v>9.1</c:v>
                </c:pt>
                <c:pt idx="912">
                  <c:v>10</c:v>
                </c:pt>
                <c:pt idx="913">
                  <c:v>9.4</c:v>
                </c:pt>
                <c:pt idx="914">
                  <c:v>7.3</c:v>
                </c:pt>
                <c:pt idx="915">
                  <c:v>8.6</c:v>
                </c:pt>
                <c:pt idx="916">
                  <c:v>5.3</c:v>
                </c:pt>
                <c:pt idx="917">
                  <c:v>6.8</c:v>
                </c:pt>
                <c:pt idx="918">
                  <c:v>8.4</c:v>
                </c:pt>
                <c:pt idx="919">
                  <c:v>8.4</c:v>
                </c:pt>
                <c:pt idx="920">
                  <c:v>9.6</c:v>
                </c:pt>
                <c:pt idx="921">
                  <c:v>8.4</c:v>
                </c:pt>
                <c:pt idx="922">
                  <c:v>8.4</c:v>
                </c:pt>
                <c:pt idx="923">
                  <c:v>6.8</c:v>
                </c:pt>
                <c:pt idx="924">
                  <c:v>8.6</c:v>
                </c:pt>
                <c:pt idx="925">
                  <c:v>8.6</c:v>
                </c:pt>
                <c:pt idx="926">
                  <c:v>9.4</c:v>
                </c:pt>
                <c:pt idx="927">
                  <c:v>8.4</c:v>
                </c:pt>
                <c:pt idx="928">
                  <c:v>8.6</c:v>
                </c:pt>
                <c:pt idx="929">
                  <c:v>8.6999999999999993</c:v>
                </c:pt>
                <c:pt idx="930">
                  <c:v>6.6</c:v>
                </c:pt>
                <c:pt idx="931">
                  <c:v>7.4</c:v>
                </c:pt>
                <c:pt idx="932">
                  <c:v>7.6</c:v>
                </c:pt>
                <c:pt idx="933">
                  <c:v>7.4</c:v>
                </c:pt>
                <c:pt idx="934">
                  <c:v>6.6</c:v>
                </c:pt>
                <c:pt idx="935">
                  <c:v>8.8000000000000007</c:v>
                </c:pt>
                <c:pt idx="936">
                  <c:v>8.8000000000000007</c:v>
                </c:pt>
                <c:pt idx="937">
                  <c:v>12</c:v>
                </c:pt>
                <c:pt idx="938">
                  <c:v>7.2</c:v>
                </c:pt>
                <c:pt idx="939">
                  <c:v>6.2</c:v>
                </c:pt>
                <c:pt idx="940">
                  <c:v>9.6</c:v>
                </c:pt>
                <c:pt idx="941">
                  <c:v>9.9</c:v>
                </c:pt>
                <c:pt idx="942">
                  <c:v>10.1</c:v>
                </c:pt>
                <c:pt idx="943">
                  <c:v>9.8000000000000007</c:v>
                </c:pt>
                <c:pt idx="944">
                  <c:v>8.3000000000000007</c:v>
                </c:pt>
                <c:pt idx="945">
                  <c:v>10.199999999999999</c:v>
                </c:pt>
                <c:pt idx="946">
                  <c:v>10.199999999999999</c:v>
                </c:pt>
                <c:pt idx="947">
                  <c:v>8.3000000000000007</c:v>
                </c:pt>
                <c:pt idx="948">
                  <c:v>8.9</c:v>
                </c:pt>
                <c:pt idx="949">
                  <c:v>8.9</c:v>
                </c:pt>
                <c:pt idx="950">
                  <c:v>8.9</c:v>
                </c:pt>
                <c:pt idx="951">
                  <c:v>8.3000000000000007</c:v>
                </c:pt>
                <c:pt idx="952">
                  <c:v>8.1999999999999993</c:v>
                </c:pt>
                <c:pt idx="953">
                  <c:v>10.199999999999999</c:v>
                </c:pt>
                <c:pt idx="954">
                  <c:v>7.6</c:v>
                </c:pt>
                <c:pt idx="955">
                  <c:v>8.5</c:v>
                </c:pt>
                <c:pt idx="956">
                  <c:v>9</c:v>
                </c:pt>
                <c:pt idx="957">
                  <c:v>9.5</c:v>
                </c:pt>
                <c:pt idx="958">
                  <c:v>6.4</c:v>
                </c:pt>
                <c:pt idx="959">
                  <c:v>8</c:v>
                </c:pt>
                <c:pt idx="960">
                  <c:v>8.5</c:v>
                </c:pt>
                <c:pt idx="961">
                  <c:v>7.1</c:v>
                </c:pt>
                <c:pt idx="962">
                  <c:v>6.6</c:v>
                </c:pt>
                <c:pt idx="963">
                  <c:v>8.8000000000000007</c:v>
                </c:pt>
                <c:pt idx="964">
                  <c:v>8.5</c:v>
                </c:pt>
                <c:pt idx="965">
                  <c:v>8.3000000000000007</c:v>
                </c:pt>
                <c:pt idx="966">
                  <c:v>9</c:v>
                </c:pt>
                <c:pt idx="967">
                  <c:v>8.5</c:v>
                </c:pt>
                <c:pt idx="968">
                  <c:v>9</c:v>
                </c:pt>
                <c:pt idx="969">
                  <c:v>6.7</c:v>
                </c:pt>
                <c:pt idx="970">
                  <c:v>10.4</c:v>
                </c:pt>
                <c:pt idx="971">
                  <c:v>10.4</c:v>
                </c:pt>
                <c:pt idx="972">
                  <c:v>10.1</c:v>
                </c:pt>
                <c:pt idx="973">
                  <c:v>8.5</c:v>
                </c:pt>
                <c:pt idx="974">
                  <c:v>8.8000000000000007</c:v>
                </c:pt>
                <c:pt idx="975">
                  <c:v>7.2</c:v>
                </c:pt>
                <c:pt idx="976">
                  <c:v>7.2</c:v>
                </c:pt>
                <c:pt idx="977">
                  <c:v>8.4</c:v>
                </c:pt>
                <c:pt idx="978">
                  <c:v>7</c:v>
                </c:pt>
                <c:pt idx="979">
                  <c:v>12.2</c:v>
                </c:pt>
                <c:pt idx="980">
                  <c:v>9.1</c:v>
                </c:pt>
                <c:pt idx="981">
                  <c:v>9.5</c:v>
                </c:pt>
                <c:pt idx="982">
                  <c:v>7.3</c:v>
                </c:pt>
                <c:pt idx="983">
                  <c:v>9.1</c:v>
                </c:pt>
                <c:pt idx="984">
                  <c:v>12.2</c:v>
                </c:pt>
                <c:pt idx="985">
                  <c:v>7.4</c:v>
                </c:pt>
                <c:pt idx="986">
                  <c:v>9.8000000000000007</c:v>
                </c:pt>
                <c:pt idx="987">
                  <c:v>7.1</c:v>
                </c:pt>
                <c:pt idx="988">
                  <c:v>7.7</c:v>
                </c:pt>
                <c:pt idx="989">
                  <c:v>9.6999999999999993</c:v>
                </c:pt>
                <c:pt idx="990">
                  <c:v>7.7</c:v>
                </c:pt>
                <c:pt idx="991">
                  <c:v>7.1</c:v>
                </c:pt>
                <c:pt idx="992">
                  <c:v>6.5</c:v>
                </c:pt>
                <c:pt idx="993">
                  <c:v>7.1</c:v>
                </c:pt>
                <c:pt idx="994">
                  <c:v>10</c:v>
                </c:pt>
                <c:pt idx="995">
                  <c:v>7.7</c:v>
                </c:pt>
                <c:pt idx="996">
                  <c:v>5.6</c:v>
                </c:pt>
                <c:pt idx="997">
                  <c:v>5.6</c:v>
                </c:pt>
                <c:pt idx="998">
                  <c:v>8.9</c:v>
                </c:pt>
                <c:pt idx="999">
                  <c:v>6.4</c:v>
                </c:pt>
                <c:pt idx="1000">
                  <c:v>7.5</c:v>
                </c:pt>
                <c:pt idx="1001">
                  <c:v>9.9</c:v>
                </c:pt>
                <c:pt idx="1002">
                  <c:v>9.1</c:v>
                </c:pt>
                <c:pt idx="1003">
                  <c:v>6.8</c:v>
                </c:pt>
                <c:pt idx="1004">
                  <c:v>8.1999999999999993</c:v>
                </c:pt>
                <c:pt idx="1005">
                  <c:v>6.8</c:v>
                </c:pt>
                <c:pt idx="1006">
                  <c:v>9.1</c:v>
                </c:pt>
                <c:pt idx="1007">
                  <c:v>9.1</c:v>
                </c:pt>
                <c:pt idx="1008">
                  <c:v>8.9</c:v>
                </c:pt>
                <c:pt idx="1009">
                  <c:v>9.6</c:v>
                </c:pt>
                <c:pt idx="1010">
                  <c:v>8.9</c:v>
                </c:pt>
                <c:pt idx="1011">
                  <c:v>8.9</c:v>
                </c:pt>
                <c:pt idx="1012">
                  <c:v>7.7</c:v>
                </c:pt>
                <c:pt idx="1013">
                  <c:v>7.5</c:v>
                </c:pt>
                <c:pt idx="1014">
                  <c:v>8</c:v>
                </c:pt>
                <c:pt idx="1015">
                  <c:v>10.5</c:v>
                </c:pt>
                <c:pt idx="1016">
                  <c:v>8.9</c:v>
                </c:pt>
                <c:pt idx="1017">
                  <c:v>8</c:v>
                </c:pt>
                <c:pt idx="1018">
                  <c:v>8</c:v>
                </c:pt>
                <c:pt idx="1019">
                  <c:v>7</c:v>
                </c:pt>
                <c:pt idx="1020">
                  <c:v>11.3</c:v>
                </c:pt>
                <c:pt idx="1021">
                  <c:v>11.3</c:v>
                </c:pt>
                <c:pt idx="1022">
                  <c:v>7</c:v>
                </c:pt>
                <c:pt idx="1023">
                  <c:v>8.1999999999999993</c:v>
                </c:pt>
                <c:pt idx="1024">
                  <c:v>7.7</c:v>
                </c:pt>
                <c:pt idx="1025">
                  <c:v>8.6</c:v>
                </c:pt>
                <c:pt idx="1026">
                  <c:v>7.9</c:v>
                </c:pt>
                <c:pt idx="1027">
                  <c:v>6.4</c:v>
                </c:pt>
                <c:pt idx="1028">
                  <c:v>7.2</c:v>
                </c:pt>
                <c:pt idx="1029">
                  <c:v>7.7</c:v>
                </c:pt>
                <c:pt idx="1030">
                  <c:v>7.1</c:v>
                </c:pt>
                <c:pt idx="1031">
                  <c:v>7.3</c:v>
                </c:pt>
                <c:pt idx="1032">
                  <c:v>8.1</c:v>
                </c:pt>
                <c:pt idx="1033">
                  <c:v>7.5</c:v>
                </c:pt>
                <c:pt idx="1034">
                  <c:v>8.9</c:v>
                </c:pt>
                <c:pt idx="1035">
                  <c:v>10.1</c:v>
                </c:pt>
                <c:pt idx="1036">
                  <c:v>7.6</c:v>
                </c:pt>
                <c:pt idx="1037">
                  <c:v>7.3</c:v>
                </c:pt>
                <c:pt idx="1038">
                  <c:v>8.6999999999999993</c:v>
                </c:pt>
                <c:pt idx="1039">
                  <c:v>8.9</c:v>
                </c:pt>
                <c:pt idx="1040">
                  <c:v>7.4</c:v>
                </c:pt>
                <c:pt idx="1041">
                  <c:v>6.9</c:v>
                </c:pt>
                <c:pt idx="1042">
                  <c:v>8.9</c:v>
                </c:pt>
                <c:pt idx="1043">
                  <c:v>9.5</c:v>
                </c:pt>
                <c:pt idx="1044">
                  <c:v>6.4</c:v>
                </c:pt>
                <c:pt idx="1045">
                  <c:v>6.9</c:v>
                </c:pt>
                <c:pt idx="1046">
                  <c:v>7.6</c:v>
                </c:pt>
                <c:pt idx="1047">
                  <c:v>7.1</c:v>
                </c:pt>
                <c:pt idx="1048">
                  <c:v>9.3000000000000007</c:v>
                </c:pt>
                <c:pt idx="1049">
                  <c:v>9.3000000000000007</c:v>
                </c:pt>
                <c:pt idx="1050">
                  <c:v>7.1</c:v>
                </c:pt>
                <c:pt idx="1051">
                  <c:v>8.5</c:v>
                </c:pt>
                <c:pt idx="1052">
                  <c:v>5.6</c:v>
                </c:pt>
                <c:pt idx="1053">
                  <c:v>8.3000000000000007</c:v>
                </c:pt>
                <c:pt idx="1054">
                  <c:v>8.1999999999999993</c:v>
                </c:pt>
                <c:pt idx="1055">
                  <c:v>8.1999999999999993</c:v>
                </c:pt>
                <c:pt idx="1056">
                  <c:v>8.9</c:v>
                </c:pt>
                <c:pt idx="1057">
                  <c:v>7.6</c:v>
                </c:pt>
                <c:pt idx="1058">
                  <c:v>9.9</c:v>
                </c:pt>
                <c:pt idx="1059">
                  <c:v>8.9</c:v>
                </c:pt>
                <c:pt idx="1060">
                  <c:v>11.6</c:v>
                </c:pt>
                <c:pt idx="1061">
                  <c:v>9.1</c:v>
                </c:pt>
                <c:pt idx="1062">
                  <c:v>8</c:v>
                </c:pt>
                <c:pt idx="1063">
                  <c:v>10.199999999999999</c:v>
                </c:pt>
                <c:pt idx="1064">
                  <c:v>8.1999999999999993</c:v>
                </c:pt>
                <c:pt idx="1065">
                  <c:v>7.7</c:v>
                </c:pt>
                <c:pt idx="1066">
                  <c:v>6.6</c:v>
                </c:pt>
                <c:pt idx="1067">
                  <c:v>11.1</c:v>
                </c:pt>
                <c:pt idx="1068">
                  <c:v>11.1</c:v>
                </c:pt>
                <c:pt idx="1069">
                  <c:v>8</c:v>
                </c:pt>
                <c:pt idx="1070">
                  <c:v>9.3000000000000007</c:v>
                </c:pt>
                <c:pt idx="1071">
                  <c:v>7.5</c:v>
                </c:pt>
                <c:pt idx="1072">
                  <c:v>7.2</c:v>
                </c:pt>
                <c:pt idx="1073">
                  <c:v>8</c:v>
                </c:pt>
                <c:pt idx="1074">
                  <c:v>7.5</c:v>
                </c:pt>
                <c:pt idx="1075">
                  <c:v>9.1</c:v>
                </c:pt>
                <c:pt idx="1076">
                  <c:v>9.9</c:v>
                </c:pt>
                <c:pt idx="1077">
                  <c:v>8.6</c:v>
                </c:pt>
                <c:pt idx="1078">
                  <c:v>8.6</c:v>
                </c:pt>
                <c:pt idx="1079">
                  <c:v>7.9</c:v>
                </c:pt>
                <c:pt idx="1080">
                  <c:v>10.3</c:v>
                </c:pt>
                <c:pt idx="1081">
                  <c:v>7.9</c:v>
                </c:pt>
                <c:pt idx="1082">
                  <c:v>7.2</c:v>
                </c:pt>
                <c:pt idx="1083">
                  <c:v>8.6999999999999993</c:v>
                </c:pt>
                <c:pt idx="1084">
                  <c:v>7.2</c:v>
                </c:pt>
                <c:pt idx="1085">
                  <c:v>6.8</c:v>
                </c:pt>
                <c:pt idx="1086">
                  <c:v>8.5</c:v>
                </c:pt>
                <c:pt idx="1087">
                  <c:v>7.9</c:v>
                </c:pt>
                <c:pt idx="1088">
                  <c:v>11.6</c:v>
                </c:pt>
                <c:pt idx="1089">
                  <c:v>11.6</c:v>
                </c:pt>
                <c:pt idx="1090">
                  <c:v>10</c:v>
                </c:pt>
                <c:pt idx="1091">
                  <c:v>7.9</c:v>
                </c:pt>
                <c:pt idx="1092">
                  <c:v>7</c:v>
                </c:pt>
                <c:pt idx="1093">
                  <c:v>9.1999999999999993</c:v>
                </c:pt>
                <c:pt idx="1094">
                  <c:v>6.6</c:v>
                </c:pt>
                <c:pt idx="1095">
                  <c:v>9.4</c:v>
                </c:pt>
                <c:pt idx="1096">
                  <c:v>6.6</c:v>
                </c:pt>
                <c:pt idx="1097">
                  <c:v>8.6</c:v>
                </c:pt>
                <c:pt idx="1098">
                  <c:v>8</c:v>
                </c:pt>
                <c:pt idx="1099">
                  <c:v>8.6</c:v>
                </c:pt>
                <c:pt idx="1100">
                  <c:v>8.4</c:v>
                </c:pt>
                <c:pt idx="1101">
                  <c:v>7.4</c:v>
                </c:pt>
                <c:pt idx="1102">
                  <c:v>6.1</c:v>
                </c:pt>
                <c:pt idx="1103">
                  <c:v>7.4</c:v>
                </c:pt>
                <c:pt idx="1104">
                  <c:v>8</c:v>
                </c:pt>
                <c:pt idx="1105">
                  <c:v>6.3</c:v>
                </c:pt>
                <c:pt idx="1106">
                  <c:v>8.1999999999999993</c:v>
                </c:pt>
                <c:pt idx="1107">
                  <c:v>9.1</c:v>
                </c:pt>
                <c:pt idx="1108">
                  <c:v>8.1</c:v>
                </c:pt>
                <c:pt idx="1109">
                  <c:v>10.8</c:v>
                </c:pt>
                <c:pt idx="1110">
                  <c:v>8.3000000000000007</c:v>
                </c:pt>
                <c:pt idx="1111">
                  <c:v>5.4</c:v>
                </c:pt>
                <c:pt idx="1112">
                  <c:v>7.9</c:v>
                </c:pt>
                <c:pt idx="1113">
                  <c:v>8.9</c:v>
                </c:pt>
                <c:pt idx="1114">
                  <c:v>5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7.1</c:v>
                </c:pt>
                <c:pt idx="1119">
                  <c:v>5.6</c:v>
                </c:pt>
                <c:pt idx="1120">
                  <c:v>7.9</c:v>
                </c:pt>
                <c:pt idx="1121">
                  <c:v>6.6</c:v>
                </c:pt>
                <c:pt idx="1122">
                  <c:v>6.3</c:v>
                </c:pt>
                <c:pt idx="1123">
                  <c:v>10.7</c:v>
                </c:pt>
                <c:pt idx="1124">
                  <c:v>6.5</c:v>
                </c:pt>
                <c:pt idx="1125">
                  <c:v>8.8000000000000007</c:v>
                </c:pt>
                <c:pt idx="1126">
                  <c:v>5.8</c:v>
                </c:pt>
                <c:pt idx="1127">
                  <c:v>6.3</c:v>
                </c:pt>
                <c:pt idx="1128">
                  <c:v>10</c:v>
                </c:pt>
                <c:pt idx="1129">
                  <c:v>10.5</c:v>
                </c:pt>
                <c:pt idx="1130">
                  <c:v>9.1</c:v>
                </c:pt>
                <c:pt idx="1131">
                  <c:v>5.9</c:v>
                </c:pt>
                <c:pt idx="1132">
                  <c:v>7.4</c:v>
                </c:pt>
                <c:pt idx="1133">
                  <c:v>7.2</c:v>
                </c:pt>
                <c:pt idx="1134">
                  <c:v>8.5</c:v>
                </c:pt>
                <c:pt idx="1135">
                  <c:v>8</c:v>
                </c:pt>
                <c:pt idx="1136">
                  <c:v>10.4</c:v>
                </c:pt>
                <c:pt idx="1137">
                  <c:v>10.4</c:v>
                </c:pt>
                <c:pt idx="1138">
                  <c:v>7.5</c:v>
                </c:pt>
                <c:pt idx="1139">
                  <c:v>8.1999999999999993</c:v>
                </c:pt>
                <c:pt idx="1140">
                  <c:v>7.3</c:v>
                </c:pt>
                <c:pt idx="1141">
                  <c:v>8.1999999999999993</c:v>
                </c:pt>
                <c:pt idx="1142">
                  <c:v>6.9</c:v>
                </c:pt>
                <c:pt idx="1143">
                  <c:v>7</c:v>
                </c:pt>
                <c:pt idx="1144">
                  <c:v>7.3</c:v>
                </c:pt>
                <c:pt idx="1145">
                  <c:v>8.1999999999999993</c:v>
                </c:pt>
                <c:pt idx="1146">
                  <c:v>7.8</c:v>
                </c:pt>
                <c:pt idx="1147">
                  <c:v>10</c:v>
                </c:pt>
                <c:pt idx="1148">
                  <c:v>7.8</c:v>
                </c:pt>
                <c:pt idx="1149">
                  <c:v>10</c:v>
                </c:pt>
                <c:pt idx="1150">
                  <c:v>8.1999999999999993</c:v>
                </c:pt>
                <c:pt idx="1151">
                  <c:v>6.1</c:v>
                </c:pt>
                <c:pt idx="1152">
                  <c:v>8.3000000000000007</c:v>
                </c:pt>
                <c:pt idx="1153">
                  <c:v>9.6</c:v>
                </c:pt>
                <c:pt idx="1154">
                  <c:v>6.6</c:v>
                </c:pt>
                <c:pt idx="1155">
                  <c:v>8.3000000000000007</c:v>
                </c:pt>
                <c:pt idx="1156">
                  <c:v>8.5</c:v>
                </c:pt>
                <c:pt idx="1157">
                  <c:v>5.0999999999999996</c:v>
                </c:pt>
                <c:pt idx="1158">
                  <c:v>6.7</c:v>
                </c:pt>
                <c:pt idx="1159">
                  <c:v>10.199999999999999</c:v>
                </c:pt>
                <c:pt idx="1160">
                  <c:v>10.6</c:v>
                </c:pt>
                <c:pt idx="1161">
                  <c:v>8.8000000000000007</c:v>
                </c:pt>
                <c:pt idx="1162">
                  <c:v>8.5</c:v>
                </c:pt>
                <c:pt idx="1163">
                  <c:v>9</c:v>
                </c:pt>
                <c:pt idx="1164">
                  <c:v>9</c:v>
                </c:pt>
                <c:pt idx="1165">
                  <c:v>8.5</c:v>
                </c:pt>
                <c:pt idx="1166">
                  <c:v>9.9</c:v>
                </c:pt>
                <c:pt idx="1167">
                  <c:v>8.1999999999999993</c:v>
                </c:pt>
                <c:pt idx="1168">
                  <c:v>6.5</c:v>
                </c:pt>
                <c:pt idx="1169">
                  <c:v>7.6</c:v>
                </c:pt>
                <c:pt idx="1170">
                  <c:v>9.1999999999999993</c:v>
                </c:pt>
                <c:pt idx="1171">
                  <c:v>7.1</c:v>
                </c:pt>
                <c:pt idx="1172">
                  <c:v>9.6999999999999993</c:v>
                </c:pt>
                <c:pt idx="1173">
                  <c:v>7.6</c:v>
                </c:pt>
                <c:pt idx="1174">
                  <c:v>7.6</c:v>
                </c:pt>
                <c:pt idx="1175">
                  <c:v>6.5</c:v>
                </c:pt>
                <c:pt idx="1176">
                  <c:v>6.5</c:v>
                </c:pt>
                <c:pt idx="1177">
                  <c:v>7.1</c:v>
                </c:pt>
                <c:pt idx="1178">
                  <c:v>5.6</c:v>
                </c:pt>
                <c:pt idx="1179">
                  <c:v>8.1999999999999993</c:v>
                </c:pt>
                <c:pt idx="1180">
                  <c:v>8.1999999999999993</c:v>
                </c:pt>
                <c:pt idx="1181">
                  <c:v>9.8000000000000007</c:v>
                </c:pt>
                <c:pt idx="1182">
                  <c:v>10.199999999999999</c:v>
                </c:pt>
                <c:pt idx="1183">
                  <c:v>6.8</c:v>
                </c:pt>
                <c:pt idx="1184">
                  <c:v>6.7</c:v>
                </c:pt>
                <c:pt idx="1185">
                  <c:v>7</c:v>
                </c:pt>
                <c:pt idx="1186">
                  <c:v>6.6</c:v>
                </c:pt>
                <c:pt idx="1187">
                  <c:v>7</c:v>
                </c:pt>
                <c:pt idx="1188">
                  <c:v>6.7</c:v>
                </c:pt>
                <c:pt idx="1189">
                  <c:v>8.8000000000000007</c:v>
                </c:pt>
                <c:pt idx="1190">
                  <c:v>9.1</c:v>
                </c:pt>
                <c:pt idx="1191">
                  <c:v>6.5</c:v>
                </c:pt>
                <c:pt idx="1192">
                  <c:v>7.2</c:v>
                </c:pt>
                <c:pt idx="1193">
                  <c:v>6.4</c:v>
                </c:pt>
                <c:pt idx="1194">
                  <c:v>7</c:v>
                </c:pt>
                <c:pt idx="1195">
                  <c:v>6.2</c:v>
                </c:pt>
                <c:pt idx="1196">
                  <c:v>7.9</c:v>
                </c:pt>
                <c:pt idx="1197">
                  <c:v>7.7</c:v>
                </c:pt>
                <c:pt idx="1198">
                  <c:v>7.7</c:v>
                </c:pt>
                <c:pt idx="1199">
                  <c:v>7.9</c:v>
                </c:pt>
                <c:pt idx="1200">
                  <c:v>7.7</c:v>
                </c:pt>
                <c:pt idx="1201">
                  <c:v>7.9</c:v>
                </c:pt>
                <c:pt idx="1202">
                  <c:v>8.6</c:v>
                </c:pt>
                <c:pt idx="1203">
                  <c:v>9.9</c:v>
                </c:pt>
                <c:pt idx="1204">
                  <c:v>7.2</c:v>
                </c:pt>
                <c:pt idx="1205">
                  <c:v>7.2</c:v>
                </c:pt>
                <c:pt idx="1206">
                  <c:v>7.2</c:v>
                </c:pt>
                <c:pt idx="1207">
                  <c:v>9.9</c:v>
                </c:pt>
                <c:pt idx="1208">
                  <c:v>7.2</c:v>
                </c:pt>
                <c:pt idx="1209">
                  <c:v>6.2</c:v>
                </c:pt>
                <c:pt idx="1210">
                  <c:v>6.8</c:v>
                </c:pt>
                <c:pt idx="1211">
                  <c:v>6.6</c:v>
                </c:pt>
                <c:pt idx="1212">
                  <c:v>6.8</c:v>
                </c:pt>
                <c:pt idx="1213">
                  <c:v>9.6</c:v>
                </c:pt>
                <c:pt idx="1214">
                  <c:v>10.199999999999999</c:v>
                </c:pt>
                <c:pt idx="1215">
                  <c:v>8.8000000000000007</c:v>
                </c:pt>
                <c:pt idx="1216">
                  <c:v>7.9</c:v>
                </c:pt>
                <c:pt idx="1217">
                  <c:v>8.1999999999999993</c:v>
                </c:pt>
                <c:pt idx="1218">
                  <c:v>8.1999999999999993</c:v>
                </c:pt>
                <c:pt idx="1219">
                  <c:v>9</c:v>
                </c:pt>
                <c:pt idx="1220">
                  <c:v>10.9</c:v>
                </c:pt>
                <c:pt idx="1221">
                  <c:v>10.9</c:v>
                </c:pt>
                <c:pt idx="1222">
                  <c:v>8.1</c:v>
                </c:pt>
                <c:pt idx="1223">
                  <c:v>10.5</c:v>
                </c:pt>
                <c:pt idx="1224">
                  <c:v>12.6</c:v>
                </c:pt>
                <c:pt idx="1225">
                  <c:v>9.1999999999999993</c:v>
                </c:pt>
                <c:pt idx="1226">
                  <c:v>7.5</c:v>
                </c:pt>
                <c:pt idx="1227">
                  <c:v>9</c:v>
                </c:pt>
                <c:pt idx="1228">
                  <c:v>5.0999999999999996</c:v>
                </c:pt>
                <c:pt idx="1229">
                  <c:v>7.6</c:v>
                </c:pt>
                <c:pt idx="1230">
                  <c:v>7.7</c:v>
                </c:pt>
                <c:pt idx="1231">
                  <c:v>7.8</c:v>
                </c:pt>
                <c:pt idx="1232">
                  <c:v>7.6</c:v>
                </c:pt>
                <c:pt idx="1233">
                  <c:v>10.199999999999999</c:v>
                </c:pt>
                <c:pt idx="1234">
                  <c:v>7.1</c:v>
                </c:pt>
                <c:pt idx="1235">
                  <c:v>6</c:v>
                </c:pt>
                <c:pt idx="1236">
                  <c:v>7.8</c:v>
                </c:pt>
                <c:pt idx="1237">
                  <c:v>7.1</c:v>
                </c:pt>
                <c:pt idx="1238">
                  <c:v>8.1</c:v>
                </c:pt>
                <c:pt idx="1239">
                  <c:v>6.5</c:v>
                </c:pt>
                <c:pt idx="1240">
                  <c:v>7.5</c:v>
                </c:pt>
                <c:pt idx="1241">
                  <c:v>9.8000000000000007</c:v>
                </c:pt>
                <c:pt idx="1242">
                  <c:v>9</c:v>
                </c:pt>
                <c:pt idx="1243">
                  <c:v>8.3000000000000007</c:v>
                </c:pt>
                <c:pt idx="1244">
                  <c:v>5.9</c:v>
                </c:pt>
                <c:pt idx="1245">
                  <c:v>7.4</c:v>
                </c:pt>
                <c:pt idx="1246">
                  <c:v>7.4</c:v>
                </c:pt>
                <c:pt idx="1247">
                  <c:v>7.4</c:v>
                </c:pt>
                <c:pt idx="1248">
                  <c:v>6.9</c:v>
                </c:pt>
                <c:pt idx="1249">
                  <c:v>7.1</c:v>
                </c:pt>
                <c:pt idx="1250">
                  <c:v>7.1</c:v>
                </c:pt>
                <c:pt idx="1251">
                  <c:v>7.5</c:v>
                </c:pt>
                <c:pt idx="1252">
                  <c:v>7.1</c:v>
                </c:pt>
                <c:pt idx="1253">
                  <c:v>7.9</c:v>
                </c:pt>
                <c:pt idx="1254">
                  <c:v>7.8</c:v>
                </c:pt>
                <c:pt idx="1255">
                  <c:v>6.1</c:v>
                </c:pt>
                <c:pt idx="1256">
                  <c:v>7.5</c:v>
                </c:pt>
                <c:pt idx="1257">
                  <c:v>7</c:v>
                </c:pt>
                <c:pt idx="1258">
                  <c:v>6.8</c:v>
                </c:pt>
                <c:pt idx="1259">
                  <c:v>6.8</c:v>
                </c:pt>
                <c:pt idx="1260">
                  <c:v>8.6</c:v>
                </c:pt>
                <c:pt idx="1261">
                  <c:v>6.3</c:v>
                </c:pt>
                <c:pt idx="1262">
                  <c:v>9.8000000000000007</c:v>
                </c:pt>
                <c:pt idx="1263">
                  <c:v>8.1999999999999993</c:v>
                </c:pt>
                <c:pt idx="1264">
                  <c:v>8.5</c:v>
                </c:pt>
                <c:pt idx="1265">
                  <c:v>7.2</c:v>
                </c:pt>
                <c:pt idx="1266">
                  <c:v>7.2</c:v>
                </c:pt>
                <c:pt idx="1267">
                  <c:v>10.4</c:v>
                </c:pt>
                <c:pt idx="1268">
                  <c:v>6.9</c:v>
                </c:pt>
                <c:pt idx="1269">
                  <c:v>5.5</c:v>
                </c:pt>
                <c:pt idx="1270">
                  <c:v>5</c:v>
                </c:pt>
                <c:pt idx="1271">
                  <c:v>7.3</c:v>
                </c:pt>
                <c:pt idx="1272">
                  <c:v>5.9</c:v>
                </c:pt>
                <c:pt idx="1273">
                  <c:v>7.5</c:v>
                </c:pt>
                <c:pt idx="1274">
                  <c:v>7.8</c:v>
                </c:pt>
                <c:pt idx="1275">
                  <c:v>8</c:v>
                </c:pt>
                <c:pt idx="1276">
                  <c:v>8.5</c:v>
                </c:pt>
                <c:pt idx="1277">
                  <c:v>7</c:v>
                </c:pt>
                <c:pt idx="1278">
                  <c:v>8</c:v>
                </c:pt>
                <c:pt idx="1279">
                  <c:v>9.8000000000000007</c:v>
                </c:pt>
                <c:pt idx="1280">
                  <c:v>7.1</c:v>
                </c:pt>
                <c:pt idx="1281">
                  <c:v>7.1</c:v>
                </c:pt>
                <c:pt idx="1282">
                  <c:v>7.9</c:v>
                </c:pt>
                <c:pt idx="1283">
                  <c:v>8.6999999999999993</c:v>
                </c:pt>
                <c:pt idx="1284">
                  <c:v>7</c:v>
                </c:pt>
                <c:pt idx="1285">
                  <c:v>11.3</c:v>
                </c:pt>
                <c:pt idx="1286">
                  <c:v>7.1</c:v>
                </c:pt>
                <c:pt idx="1287">
                  <c:v>8</c:v>
                </c:pt>
                <c:pt idx="1288">
                  <c:v>7</c:v>
                </c:pt>
                <c:pt idx="1289">
                  <c:v>7</c:v>
                </c:pt>
                <c:pt idx="1290">
                  <c:v>7.6</c:v>
                </c:pt>
                <c:pt idx="1291">
                  <c:v>8.1999999999999993</c:v>
                </c:pt>
                <c:pt idx="1292">
                  <c:v>5.9</c:v>
                </c:pt>
                <c:pt idx="1293">
                  <c:v>7.5</c:v>
                </c:pt>
                <c:pt idx="1294">
                  <c:v>8.1999999999999993</c:v>
                </c:pt>
                <c:pt idx="1295">
                  <c:v>6.6</c:v>
                </c:pt>
                <c:pt idx="1296">
                  <c:v>6.6</c:v>
                </c:pt>
                <c:pt idx="1297">
                  <c:v>7.2</c:v>
                </c:pt>
                <c:pt idx="1298">
                  <c:v>5.7</c:v>
                </c:pt>
                <c:pt idx="1299">
                  <c:v>7.6</c:v>
                </c:pt>
                <c:pt idx="1300">
                  <c:v>5.2</c:v>
                </c:pt>
                <c:pt idx="1301">
                  <c:v>6.7</c:v>
                </c:pt>
                <c:pt idx="1302">
                  <c:v>9.1</c:v>
                </c:pt>
                <c:pt idx="1303">
                  <c:v>8</c:v>
                </c:pt>
                <c:pt idx="1304">
                  <c:v>7.6</c:v>
                </c:pt>
                <c:pt idx="1305">
                  <c:v>7.5</c:v>
                </c:pt>
                <c:pt idx="1306">
                  <c:v>9.6999999999999993</c:v>
                </c:pt>
                <c:pt idx="1307">
                  <c:v>6.8</c:v>
                </c:pt>
                <c:pt idx="1308">
                  <c:v>9.6999999999999993</c:v>
                </c:pt>
                <c:pt idx="1309">
                  <c:v>7</c:v>
                </c:pt>
                <c:pt idx="1310">
                  <c:v>7.5</c:v>
                </c:pt>
                <c:pt idx="1311">
                  <c:v>6.5</c:v>
                </c:pt>
                <c:pt idx="1312">
                  <c:v>8</c:v>
                </c:pt>
                <c:pt idx="1313">
                  <c:v>7</c:v>
                </c:pt>
                <c:pt idx="1314">
                  <c:v>7</c:v>
                </c:pt>
                <c:pt idx="1315">
                  <c:v>7.5</c:v>
                </c:pt>
                <c:pt idx="1316">
                  <c:v>5.4</c:v>
                </c:pt>
                <c:pt idx="1317">
                  <c:v>9.9</c:v>
                </c:pt>
                <c:pt idx="1318">
                  <c:v>7.5</c:v>
                </c:pt>
                <c:pt idx="1319">
                  <c:v>9.1</c:v>
                </c:pt>
                <c:pt idx="1320">
                  <c:v>9.6999999999999993</c:v>
                </c:pt>
                <c:pt idx="1321">
                  <c:v>5</c:v>
                </c:pt>
                <c:pt idx="1322">
                  <c:v>9.1</c:v>
                </c:pt>
                <c:pt idx="1323">
                  <c:v>9.1</c:v>
                </c:pt>
                <c:pt idx="1324">
                  <c:v>6.7</c:v>
                </c:pt>
                <c:pt idx="1325">
                  <c:v>6.7</c:v>
                </c:pt>
                <c:pt idx="1326">
                  <c:v>6.7</c:v>
                </c:pt>
                <c:pt idx="1327">
                  <c:v>6.7</c:v>
                </c:pt>
                <c:pt idx="1328">
                  <c:v>6.5</c:v>
                </c:pt>
                <c:pt idx="1329">
                  <c:v>7.4</c:v>
                </c:pt>
                <c:pt idx="1330">
                  <c:v>7.4</c:v>
                </c:pt>
                <c:pt idx="1331">
                  <c:v>7.8</c:v>
                </c:pt>
                <c:pt idx="1332">
                  <c:v>8.4</c:v>
                </c:pt>
                <c:pt idx="1333">
                  <c:v>9.1</c:v>
                </c:pt>
                <c:pt idx="1334">
                  <c:v>7.2</c:v>
                </c:pt>
                <c:pt idx="1335">
                  <c:v>6.6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7.5</c:v>
                </c:pt>
                <c:pt idx="1340">
                  <c:v>7.5</c:v>
                </c:pt>
                <c:pt idx="1341">
                  <c:v>7.5</c:v>
                </c:pt>
                <c:pt idx="1342">
                  <c:v>7.6</c:v>
                </c:pt>
                <c:pt idx="1343">
                  <c:v>7.5</c:v>
                </c:pt>
                <c:pt idx="1344">
                  <c:v>11.5</c:v>
                </c:pt>
                <c:pt idx="1345">
                  <c:v>8.1999999999999993</c:v>
                </c:pt>
                <c:pt idx="1346">
                  <c:v>6.1</c:v>
                </c:pt>
                <c:pt idx="1347">
                  <c:v>7.2</c:v>
                </c:pt>
                <c:pt idx="1348">
                  <c:v>7.2</c:v>
                </c:pt>
                <c:pt idx="1349">
                  <c:v>6.9</c:v>
                </c:pt>
                <c:pt idx="1350">
                  <c:v>9</c:v>
                </c:pt>
                <c:pt idx="1351">
                  <c:v>7.2</c:v>
                </c:pt>
                <c:pt idx="1352">
                  <c:v>7.6</c:v>
                </c:pt>
                <c:pt idx="1353">
                  <c:v>7.6</c:v>
                </c:pt>
                <c:pt idx="1354">
                  <c:v>7.2</c:v>
                </c:pt>
                <c:pt idx="1355">
                  <c:v>6.1</c:v>
                </c:pt>
                <c:pt idx="1356">
                  <c:v>6.1</c:v>
                </c:pt>
                <c:pt idx="1357">
                  <c:v>7.3</c:v>
                </c:pt>
                <c:pt idx="1358">
                  <c:v>7.4</c:v>
                </c:pt>
                <c:pt idx="1359">
                  <c:v>11.6</c:v>
                </c:pt>
                <c:pt idx="1360">
                  <c:v>9.1999999999999993</c:v>
                </c:pt>
                <c:pt idx="1361">
                  <c:v>8.3000000000000007</c:v>
                </c:pt>
                <c:pt idx="1362">
                  <c:v>11.6</c:v>
                </c:pt>
                <c:pt idx="1363">
                  <c:v>8</c:v>
                </c:pt>
                <c:pt idx="1364">
                  <c:v>7.2</c:v>
                </c:pt>
                <c:pt idx="1365">
                  <c:v>7.8</c:v>
                </c:pt>
                <c:pt idx="1366">
                  <c:v>7.3</c:v>
                </c:pt>
                <c:pt idx="1367">
                  <c:v>6.9</c:v>
                </c:pt>
                <c:pt idx="1368">
                  <c:v>8</c:v>
                </c:pt>
                <c:pt idx="1369">
                  <c:v>6.6</c:v>
                </c:pt>
                <c:pt idx="1370">
                  <c:v>8.6999999999999993</c:v>
                </c:pt>
                <c:pt idx="1371">
                  <c:v>7.5</c:v>
                </c:pt>
                <c:pt idx="1372">
                  <c:v>8.6999999999999993</c:v>
                </c:pt>
                <c:pt idx="1373">
                  <c:v>7.7</c:v>
                </c:pt>
                <c:pt idx="1374">
                  <c:v>6.8</c:v>
                </c:pt>
                <c:pt idx="1375">
                  <c:v>7.2</c:v>
                </c:pt>
                <c:pt idx="1376">
                  <c:v>8.1999999999999993</c:v>
                </c:pt>
                <c:pt idx="1377">
                  <c:v>5.2</c:v>
                </c:pt>
                <c:pt idx="1378">
                  <c:v>7.2</c:v>
                </c:pt>
                <c:pt idx="1379">
                  <c:v>7.5</c:v>
                </c:pt>
                <c:pt idx="1380">
                  <c:v>7.5</c:v>
                </c:pt>
                <c:pt idx="1381">
                  <c:v>6.8</c:v>
                </c:pt>
                <c:pt idx="1382">
                  <c:v>8</c:v>
                </c:pt>
                <c:pt idx="1383">
                  <c:v>8</c:v>
                </c:pt>
                <c:pt idx="1384">
                  <c:v>7.1</c:v>
                </c:pt>
                <c:pt idx="1385">
                  <c:v>8</c:v>
                </c:pt>
                <c:pt idx="1386">
                  <c:v>7.4</c:v>
                </c:pt>
                <c:pt idx="1387">
                  <c:v>7.4</c:v>
                </c:pt>
                <c:pt idx="1388">
                  <c:v>6.6</c:v>
                </c:pt>
                <c:pt idx="1389">
                  <c:v>6.7</c:v>
                </c:pt>
                <c:pt idx="1390">
                  <c:v>6</c:v>
                </c:pt>
                <c:pt idx="1391">
                  <c:v>8</c:v>
                </c:pt>
                <c:pt idx="1392">
                  <c:v>7.1</c:v>
                </c:pt>
                <c:pt idx="1393">
                  <c:v>8</c:v>
                </c:pt>
                <c:pt idx="1394">
                  <c:v>6.4</c:v>
                </c:pt>
                <c:pt idx="1395">
                  <c:v>8.6</c:v>
                </c:pt>
                <c:pt idx="1396">
                  <c:v>8.6999999999999993</c:v>
                </c:pt>
                <c:pt idx="1397">
                  <c:v>7.3</c:v>
                </c:pt>
                <c:pt idx="1398">
                  <c:v>7</c:v>
                </c:pt>
                <c:pt idx="1399">
                  <c:v>7.2</c:v>
                </c:pt>
                <c:pt idx="1400">
                  <c:v>7.9</c:v>
                </c:pt>
                <c:pt idx="1401">
                  <c:v>7.9</c:v>
                </c:pt>
                <c:pt idx="1402">
                  <c:v>7.6</c:v>
                </c:pt>
                <c:pt idx="1403">
                  <c:v>7.2</c:v>
                </c:pt>
                <c:pt idx="1404">
                  <c:v>8</c:v>
                </c:pt>
                <c:pt idx="1405">
                  <c:v>7.7</c:v>
                </c:pt>
                <c:pt idx="1406">
                  <c:v>8.1999999999999993</c:v>
                </c:pt>
                <c:pt idx="1407">
                  <c:v>6</c:v>
                </c:pt>
                <c:pt idx="1408">
                  <c:v>8.1</c:v>
                </c:pt>
                <c:pt idx="1409">
                  <c:v>6</c:v>
                </c:pt>
                <c:pt idx="1410">
                  <c:v>6.6</c:v>
                </c:pt>
                <c:pt idx="1411">
                  <c:v>6.4</c:v>
                </c:pt>
                <c:pt idx="1412">
                  <c:v>8.1999999999999993</c:v>
                </c:pt>
                <c:pt idx="1413">
                  <c:v>9.9</c:v>
                </c:pt>
                <c:pt idx="1414">
                  <c:v>10</c:v>
                </c:pt>
                <c:pt idx="1415">
                  <c:v>6.2</c:v>
                </c:pt>
                <c:pt idx="1416">
                  <c:v>10</c:v>
                </c:pt>
                <c:pt idx="1417">
                  <c:v>7.3</c:v>
                </c:pt>
                <c:pt idx="1418">
                  <c:v>7.8</c:v>
                </c:pt>
                <c:pt idx="1419">
                  <c:v>7.7</c:v>
                </c:pt>
                <c:pt idx="1420">
                  <c:v>7.8</c:v>
                </c:pt>
                <c:pt idx="1421">
                  <c:v>7.5</c:v>
                </c:pt>
                <c:pt idx="1422">
                  <c:v>7</c:v>
                </c:pt>
                <c:pt idx="1423">
                  <c:v>6.4</c:v>
                </c:pt>
                <c:pt idx="1424">
                  <c:v>8.3000000000000007</c:v>
                </c:pt>
                <c:pt idx="1425">
                  <c:v>8.3000000000000007</c:v>
                </c:pt>
                <c:pt idx="1426">
                  <c:v>7.7</c:v>
                </c:pt>
                <c:pt idx="1427">
                  <c:v>7.6</c:v>
                </c:pt>
                <c:pt idx="1428">
                  <c:v>7.8</c:v>
                </c:pt>
                <c:pt idx="1429">
                  <c:v>7.9</c:v>
                </c:pt>
                <c:pt idx="1430">
                  <c:v>7.4</c:v>
                </c:pt>
                <c:pt idx="1431">
                  <c:v>7.6</c:v>
                </c:pt>
                <c:pt idx="1432">
                  <c:v>5.9</c:v>
                </c:pt>
                <c:pt idx="1433">
                  <c:v>6.1</c:v>
                </c:pt>
                <c:pt idx="1434">
                  <c:v>10.199999999999999</c:v>
                </c:pt>
                <c:pt idx="1435">
                  <c:v>10.199999999999999</c:v>
                </c:pt>
                <c:pt idx="1436">
                  <c:v>10</c:v>
                </c:pt>
                <c:pt idx="1437">
                  <c:v>6.8</c:v>
                </c:pt>
                <c:pt idx="1438">
                  <c:v>7</c:v>
                </c:pt>
                <c:pt idx="1439">
                  <c:v>7.3</c:v>
                </c:pt>
                <c:pt idx="1440">
                  <c:v>7.2</c:v>
                </c:pt>
                <c:pt idx="1441">
                  <c:v>7.4</c:v>
                </c:pt>
                <c:pt idx="1442">
                  <c:v>6.9</c:v>
                </c:pt>
                <c:pt idx="1443">
                  <c:v>6.9</c:v>
                </c:pt>
                <c:pt idx="1444">
                  <c:v>7.3</c:v>
                </c:pt>
                <c:pt idx="1445">
                  <c:v>7.4</c:v>
                </c:pt>
                <c:pt idx="1446">
                  <c:v>6.9</c:v>
                </c:pt>
                <c:pt idx="1447">
                  <c:v>6.8</c:v>
                </c:pt>
                <c:pt idx="1448">
                  <c:v>6.9</c:v>
                </c:pt>
                <c:pt idx="1449">
                  <c:v>7.2</c:v>
                </c:pt>
                <c:pt idx="1450">
                  <c:v>7.2</c:v>
                </c:pt>
                <c:pt idx="1451">
                  <c:v>7.8</c:v>
                </c:pt>
                <c:pt idx="1452">
                  <c:v>6.6</c:v>
                </c:pt>
                <c:pt idx="1453">
                  <c:v>7.6</c:v>
                </c:pt>
                <c:pt idx="1454">
                  <c:v>11.7</c:v>
                </c:pt>
                <c:pt idx="1455">
                  <c:v>6.5</c:v>
                </c:pt>
                <c:pt idx="1456">
                  <c:v>6</c:v>
                </c:pt>
                <c:pt idx="1457">
                  <c:v>7.6</c:v>
                </c:pt>
                <c:pt idx="1458">
                  <c:v>8.4</c:v>
                </c:pt>
                <c:pt idx="1459">
                  <c:v>7.9</c:v>
                </c:pt>
                <c:pt idx="1460">
                  <c:v>6.4</c:v>
                </c:pt>
                <c:pt idx="1461">
                  <c:v>6.2</c:v>
                </c:pt>
                <c:pt idx="1462">
                  <c:v>6.8</c:v>
                </c:pt>
                <c:pt idx="1463">
                  <c:v>6.9</c:v>
                </c:pt>
                <c:pt idx="1464">
                  <c:v>6.8</c:v>
                </c:pt>
                <c:pt idx="1465">
                  <c:v>6.8</c:v>
                </c:pt>
                <c:pt idx="1466">
                  <c:v>7.3</c:v>
                </c:pt>
                <c:pt idx="1467">
                  <c:v>6.7</c:v>
                </c:pt>
                <c:pt idx="1468">
                  <c:v>7.3</c:v>
                </c:pt>
                <c:pt idx="1469">
                  <c:v>7.3</c:v>
                </c:pt>
                <c:pt idx="1470">
                  <c:v>10</c:v>
                </c:pt>
                <c:pt idx="1471">
                  <c:v>6.7</c:v>
                </c:pt>
                <c:pt idx="1472">
                  <c:v>7.6</c:v>
                </c:pt>
                <c:pt idx="1473">
                  <c:v>6.1</c:v>
                </c:pt>
                <c:pt idx="1474">
                  <c:v>9.9</c:v>
                </c:pt>
                <c:pt idx="1475">
                  <c:v>5.3</c:v>
                </c:pt>
                <c:pt idx="1476">
                  <c:v>9.9</c:v>
                </c:pt>
                <c:pt idx="1477">
                  <c:v>5.3</c:v>
                </c:pt>
                <c:pt idx="1478">
                  <c:v>7.1</c:v>
                </c:pt>
                <c:pt idx="1479">
                  <c:v>8.1999999999999993</c:v>
                </c:pt>
                <c:pt idx="1480">
                  <c:v>5.6</c:v>
                </c:pt>
                <c:pt idx="1481">
                  <c:v>8.1999999999999993</c:v>
                </c:pt>
                <c:pt idx="1482">
                  <c:v>7.2</c:v>
                </c:pt>
                <c:pt idx="1483">
                  <c:v>8.1</c:v>
                </c:pt>
                <c:pt idx="1484">
                  <c:v>6.8</c:v>
                </c:pt>
                <c:pt idx="1485">
                  <c:v>7</c:v>
                </c:pt>
                <c:pt idx="1486">
                  <c:v>6.8</c:v>
                </c:pt>
                <c:pt idx="1487">
                  <c:v>6</c:v>
                </c:pt>
                <c:pt idx="1488">
                  <c:v>5.6</c:v>
                </c:pt>
                <c:pt idx="1489">
                  <c:v>6.2</c:v>
                </c:pt>
                <c:pt idx="1490">
                  <c:v>7.1</c:v>
                </c:pt>
                <c:pt idx="1491">
                  <c:v>5.6</c:v>
                </c:pt>
                <c:pt idx="1492">
                  <c:v>6.2</c:v>
                </c:pt>
                <c:pt idx="1493">
                  <c:v>7.7</c:v>
                </c:pt>
                <c:pt idx="1494">
                  <c:v>6.4</c:v>
                </c:pt>
                <c:pt idx="1495">
                  <c:v>7</c:v>
                </c:pt>
                <c:pt idx="1496">
                  <c:v>7.7</c:v>
                </c:pt>
                <c:pt idx="1497">
                  <c:v>6.9</c:v>
                </c:pt>
                <c:pt idx="1498">
                  <c:v>6.6</c:v>
                </c:pt>
                <c:pt idx="1499">
                  <c:v>6.9</c:v>
                </c:pt>
                <c:pt idx="1500">
                  <c:v>7.5</c:v>
                </c:pt>
                <c:pt idx="1501">
                  <c:v>7.8</c:v>
                </c:pt>
                <c:pt idx="1502">
                  <c:v>7.3</c:v>
                </c:pt>
                <c:pt idx="1503">
                  <c:v>6.2</c:v>
                </c:pt>
                <c:pt idx="1504">
                  <c:v>7.5</c:v>
                </c:pt>
                <c:pt idx="1505">
                  <c:v>6.7</c:v>
                </c:pt>
                <c:pt idx="1506">
                  <c:v>6.8</c:v>
                </c:pt>
                <c:pt idx="1507">
                  <c:v>7.5</c:v>
                </c:pt>
                <c:pt idx="1508">
                  <c:v>7.1</c:v>
                </c:pt>
                <c:pt idx="1509">
                  <c:v>7.9</c:v>
                </c:pt>
                <c:pt idx="1510">
                  <c:v>6.4</c:v>
                </c:pt>
                <c:pt idx="1511">
                  <c:v>7.1</c:v>
                </c:pt>
                <c:pt idx="1512">
                  <c:v>6.4</c:v>
                </c:pt>
                <c:pt idx="1513">
                  <c:v>6.4</c:v>
                </c:pt>
                <c:pt idx="1514">
                  <c:v>6.9</c:v>
                </c:pt>
                <c:pt idx="1515">
                  <c:v>6.9</c:v>
                </c:pt>
                <c:pt idx="1516">
                  <c:v>6.1</c:v>
                </c:pt>
                <c:pt idx="1517">
                  <c:v>6.5</c:v>
                </c:pt>
                <c:pt idx="1518">
                  <c:v>7.4</c:v>
                </c:pt>
                <c:pt idx="1519">
                  <c:v>6.6</c:v>
                </c:pt>
                <c:pt idx="1520">
                  <c:v>6.5</c:v>
                </c:pt>
                <c:pt idx="1521">
                  <c:v>6.9</c:v>
                </c:pt>
                <c:pt idx="1522">
                  <c:v>6.1</c:v>
                </c:pt>
                <c:pt idx="1523">
                  <c:v>6.8</c:v>
                </c:pt>
                <c:pt idx="1524">
                  <c:v>6</c:v>
                </c:pt>
                <c:pt idx="1525">
                  <c:v>6.7</c:v>
                </c:pt>
                <c:pt idx="1526">
                  <c:v>6.8</c:v>
                </c:pt>
                <c:pt idx="1527">
                  <c:v>7.1</c:v>
                </c:pt>
                <c:pt idx="1528">
                  <c:v>7.9</c:v>
                </c:pt>
                <c:pt idx="1529">
                  <c:v>7.1</c:v>
                </c:pt>
                <c:pt idx="1530">
                  <c:v>6.6</c:v>
                </c:pt>
                <c:pt idx="1531">
                  <c:v>6.1</c:v>
                </c:pt>
                <c:pt idx="1532">
                  <c:v>7.2</c:v>
                </c:pt>
                <c:pt idx="1533">
                  <c:v>8</c:v>
                </c:pt>
                <c:pt idx="1534">
                  <c:v>6.6</c:v>
                </c:pt>
                <c:pt idx="1535">
                  <c:v>7</c:v>
                </c:pt>
                <c:pt idx="1536">
                  <c:v>6.1</c:v>
                </c:pt>
                <c:pt idx="1537">
                  <c:v>5.4</c:v>
                </c:pt>
                <c:pt idx="1538">
                  <c:v>6.2</c:v>
                </c:pt>
                <c:pt idx="1539">
                  <c:v>7.2</c:v>
                </c:pt>
                <c:pt idx="1540">
                  <c:v>6.2</c:v>
                </c:pt>
                <c:pt idx="1541">
                  <c:v>7.4</c:v>
                </c:pt>
                <c:pt idx="1542">
                  <c:v>6.7</c:v>
                </c:pt>
                <c:pt idx="1543">
                  <c:v>11.1</c:v>
                </c:pt>
                <c:pt idx="1544">
                  <c:v>8.4</c:v>
                </c:pt>
                <c:pt idx="1545">
                  <c:v>6.5</c:v>
                </c:pt>
                <c:pt idx="1546">
                  <c:v>7</c:v>
                </c:pt>
                <c:pt idx="1547">
                  <c:v>6.3</c:v>
                </c:pt>
                <c:pt idx="1548">
                  <c:v>11.2</c:v>
                </c:pt>
                <c:pt idx="1549">
                  <c:v>7.4</c:v>
                </c:pt>
                <c:pt idx="1550">
                  <c:v>7.1</c:v>
                </c:pt>
                <c:pt idx="1551">
                  <c:v>7.1</c:v>
                </c:pt>
                <c:pt idx="1552">
                  <c:v>6.3</c:v>
                </c:pt>
                <c:pt idx="1553">
                  <c:v>7.3</c:v>
                </c:pt>
                <c:pt idx="1554">
                  <c:v>6.6</c:v>
                </c:pt>
                <c:pt idx="1555">
                  <c:v>7</c:v>
                </c:pt>
                <c:pt idx="1556">
                  <c:v>6.6</c:v>
                </c:pt>
                <c:pt idx="1557">
                  <c:v>6.6</c:v>
                </c:pt>
                <c:pt idx="1558">
                  <c:v>6.9</c:v>
                </c:pt>
                <c:pt idx="1559">
                  <c:v>7.8</c:v>
                </c:pt>
                <c:pt idx="1560">
                  <c:v>7.8</c:v>
                </c:pt>
                <c:pt idx="1561">
                  <c:v>7.8</c:v>
                </c:pt>
                <c:pt idx="1562">
                  <c:v>7.2</c:v>
                </c:pt>
                <c:pt idx="1563">
                  <c:v>7.2</c:v>
                </c:pt>
                <c:pt idx="1564">
                  <c:v>7.2</c:v>
                </c:pt>
                <c:pt idx="1565">
                  <c:v>6.7</c:v>
                </c:pt>
                <c:pt idx="1566">
                  <c:v>6.7</c:v>
                </c:pt>
                <c:pt idx="1567">
                  <c:v>7.2</c:v>
                </c:pt>
                <c:pt idx="1568">
                  <c:v>7</c:v>
                </c:pt>
                <c:pt idx="1569">
                  <c:v>6.2</c:v>
                </c:pt>
                <c:pt idx="1570">
                  <c:v>6.4</c:v>
                </c:pt>
                <c:pt idx="1571">
                  <c:v>6.4</c:v>
                </c:pt>
                <c:pt idx="1572">
                  <c:v>7.3</c:v>
                </c:pt>
                <c:pt idx="1573">
                  <c:v>6</c:v>
                </c:pt>
                <c:pt idx="1574">
                  <c:v>5.6</c:v>
                </c:pt>
                <c:pt idx="1575">
                  <c:v>7.5</c:v>
                </c:pt>
                <c:pt idx="1576">
                  <c:v>8</c:v>
                </c:pt>
                <c:pt idx="1577">
                  <c:v>6.2</c:v>
                </c:pt>
                <c:pt idx="1578">
                  <c:v>6.8</c:v>
                </c:pt>
                <c:pt idx="1579">
                  <c:v>6.2</c:v>
                </c:pt>
                <c:pt idx="1580">
                  <c:v>7.4</c:v>
                </c:pt>
                <c:pt idx="1581">
                  <c:v>6.2</c:v>
                </c:pt>
                <c:pt idx="1582">
                  <c:v>6.1</c:v>
                </c:pt>
                <c:pt idx="1583">
                  <c:v>6.2</c:v>
                </c:pt>
                <c:pt idx="1584">
                  <c:v>6.7</c:v>
                </c:pt>
                <c:pt idx="1585">
                  <c:v>7.2</c:v>
                </c:pt>
                <c:pt idx="1586">
                  <c:v>7.5</c:v>
                </c:pt>
                <c:pt idx="1587">
                  <c:v>5.8</c:v>
                </c:pt>
                <c:pt idx="1588">
                  <c:v>7.2</c:v>
                </c:pt>
                <c:pt idx="1589">
                  <c:v>6.6</c:v>
                </c:pt>
                <c:pt idx="1590">
                  <c:v>6.3</c:v>
                </c:pt>
                <c:pt idx="1591">
                  <c:v>5.4</c:v>
                </c:pt>
                <c:pt idx="1592">
                  <c:v>6.3</c:v>
                </c:pt>
                <c:pt idx="1593">
                  <c:v>6.8</c:v>
                </c:pt>
                <c:pt idx="1594">
                  <c:v>6.2</c:v>
                </c:pt>
                <c:pt idx="1595">
                  <c:v>5.9</c:v>
                </c:pt>
                <c:pt idx="1596">
                  <c:v>6.3</c:v>
                </c:pt>
                <c:pt idx="1597">
                  <c:v>5.9</c:v>
                </c:pt>
                <c:pt idx="1598">
                  <c:v>6</c:v>
                </c:pt>
              </c:numCache>
            </c:numRef>
          </c:xVal>
          <c:yVal>
            <c:numRef>
              <c:f>'Graph for Linear Reg_AHJRV'!$B$35:$B$1633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D5-8D4E-BF95-0A3088B5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217808"/>
        <c:axId val="1757852080"/>
      </c:scatterChart>
      <c:valAx>
        <c:axId val="175821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fixed acidity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7852080"/>
        <c:crosses val="autoZero"/>
        <c:crossBetween val="midCat"/>
      </c:valAx>
      <c:valAx>
        <c:axId val="1757852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82178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volatile acidity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</c:v>
          </c:tx>
          <c:spPr>
            <a:ln w="19050">
              <a:noFill/>
            </a:ln>
          </c:spPr>
          <c:xVal>
            <c:strRef>
              <c:f>'Graph for Linear Reg_AHJRV'!$B$2:$B$1600</c:f>
              <c:strCache>
                <c:ptCount val="1599"/>
                <c:pt idx="2">
                  <c:v>0.600472964</c:v>
                </c:pt>
                <c:pt idx="3">
                  <c:v>0.360567781</c:v>
                </c:pt>
                <c:pt idx="4">
                  <c:v>0.356135673</c:v>
                </c:pt>
                <c:pt idx="5">
                  <c:v>0.648003062</c:v>
                </c:pt>
                <c:pt idx="6">
                  <c:v>1599</c:v>
                </c:pt>
                <c:pt idx="9">
                  <c:v>df</c:v>
                </c:pt>
                <c:pt idx="10">
                  <c:v>11</c:v>
                </c:pt>
                <c:pt idx="11">
                  <c:v>1587</c:v>
                </c:pt>
                <c:pt idx="12">
                  <c:v>1598</c:v>
                </c:pt>
                <c:pt idx="14">
                  <c:v>Coefficients</c:v>
                </c:pt>
                <c:pt idx="15">
                  <c:v>21.9401288</c:v>
                </c:pt>
                <c:pt idx="16">
                  <c:v>0.024952685</c:v>
                </c:pt>
                <c:pt idx="17">
                  <c:v>-1.083395665</c:v>
                </c:pt>
                <c:pt idx="18">
                  <c:v>-0.182342397</c:v>
                </c:pt>
                <c:pt idx="19">
                  <c:v>0.016305313</c:v>
                </c:pt>
                <c:pt idx="20">
                  <c:v>-1.874584312</c:v>
                </c:pt>
                <c:pt idx="21">
                  <c:v>0.004384259</c:v>
                </c:pt>
                <c:pt idx="22">
                  <c:v>-0.003270237</c:v>
                </c:pt>
                <c:pt idx="23">
                  <c:v>-17.85480314</c:v>
                </c:pt>
                <c:pt idx="24">
                  <c:v>-0.413976386</c:v>
                </c:pt>
                <c:pt idx="25">
                  <c:v>0.91628617</c:v>
                </c:pt>
                <c:pt idx="26">
                  <c:v>0.276202938</c:v>
                </c:pt>
                <c:pt idx="32">
                  <c:v>Predicted quality</c:v>
                </c:pt>
                <c:pt idx="33">
                  <c:v>5.032800373</c:v>
                </c:pt>
                <c:pt idx="34">
                  <c:v>5.138027903</c:v>
                </c:pt>
                <c:pt idx="35">
                  <c:v>5.209869957</c:v>
                </c:pt>
                <c:pt idx="36">
                  <c:v>5.693816669</c:v>
                </c:pt>
                <c:pt idx="37">
                  <c:v>5.032800373</c:v>
                </c:pt>
                <c:pt idx="38">
                  <c:v>5.06552735</c:v>
                </c:pt>
                <c:pt idx="39">
                  <c:v>5.106990499</c:v>
                </c:pt>
                <c:pt idx="40">
                  <c:v>5.343800255</c:v>
                </c:pt>
                <c:pt idx="41">
                  <c:v>5.33668605</c:v>
                </c:pt>
                <c:pt idx="42">
                  <c:v>5.658084334</c:v>
                </c:pt>
                <c:pt idx="43">
                  <c:v>5.061488859</c:v>
                </c:pt>
                <c:pt idx="44">
                  <c:v>5.658084334</c:v>
                </c:pt>
                <c:pt idx="45">
                  <c:v>5.125841843</c:v>
                </c:pt>
                <c:pt idx="46">
                  <c:v>5.962925936</c:v>
                </c:pt>
                <c:pt idx="47">
                  <c:v>5.152938303</c:v>
                </c:pt>
                <c:pt idx="48">
                  <c:v>5.191472492</c:v>
                </c:pt>
                <c:pt idx="49">
                  <c:v>5.842036731</c:v>
                </c:pt>
                <c:pt idx="50">
                  <c:v>5.365774285</c:v>
                </c:pt>
                <c:pt idx="51">
                  <c:v>5.049334338</c:v>
                </c:pt>
                <c:pt idx="52">
                  <c:v>5.451803862</c:v>
                </c:pt>
                <c:pt idx="53">
                  <c:v>5.533163745</c:v>
                </c:pt>
                <c:pt idx="54">
                  <c:v>5.398049342</c:v>
                </c:pt>
                <c:pt idx="55">
                  <c:v>5.734675737</c:v>
                </c:pt>
                <c:pt idx="56">
                  <c:v>5.27366106</c:v>
                </c:pt>
                <c:pt idx="57">
                  <c:v>5.533291189</c:v>
                </c:pt>
                <c:pt idx="58">
                  <c:v>5.416173642</c:v>
                </c:pt>
                <c:pt idx="59">
                  <c:v>5.522501374</c:v>
                </c:pt>
                <c:pt idx="60">
                  <c:v>5.734675737</c:v>
                </c:pt>
                <c:pt idx="61">
                  <c:v>5.034973889</c:v>
                </c:pt>
                <c:pt idx="62">
                  <c:v>5.355246134</c:v>
                </c:pt>
                <c:pt idx="63">
                  <c:v>5.159733827</c:v>
                </c:pt>
                <c:pt idx="64">
                  <c:v>5.413142318</c:v>
                </c:pt>
                <c:pt idx="65">
                  <c:v>5.199005399</c:v>
                </c:pt>
                <c:pt idx="66">
                  <c:v>5.17878288</c:v>
                </c:pt>
                <c:pt idx="67">
                  <c:v>5.275118208</c:v>
                </c:pt>
                <c:pt idx="68">
                  <c:v>5.245671012</c:v>
                </c:pt>
                <c:pt idx="69">
                  <c:v>5.608010193</c:v>
                </c:pt>
                <c:pt idx="70">
                  <c:v>5.762152087</c:v>
                </c:pt>
                <c:pt idx="71">
                  <c:v>4.46231045</c:v>
                </c:pt>
                <c:pt idx="72">
                  <c:v>5.761279134</c:v>
                </c:pt>
                <c:pt idx="73">
                  <c:v>5.761279134</c:v>
                </c:pt>
                <c:pt idx="74">
                  <c:v>5.12340996</c:v>
                </c:pt>
                <c:pt idx="75">
                  <c:v>5.567520594</c:v>
                </c:pt>
                <c:pt idx="76">
                  <c:v>6.03850116</c:v>
                </c:pt>
                <c:pt idx="77">
                  <c:v>5.17465816</c:v>
                </c:pt>
                <c:pt idx="78">
                  <c:v>5.999625729</c:v>
                </c:pt>
                <c:pt idx="79">
                  <c:v>4.649992027</c:v>
                </c:pt>
                <c:pt idx="80">
                  <c:v>5.504584576</c:v>
                </c:pt>
                <c:pt idx="81">
                  <c:v>5.401266544</c:v>
                </c:pt>
                <c:pt idx="82">
                  <c:v>5.224761429</c:v>
                </c:pt>
                <c:pt idx="83">
                  <c:v>5.340652617</c:v>
                </c:pt>
                <c:pt idx="84">
                  <c:v>5.416509156</c:v>
                </c:pt>
                <c:pt idx="85">
                  <c:v>5.448010947</c:v>
                </c:pt>
                <c:pt idx="86">
                  <c:v>5.300297185</c:v>
                </c:pt>
                <c:pt idx="87">
                  <c:v>5.603058508</c:v>
                </c:pt>
                <c:pt idx="88">
                  <c:v>5.231562273</c:v>
                </c:pt>
                <c:pt idx="89">
                  <c:v>5.712032739</c:v>
                </c:pt>
                <c:pt idx="90">
                  <c:v>5.285253699</c:v>
                </c:pt>
                <c:pt idx="91">
                  <c:v>5.328241182</c:v>
                </c:pt>
                <c:pt idx="92">
                  <c:v>5.325161683</c:v>
                </c:pt>
                <c:pt idx="93">
                  <c:v>5.338763216</c:v>
                </c:pt>
                <c:pt idx="94">
                  <c:v>4.923283254</c:v>
                </c:pt>
                <c:pt idx="95">
                  <c:v>5.339644038</c:v>
                </c:pt>
                <c:pt idx="96">
                  <c:v>5.10215169</c:v>
                </c:pt>
                <c:pt idx="97">
                  <c:v>5.390728306</c:v>
                </c:pt>
                <c:pt idx="98">
                  <c:v>5.390728306</c:v>
                </c:pt>
                <c:pt idx="99">
                  <c:v>5.310431124</c:v>
                </c:pt>
                <c:pt idx="100">
                  <c:v>5.464914463</c:v>
                </c:pt>
                <c:pt idx="101">
                  <c:v>6.043209696</c:v>
                </c:pt>
                <c:pt idx="102">
                  <c:v>5.833006338</c:v>
                </c:pt>
                <c:pt idx="103">
                  <c:v>5.249555544</c:v>
                </c:pt>
                <c:pt idx="104">
                  <c:v>4.89670682</c:v>
                </c:pt>
                <c:pt idx="105">
                  <c:v>4.897949582</c:v>
                </c:pt>
                <c:pt idx="106">
                  <c:v>4.99740298</c:v>
                </c:pt>
                <c:pt idx="107">
                  <c:v>5.671725157</c:v>
                </c:pt>
                <c:pt idx="108">
                  <c:v>5.572061704</c:v>
                </c:pt>
                <c:pt idx="109">
                  <c:v>5.572061704</c:v>
                </c:pt>
                <c:pt idx="110">
                  <c:v>5.274825108</c:v>
                </c:pt>
                <c:pt idx="111">
                  <c:v>5.022337824</c:v>
                </c:pt>
                <c:pt idx="112">
                  <c:v>5.464065531</c:v>
                </c:pt>
                <c:pt idx="113">
                  <c:v>5.294395168</c:v>
                </c:pt>
                <c:pt idx="114">
                  <c:v>5.244807912</c:v>
                </c:pt>
                <c:pt idx="115">
                  <c:v>5.065648904</c:v>
                </c:pt>
                <c:pt idx="116">
                  <c:v>5.063261825</c:v>
                </c:pt>
                <c:pt idx="117">
                  <c:v>5.818139389</c:v>
                </c:pt>
                <c:pt idx="118">
                  <c:v>5.468407712</c:v>
                </c:pt>
                <c:pt idx="119">
                  <c:v>6.543917557</c:v>
                </c:pt>
                <c:pt idx="120">
                  <c:v>5.447323029</c:v>
                </c:pt>
                <c:pt idx="121">
                  <c:v>5.869768265</c:v>
                </c:pt>
                <c:pt idx="122">
                  <c:v>4.987272151</c:v>
                </c:pt>
                <c:pt idx="123">
                  <c:v>5.126726773</c:v>
                </c:pt>
                <c:pt idx="124">
                  <c:v>6.543917557</c:v>
                </c:pt>
                <c:pt idx="125">
                  <c:v>6.549019407</c:v>
                </c:pt>
                <c:pt idx="126">
                  <c:v>5.447323029</c:v>
                </c:pt>
                <c:pt idx="127">
                  <c:v>4.836223991</c:v>
                </c:pt>
                <c:pt idx="128">
                  <c:v>5.818624484</c:v>
                </c:pt>
                <c:pt idx="129">
                  <c:v>5.335704213</c:v>
                </c:pt>
                <c:pt idx="130">
                  <c:v>5.354275148</c:v>
                </c:pt>
                <c:pt idx="131">
                  <c:v>5.046309421</c:v>
                </c:pt>
                <c:pt idx="132">
                  <c:v>5.198027226</c:v>
                </c:pt>
                <c:pt idx="133">
                  <c:v>5.357028223</c:v>
                </c:pt>
                <c:pt idx="134">
                  <c:v>5.625644851</c:v>
                </c:pt>
                <c:pt idx="135">
                  <c:v>5.198027226</c:v>
                </c:pt>
                <c:pt idx="136">
                  <c:v>5.059629972</c:v>
                </c:pt>
                <c:pt idx="137">
                  <c:v>5.228205323</c:v>
                </c:pt>
                <c:pt idx="138">
                  <c:v>5.059629972</c:v>
                </c:pt>
                <c:pt idx="139">
                  <c:v>5.259512938</c:v>
                </c:pt>
                <c:pt idx="140">
                  <c:v>5.13573623</c:v>
                </c:pt>
                <c:pt idx="141">
                  <c:v>5.550587177</c:v>
                </c:pt>
                <c:pt idx="142">
                  <c:v>4.735351932</c:v>
                </c:pt>
                <c:pt idx="143">
                  <c:v>5.591679418</c:v>
                </c:pt>
                <c:pt idx="144">
                  <c:v>5.252049308</c:v>
                </c:pt>
                <c:pt idx="145">
                  <c:v>5.27336128</c:v>
                </c:pt>
                <c:pt idx="146">
                  <c:v>5.694927144</c:v>
                </c:pt>
                <c:pt idx="147">
                  <c:v>5.591679418</c:v>
                </c:pt>
                <c:pt idx="148">
                  <c:v>5.818586239</c:v>
                </c:pt>
                <c:pt idx="149">
                  <c:v>5.417262457</c:v>
                </c:pt>
                <c:pt idx="150">
                  <c:v>5.182306529</c:v>
                </c:pt>
                <c:pt idx="151">
                  <c:v>5.692158277</c:v>
                </c:pt>
                <c:pt idx="152">
                  <c:v>4.877166689</c:v>
                </c:pt>
                <c:pt idx="153">
                  <c:v>4.24850636</c:v>
                </c:pt>
                <c:pt idx="154">
                  <c:v>5.692158277</c:v>
                </c:pt>
                <c:pt idx="155">
                  <c:v>4.993797287</c:v>
                </c:pt>
                <c:pt idx="156">
                  <c:v>5.073534425</c:v>
                </c:pt>
                <c:pt idx="157">
                  <c:v>5.069922974</c:v>
                </c:pt>
                <c:pt idx="158">
                  <c:v>5.170355527</c:v>
                </c:pt>
                <c:pt idx="159">
                  <c:v>4.761341976</c:v>
                </c:pt>
                <c:pt idx="160">
                  <c:v>4.745300029</c:v>
                </c:pt>
                <c:pt idx="161">
                  <c:v>5.880062622</c:v>
                </c:pt>
                <c:pt idx="162">
                  <c:v>5.440183982</c:v>
                </c:pt>
                <c:pt idx="163">
                  <c:v>4.797339715</c:v>
                </c:pt>
                <c:pt idx="164">
                  <c:v>6.141028057</c:v>
                </c:pt>
                <c:pt idx="165">
                  <c:v>6.141028057</c:v>
                </c:pt>
                <c:pt idx="166">
                  <c:v>5.524399396</c:v>
                </c:pt>
                <c:pt idx="167">
                  <c:v>4.965735576</c:v>
                </c:pt>
                <c:pt idx="168">
                  <c:v>5.338941517</c:v>
                </c:pt>
                <c:pt idx="169">
                  <c:v>5.276215427</c:v>
                </c:pt>
                <c:pt idx="170">
                  <c:v>5.27718234</c:v>
                </c:pt>
                <c:pt idx="171">
                  <c:v>5.051428155</c:v>
                </c:pt>
                <c:pt idx="172">
                  <c:v>5.052895195</c:v>
                </c:pt>
                <c:pt idx="173">
                  <c:v>5.338941517</c:v>
                </c:pt>
                <c:pt idx="174">
                  <c:v>5.276215427</c:v>
                </c:pt>
                <c:pt idx="175">
                  <c:v>6.911949973</c:v>
                </c:pt>
                <c:pt idx="176">
                  <c:v>5.484364943</c:v>
                </c:pt>
                <c:pt idx="177">
                  <c:v>6.911949973</c:v>
                </c:pt>
                <c:pt idx="178">
                  <c:v>4.859730364</c:v>
                </c:pt>
                <c:pt idx="179">
                  <c:v>5.013631922</c:v>
                </c:pt>
                <c:pt idx="180">
                  <c:v>5.107826591</c:v>
                </c:pt>
                <c:pt idx="181">
                  <c:v>5.567809455</c:v>
                </c:pt>
                <c:pt idx="182">
                  <c:v>5.605138074</c:v>
                </c:pt>
                <c:pt idx="183">
                  <c:v>5.727076359</c:v>
                </c:pt>
                <c:pt idx="184">
                  <c:v>5.697500385</c:v>
                </c:pt>
                <c:pt idx="185">
                  <c:v>5.240977542</c:v>
                </c:pt>
                <c:pt idx="186">
                  <c:v>5.240977542</c:v>
                </c:pt>
                <c:pt idx="187">
                  <c:v>5.576052686</c:v>
                </c:pt>
                <c:pt idx="188">
                  <c:v>5.563901218</c:v>
                </c:pt>
                <c:pt idx="189">
                  <c:v>5.576052686</c:v>
                </c:pt>
                <c:pt idx="190">
                  <c:v>5.563901218</c:v>
                </c:pt>
                <c:pt idx="191">
                  <c:v>5.047016078</c:v>
                </c:pt>
                <c:pt idx="192">
                  <c:v>4.914639704</c:v>
                </c:pt>
                <c:pt idx="193">
                  <c:v>4.982601745</c:v>
                </c:pt>
                <c:pt idx="194">
                  <c:v>5.675733358</c:v>
                </c:pt>
                <c:pt idx="195">
                  <c:v>5.517754453</c:v>
                </c:pt>
                <c:pt idx="196">
                  <c:v>5.004797729</c:v>
                </c:pt>
                <c:pt idx="197">
                  <c:v>5.008907107</c:v>
                </c:pt>
                <c:pt idx="198">
                  <c:v>5.038664876</c:v>
                </c:pt>
                <c:pt idx="199">
                  <c:v>5.156539471</c:v>
                </c:pt>
                <c:pt idx="200">
                  <c:v>5.103547778</c:v>
                </c:pt>
                <c:pt idx="201">
                  <c:v>5.355327729</c:v>
                </c:pt>
                <c:pt idx="202">
                  <c:v>5.582323911</c:v>
                </c:pt>
                <c:pt idx="203">
                  <c:v>4.705029214</c:v>
                </c:pt>
                <c:pt idx="204">
                  <c:v>5.450142748</c:v>
                </c:pt>
                <c:pt idx="205">
                  <c:v>5.450142748</c:v>
                </c:pt>
                <c:pt idx="206">
                  <c:v>5.812985126</c:v>
                </c:pt>
                <c:pt idx="207">
                  <c:v>5.362048188</c:v>
                </c:pt>
                <c:pt idx="208">
                  <c:v>5.523485684</c:v>
                </c:pt>
                <c:pt idx="209">
                  <c:v>5.362048188</c:v>
                </c:pt>
                <c:pt idx="210">
                  <c:v>5.444763103</c:v>
                </c:pt>
                <c:pt idx="211">
                  <c:v>5.045818097</c:v>
                </c:pt>
                <c:pt idx="212">
                  <c:v>5.337840213</c:v>
                </c:pt>
                <c:pt idx="213">
                  <c:v>5.337840213</c:v>
                </c:pt>
                <c:pt idx="214">
                  <c:v>5.08645654</c:v>
                </c:pt>
                <c:pt idx="215">
                  <c:v>4.972623195</c:v>
                </c:pt>
                <c:pt idx="216">
                  <c:v>4.964767936</c:v>
                </c:pt>
                <c:pt idx="217">
                  <c:v>4.954219591</c:v>
                </c:pt>
                <c:pt idx="218">
                  <c:v>5.395185189</c:v>
                </c:pt>
                <c:pt idx="219">
                  <c:v>5.193432085</c:v>
                </c:pt>
                <c:pt idx="220">
                  <c:v>5.102414358</c:v>
                </c:pt>
                <c:pt idx="221">
                  <c:v>5.014142855</c:v>
                </c:pt>
                <c:pt idx="222">
                  <c:v>5.034417154</c:v>
                </c:pt>
                <c:pt idx="223">
                  <c:v>5.134224632</c:v>
                </c:pt>
                <c:pt idx="224">
                  <c:v>5.466082549</c:v>
                </c:pt>
                <c:pt idx="225">
                  <c:v>4.965428031</c:v>
                </c:pt>
                <c:pt idx="226">
                  <c:v>5.372266569</c:v>
                </c:pt>
                <c:pt idx="227">
                  <c:v>5.372266569</c:v>
                </c:pt>
                <c:pt idx="228">
                  <c:v>4.990079623</c:v>
                </c:pt>
                <c:pt idx="229">
                  <c:v>5.353378312</c:v>
                </c:pt>
                <c:pt idx="230">
                  <c:v>6.234090416</c:v>
                </c:pt>
                <c:pt idx="231">
                  <c:v>6.014328474</c:v>
                </c:pt>
                <c:pt idx="232">
                  <c:v>5.119287057</c:v>
                </c:pt>
                <c:pt idx="233">
                  <c:v>6.089005369</c:v>
                </c:pt>
                <c:pt idx="234">
                  <c:v>5.664347662</c:v>
                </c:pt>
                <c:pt idx="235">
                  <c:v>5.525091792</c:v>
                </c:pt>
                <c:pt idx="236">
                  <c:v>5.276859454</c:v>
                </c:pt>
                <c:pt idx="237">
                  <c:v>5.268369566</c:v>
                </c:pt>
                <c:pt idx="238">
                  <c:v>6.131488488</c:v>
                </c:pt>
                <c:pt idx="239">
                  <c:v>6.131488488</c:v>
                </c:pt>
                <c:pt idx="240">
                  <c:v>4.986752692</c:v>
                </c:pt>
                <c:pt idx="241">
                  <c:v>5.314938439</c:v>
                </c:pt>
                <c:pt idx="242">
                  <c:v>6.202507271</c:v>
                </c:pt>
                <c:pt idx="243">
                  <c:v>6.483948094</c:v>
                </c:pt>
                <c:pt idx="244">
                  <c:v>5.131446767</c:v>
                </c:pt>
                <c:pt idx="245">
                  <c:v>5.815919114</c:v>
                </c:pt>
                <c:pt idx="246">
                  <c:v>5.349318963</c:v>
                </c:pt>
                <c:pt idx="247">
                  <c:v>5.307998244</c:v>
                </c:pt>
                <c:pt idx="248">
                  <c:v>5.597159279</c:v>
                </c:pt>
                <c:pt idx="249">
                  <c:v>5.664626155</c:v>
                </c:pt>
                <c:pt idx="250">
                  <c:v>4.962278305</c:v>
                </c:pt>
                <c:pt idx="251">
                  <c:v>5.34278446</c:v>
                </c:pt>
                <c:pt idx="252">
                  <c:v>5.038234645</c:v>
                </c:pt>
                <c:pt idx="253">
                  <c:v>5.457091205</c:v>
                </c:pt>
                <c:pt idx="254">
                  <c:v>5.217676281</c:v>
                </c:pt>
                <c:pt idx="255">
                  <c:v>5.336375144</c:v>
                </c:pt>
                <c:pt idx="256">
                  <c:v>5.363060439</c:v>
                </c:pt>
                <c:pt idx="257">
                  <c:v>5.36306377</c:v>
                </c:pt>
                <c:pt idx="258">
                  <c:v>5.697900752</c:v>
                </c:pt>
                <c:pt idx="259">
                  <c:v>5.736329165</c:v>
                </c:pt>
                <c:pt idx="260">
                  <c:v>5.145022955</c:v>
                </c:pt>
                <c:pt idx="261">
                  <c:v>5.697900752</c:v>
                </c:pt>
                <c:pt idx="262">
                  <c:v>5.582203892</c:v>
                </c:pt>
                <c:pt idx="263">
                  <c:v>5.951909702</c:v>
                </c:pt>
                <c:pt idx="264">
                  <c:v>5.520550721</c:v>
                </c:pt>
                <c:pt idx="265">
                  <c:v>5.572260825</c:v>
                </c:pt>
                <c:pt idx="266">
                  <c:v>5.582203892</c:v>
                </c:pt>
                <c:pt idx="267">
                  <c:v>4.687101351</c:v>
                </c:pt>
                <c:pt idx="268">
                  <c:v>5.048901877</c:v>
                </c:pt>
                <c:pt idx="269">
                  <c:v>5.048901877</c:v>
                </c:pt>
                <c:pt idx="270">
                  <c:v>5.089005552</c:v>
                </c:pt>
                <c:pt idx="271">
                  <c:v>5.048901877</c:v>
                </c:pt>
                <c:pt idx="272">
                  <c:v>4.687101351</c:v>
                </c:pt>
                <c:pt idx="273">
                  <c:v>5.283140614</c:v>
                </c:pt>
                <c:pt idx="274">
                  <c:v>6.053360928</c:v>
                </c:pt>
                <c:pt idx="275">
                  <c:v>5.193693156</c:v>
                </c:pt>
                <c:pt idx="276">
                  <c:v>6.051454131</c:v>
                </c:pt>
                <c:pt idx="277">
                  <c:v>6.051454131</c:v>
                </c:pt>
                <c:pt idx="278">
                  <c:v>5.528616994</c:v>
                </c:pt>
                <c:pt idx="279">
                  <c:v>5.064168207</c:v>
                </c:pt>
                <c:pt idx="280">
                  <c:v>5.043288219</c:v>
                </c:pt>
                <c:pt idx="281">
                  <c:v>5.32176623</c:v>
                </c:pt>
                <c:pt idx="282">
                  <c:v>5.528616994</c:v>
                </c:pt>
                <c:pt idx="283">
                  <c:v>5.955547298</c:v>
                </c:pt>
                <c:pt idx="284">
                  <c:v>5.451347537</c:v>
                </c:pt>
                <c:pt idx="285">
                  <c:v>5.829121935</c:v>
                </c:pt>
                <c:pt idx="286">
                  <c:v>4.87419565</c:v>
                </c:pt>
                <c:pt idx="287">
                  <c:v>5.451347537</c:v>
                </c:pt>
                <c:pt idx="288">
                  <c:v>5.025614964</c:v>
                </c:pt>
                <c:pt idx="289">
                  <c:v>5.570615866</c:v>
                </c:pt>
                <c:pt idx="290">
                  <c:v>5.027515122</c:v>
                </c:pt>
                <c:pt idx="291">
                  <c:v>5.007776675</c:v>
                </c:pt>
                <c:pt idx="292">
                  <c:v>5.998263196</c:v>
                </c:pt>
                <c:pt idx="293">
                  <c:v>5.567371134</c:v>
                </c:pt>
                <c:pt idx="294">
                  <c:v>4.736343839</c:v>
                </c:pt>
                <c:pt idx="295">
                  <c:v>5.519507836</c:v>
                </c:pt>
                <c:pt idx="296">
                  <c:v>5.556078934</c:v>
                </c:pt>
                <c:pt idx="297">
                  <c:v>6.088488336</c:v>
                </c:pt>
                <c:pt idx="298">
                  <c:v>6.102530632</c:v>
                </c:pt>
                <c:pt idx="299">
                  <c:v>5.004978054</c:v>
                </c:pt>
                <c:pt idx="300">
                  <c:v>6.661423349</c:v>
                </c:pt>
                <c:pt idx="301">
                  <c:v>5.437904609</c:v>
                </c:pt>
                <c:pt idx="302">
                  <c:v>6.224608402</c:v>
                </c:pt>
                <c:pt idx="303">
                  <c:v>5.742897982</c:v>
                </c:pt>
                <c:pt idx="304">
                  <c:v>6.224608402</c:v>
                </c:pt>
                <c:pt idx="305">
                  <c:v>5.827742264</c:v>
                </c:pt>
                <c:pt idx="306">
                  <c:v>5.159853926</c:v>
                </c:pt>
                <c:pt idx="307">
                  <c:v>5.213372857</c:v>
                </c:pt>
                <c:pt idx="308">
                  <c:v>5.742897982</c:v>
                </c:pt>
                <c:pt idx="309">
                  <c:v>5.437904609</c:v>
                </c:pt>
                <c:pt idx="310">
                  <c:v>6.224608402</c:v>
                </c:pt>
                <c:pt idx="311">
                  <c:v>6.797734668</c:v>
                </c:pt>
                <c:pt idx="312">
                  <c:v>5.85655944</c:v>
                </c:pt>
                <c:pt idx="313">
                  <c:v>5.95107982</c:v>
                </c:pt>
                <c:pt idx="314">
                  <c:v>5.664706357</c:v>
                </c:pt>
                <c:pt idx="315">
                  <c:v>5.188874705</c:v>
                </c:pt>
                <c:pt idx="316">
                  <c:v>5.85655944</c:v>
                </c:pt>
                <c:pt idx="317">
                  <c:v>5.437141688</c:v>
                </c:pt>
                <c:pt idx="318">
                  <c:v>5.437141688</c:v>
                </c:pt>
                <c:pt idx="319">
                  <c:v>5.905369752</c:v>
                </c:pt>
                <c:pt idx="320">
                  <c:v>5.797617599</c:v>
                </c:pt>
                <c:pt idx="321">
                  <c:v>5.896184793</c:v>
                </c:pt>
                <c:pt idx="322">
                  <c:v>5.573242333</c:v>
                </c:pt>
                <c:pt idx="323">
                  <c:v>5.896184793</c:v>
                </c:pt>
                <c:pt idx="324">
                  <c:v>5.634738253</c:v>
                </c:pt>
                <c:pt idx="325">
                  <c:v>5.611432016</c:v>
                </c:pt>
                <c:pt idx="326">
                  <c:v>5.638951333</c:v>
                </c:pt>
                <c:pt idx="327">
                  <c:v>5.809694735</c:v>
                </c:pt>
                <c:pt idx="328">
                  <c:v>5.512720454</c:v>
                </c:pt>
                <c:pt idx="329">
                  <c:v>5.086029396</c:v>
                </c:pt>
                <c:pt idx="330">
                  <c:v>5.21330048</c:v>
                </c:pt>
                <c:pt idx="331">
                  <c:v>5.24436867</c:v>
                </c:pt>
                <c:pt idx="332">
                  <c:v>5.138467447</c:v>
                </c:pt>
                <c:pt idx="333">
                  <c:v>5.671536779</c:v>
                </c:pt>
                <c:pt idx="334">
                  <c:v>6.049664219</c:v>
                </c:pt>
                <c:pt idx="335">
                  <c:v>5.317145638</c:v>
                </c:pt>
                <c:pt idx="336">
                  <c:v>4.939643193</c:v>
                </c:pt>
                <c:pt idx="337">
                  <c:v>4.804912476</c:v>
                </c:pt>
                <c:pt idx="338">
                  <c:v>5.369089167</c:v>
                </c:pt>
                <c:pt idx="339">
                  <c:v>5.023686087</c:v>
                </c:pt>
                <c:pt idx="340">
                  <c:v>5.324084365</c:v>
                </c:pt>
                <c:pt idx="341">
                  <c:v>5.308214095</c:v>
                </c:pt>
                <c:pt idx="342">
                  <c:v>5.494382182</c:v>
                </c:pt>
                <c:pt idx="343">
                  <c:v>5.369089167</c:v>
                </c:pt>
                <c:pt idx="344">
                  <c:v>5.093338151</c:v>
                </c:pt>
                <c:pt idx="345">
                  <c:v>5.24896591</c:v>
                </c:pt>
                <c:pt idx="346">
                  <c:v>5.091182146</c:v>
                </c:pt>
                <c:pt idx="347">
                  <c:v>5.906223976</c:v>
                </c:pt>
                <c:pt idx="348">
                  <c:v>5.891455105</c:v>
                </c:pt>
                <c:pt idx="349">
                  <c:v>5.428072909</c:v>
                </c:pt>
                <c:pt idx="350">
                  <c:v>5.368791044</c:v>
                </c:pt>
                <c:pt idx="351">
                  <c:v>5.790856103</c:v>
                </c:pt>
                <c:pt idx="352">
                  <c:v>5.368791044</c:v>
                </c:pt>
                <c:pt idx="353">
                  <c:v>5.790856103</c:v>
                </c:pt>
                <c:pt idx="354">
                  <c:v>5.231372737</c:v>
                </c:pt>
                <c:pt idx="355">
                  <c:v>5.28726605</c:v>
                </c:pt>
                <c:pt idx="356">
                  <c:v>5.343555623</c:v>
                </c:pt>
                <c:pt idx="357">
                  <c:v>5.545623541</c:v>
                </c:pt>
                <c:pt idx="358">
                  <c:v>5.545623541</c:v>
                </c:pt>
                <c:pt idx="359">
                  <c:v>6.124481194</c:v>
                </c:pt>
                <c:pt idx="360">
                  <c:v>6.241392996</c:v>
                </c:pt>
                <c:pt idx="361">
                  <c:v>5.841774897</c:v>
                </c:pt>
                <c:pt idx="362">
                  <c:v>5.592245648</c:v>
                </c:pt>
                <c:pt idx="363">
                  <c:v>6.317321954</c:v>
                </c:pt>
                <c:pt idx="364">
                  <c:v>6.317321954</c:v>
                </c:pt>
                <c:pt idx="365">
                  <c:v>5.05954482</c:v>
                </c:pt>
                <c:pt idx="366">
                  <c:v>5.731251992</c:v>
                </c:pt>
                <c:pt idx="367">
                  <c:v>6.01423816</c:v>
                </c:pt>
                <c:pt idx="368">
                  <c:v>6.151502192</c:v>
                </c:pt>
                <c:pt idx="369">
                  <c:v>6.466934945</c:v>
                </c:pt>
                <c:pt idx="370">
                  <c:v>5.696378871</c:v>
                </c:pt>
                <c:pt idx="371">
                  <c:v>6.183126789</c:v>
                </c:pt>
                <c:pt idx="372">
                  <c:v>6.507806954</c:v>
                </c:pt>
                <c:pt idx="373">
                  <c:v>6.151478882</c:v>
                </c:pt>
                <c:pt idx="374">
                  <c:v>6.331898406</c:v>
                </c:pt>
                <c:pt idx="375">
                  <c:v>5.697775536</c:v>
                </c:pt>
                <c:pt idx="376">
                  <c:v>5.697775536</c:v>
                </c:pt>
                <c:pt idx="377">
                  <c:v>5.851647204</c:v>
                </c:pt>
                <c:pt idx="378">
                  <c:v>5.416377795</c:v>
                </c:pt>
                <c:pt idx="379">
                  <c:v>6.046899674</c:v>
                </c:pt>
                <c:pt idx="380">
                  <c:v>6.569840464</c:v>
                </c:pt>
                <c:pt idx="381">
                  <c:v>5.810834769</c:v>
                </c:pt>
                <c:pt idx="382">
                  <c:v>5.290713136</c:v>
                </c:pt>
                <c:pt idx="383">
                  <c:v>5.660502208</c:v>
                </c:pt>
                <c:pt idx="384">
                  <c:v>5.257447079</c:v>
                </c:pt>
                <c:pt idx="385">
                  <c:v>5.330658886</c:v>
                </c:pt>
                <c:pt idx="386">
                  <c:v>6.353876814</c:v>
                </c:pt>
                <c:pt idx="387">
                  <c:v>6.111095971</c:v>
                </c:pt>
                <c:pt idx="388">
                  <c:v>6.006001092</c:v>
                </c:pt>
                <c:pt idx="389">
                  <c:v>6.172716601</c:v>
                </c:pt>
                <c:pt idx="390">
                  <c:v>6.191449747</c:v>
                </c:pt>
                <c:pt idx="391">
                  <c:v>5.958228602</c:v>
                </c:pt>
                <c:pt idx="392">
                  <c:v>5.654589874</c:v>
                </c:pt>
                <c:pt idx="393">
                  <c:v>5.098470419</c:v>
                </c:pt>
                <c:pt idx="394">
                  <c:v>5.770869448</c:v>
                </c:pt>
                <c:pt idx="395">
                  <c:v>5.471452649</c:v>
                </c:pt>
                <c:pt idx="396">
                  <c:v>6.058838954</c:v>
                </c:pt>
                <c:pt idx="397">
                  <c:v>5.571136109</c:v>
                </c:pt>
                <c:pt idx="398">
                  <c:v>6.40480039</c:v>
                </c:pt>
                <c:pt idx="399">
                  <c:v>5.571136109</c:v>
                </c:pt>
                <c:pt idx="400">
                  <c:v>5.290217306</c:v>
                </c:pt>
                <c:pt idx="401">
                  <c:v>5.317114659</c:v>
                </c:pt>
                <c:pt idx="402">
                  <c:v>6.891539848</c:v>
                </c:pt>
                <c:pt idx="403">
                  <c:v>5.307735821</c:v>
                </c:pt>
                <c:pt idx="404">
                  <c:v>5.721736439</c:v>
                </c:pt>
                <c:pt idx="405">
                  <c:v>6.354040223</c:v>
                </c:pt>
                <c:pt idx="406">
                  <c:v>5.217216429</c:v>
                </c:pt>
                <c:pt idx="407">
                  <c:v>6.09743981</c:v>
                </c:pt>
                <c:pt idx="408">
                  <c:v>6.276542654</c:v>
                </c:pt>
                <c:pt idx="409">
                  <c:v>6.326270953</c:v>
                </c:pt>
                <c:pt idx="410">
                  <c:v>6.891539848</c:v>
                </c:pt>
                <c:pt idx="411">
                  <c:v>6.770848975</c:v>
                </c:pt>
                <c:pt idx="412">
                  <c:v>5.833302321</c:v>
                </c:pt>
                <c:pt idx="413">
                  <c:v>5.823635445</c:v>
                </c:pt>
                <c:pt idx="414">
                  <c:v>5.878727227</c:v>
                </c:pt>
                <c:pt idx="415">
                  <c:v>5.823635445</c:v>
                </c:pt>
                <c:pt idx="416">
                  <c:v>5.823635445</c:v>
                </c:pt>
                <c:pt idx="417">
                  <c:v>5.308300329</c:v>
                </c:pt>
                <c:pt idx="418">
                  <c:v>5.365422613</c:v>
                </c:pt>
                <c:pt idx="419">
                  <c:v>5.300411164</c:v>
                </c:pt>
                <c:pt idx="420">
                  <c:v>5.196185187</c:v>
                </c:pt>
                <c:pt idx="421">
                  <c:v>5.360821574</c:v>
                </c:pt>
                <c:pt idx="422">
                  <c:v>5.742348344</c:v>
                </c:pt>
                <c:pt idx="423">
                  <c:v>5.974671805</c:v>
                </c:pt>
                <c:pt idx="424">
                  <c:v>5.878727227</c:v>
                </c:pt>
                <c:pt idx="425">
                  <c:v>5.457374391</c:v>
                </c:pt>
                <c:pt idx="426">
                  <c:v>4.785861587</c:v>
                </c:pt>
                <c:pt idx="427">
                  <c:v>5.505318039</c:v>
                </c:pt>
                <c:pt idx="428">
                  <c:v>6.496765839</c:v>
                </c:pt>
                <c:pt idx="429">
                  <c:v>5.037059238</c:v>
                </c:pt>
                <c:pt idx="430">
                  <c:v>5.740354009</c:v>
                </c:pt>
                <c:pt idx="431">
                  <c:v>5.740354009</c:v>
                </c:pt>
                <c:pt idx="432">
                  <c:v>5.136139204</c:v>
                </c:pt>
                <c:pt idx="433">
                  <c:v>5.037059238</c:v>
                </c:pt>
                <c:pt idx="434">
                  <c:v>5.964333899</c:v>
                </c:pt>
                <c:pt idx="435">
                  <c:v>5.704052134</c:v>
                </c:pt>
                <c:pt idx="436">
                  <c:v>5.608927058</c:v>
                </c:pt>
                <c:pt idx="437">
                  <c:v>5.170939989</c:v>
                </c:pt>
                <c:pt idx="438">
                  <c:v>5.917154591</c:v>
                </c:pt>
                <c:pt idx="439">
                  <c:v>5.909241502</c:v>
                </c:pt>
                <c:pt idx="440">
                  <c:v>5.921920223</c:v>
                </c:pt>
                <c:pt idx="441">
                  <c:v>6.074327477</c:v>
                </c:pt>
                <c:pt idx="442">
                  <c:v>5.650554052</c:v>
                </c:pt>
                <c:pt idx="443">
                  <c:v>5.321586579</c:v>
                </c:pt>
                <c:pt idx="444">
                  <c:v>5.311969096</c:v>
                </c:pt>
                <c:pt idx="445">
                  <c:v>4.956610462</c:v>
                </c:pt>
                <c:pt idx="446">
                  <c:v>6.348162455</c:v>
                </c:pt>
                <c:pt idx="447">
                  <c:v>5.132174068</c:v>
                </c:pt>
                <c:pt idx="448">
                  <c:v>5.206398919</c:v>
                </c:pt>
                <c:pt idx="449">
                  <c:v>6.042113354</c:v>
                </c:pt>
                <c:pt idx="450">
                  <c:v>5.208122826</c:v>
                </c:pt>
                <c:pt idx="451">
                  <c:v>5.883395113</c:v>
                </c:pt>
                <c:pt idx="452">
                  <c:v>5.207169441</c:v>
                </c:pt>
                <c:pt idx="453">
                  <c:v>6.082374029</c:v>
                </c:pt>
                <c:pt idx="454">
                  <c:v>5.783639989</c:v>
                </c:pt>
                <c:pt idx="455">
                  <c:v>5.118151754</c:v>
                </c:pt>
                <c:pt idx="456">
                  <c:v>6.458096252</c:v>
                </c:pt>
                <c:pt idx="457">
                  <c:v>5.118151754</c:v>
                </c:pt>
                <c:pt idx="458">
                  <c:v>5.783639989</c:v>
                </c:pt>
                <c:pt idx="459">
                  <c:v>5.624750401</c:v>
                </c:pt>
                <c:pt idx="460">
                  <c:v>5.358241444</c:v>
                </c:pt>
                <c:pt idx="461">
                  <c:v>5.336639691</c:v>
                </c:pt>
                <c:pt idx="462">
                  <c:v>5.340810272</c:v>
                </c:pt>
                <c:pt idx="463">
                  <c:v>6.458096252</c:v>
                </c:pt>
                <c:pt idx="464">
                  <c:v>5.148841928</c:v>
                </c:pt>
                <c:pt idx="465">
                  <c:v>6.685044663</c:v>
                </c:pt>
                <c:pt idx="466">
                  <c:v>5.446800839</c:v>
                </c:pt>
                <c:pt idx="467">
                  <c:v>5.882942632</c:v>
                </c:pt>
                <c:pt idx="468">
                  <c:v>5.446800839</c:v>
                </c:pt>
                <c:pt idx="469">
                  <c:v>5.444169433</c:v>
                </c:pt>
                <c:pt idx="470">
                  <c:v>6.035390605</c:v>
                </c:pt>
                <c:pt idx="471">
                  <c:v>5.882942632</c:v>
                </c:pt>
                <c:pt idx="472">
                  <c:v>5.261779518</c:v>
                </c:pt>
                <c:pt idx="473">
                  <c:v>6.054063319</c:v>
                </c:pt>
                <c:pt idx="474">
                  <c:v>6.179185715</c:v>
                </c:pt>
                <c:pt idx="475">
                  <c:v>5.790619685</c:v>
                </c:pt>
                <c:pt idx="476">
                  <c:v>6.164717759</c:v>
                </c:pt>
                <c:pt idx="477">
                  <c:v>6.320495428</c:v>
                </c:pt>
                <c:pt idx="478">
                  <c:v>5.30954625</c:v>
                </c:pt>
                <c:pt idx="479">
                  <c:v>5.959980776</c:v>
                </c:pt>
                <c:pt idx="480">
                  <c:v>5.991957486</c:v>
                </c:pt>
                <c:pt idx="481">
                  <c:v>5.537735973</c:v>
                </c:pt>
                <c:pt idx="482">
                  <c:v>5.930877911</c:v>
                </c:pt>
                <c:pt idx="483">
                  <c:v>5.930877911</c:v>
                </c:pt>
                <c:pt idx="484">
                  <c:v>5.262446186</c:v>
                </c:pt>
                <c:pt idx="485">
                  <c:v>5.449890668</c:v>
                </c:pt>
                <c:pt idx="486">
                  <c:v>6.136135798</c:v>
                </c:pt>
                <c:pt idx="487">
                  <c:v>5.99872836</c:v>
                </c:pt>
                <c:pt idx="488">
                  <c:v>6.482939341</c:v>
                </c:pt>
                <c:pt idx="489">
                  <c:v>5.412712918</c:v>
                </c:pt>
                <c:pt idx="490">
                  <c:v>5.217404379</c:v>
                </c:pt>
                <c:pt idx="491">
                  <c:v>6.136135798</c:v>
                </c:pt>
                <c:pt idx="492">
                  <c:v>5.061757711</c:v>
                </c:pt>
                <c:pt idx="493">
                  <c:v>5.958346479</c:v>
                </c:pt>
                <c:pt idx="494">
                  <c:v>5.239702832</c:v>
                </c:pt>
                <c:pt idx="495">
                  <c:v>6.353703779</c:v>
                </c:pt>
                <c:pt idx="496">
                  <c:v>4.73107424</c:v>
                </c:pt>
                <c:pt idx="497">
                  <c:v>5.754219789</c:v>
                </c:pt>
                <c:pt idx="498">
                  <c:v>5.831761595</c:v>
                </c:pt>
                <c:pt idx="499">
                  <c:v>6.112641444</c:v>
                </c:pt>
                <c:pt idx="500">
                  <c:v>6.927800649</c:v>
                </c:pt>
                <c:pt idx="501">
                  <c:v>5.473966038</c:v>
                </c:pt>
                <c:pt idx="502">
                  <c:v>5.298803551</c:v>
                </c:pt>
                <c:pt idx="503">
                  <c:v>5.955821274</c:v>
                </c:pt>
                <c:pt idx="504">
                  <c:v>6.018216204</c:v>
                </c:pt>
                <c:pt idx="505">
                  <c:v>5.998890199</c:v>
                </c:pt>
                <c:pt idx="506">
                  <c:v>6.100868478</c:v>
                </c:pt>
                <c:pt idx="507">
                  <c:v>5.913309157</c:v>
                </c:pt>
                <c:pt idx="508">
                  <c:v>5.436119308</c:v>
                </c:pt>
                <c:pt idx="509">
                  <c:v>5.784549515</c:v>
                </c:pt>
                <c:pt idx="510">
                  <c:v>6.579244206</c:v>
                </c:pt>
                <c:pt idx="511">
                  <c:v>5.436119308</c:v>
                </c:pt>
                <c:pt idx="512">
                  <c:v>5.521339777</c:v>
                </c:pt>
                <c:pt idx="513">
                  <c:v>5.85762303</c:v>
                </c:pt>
                <c:pt idx="514">
                  <c:v>6.593959444</c:v>
                </c:pt>
                <c:pt idx="515">
                  <c:v>5.895512439</c:v>
                </c:pt>
                <c:pt idx="516">
                  <c:v>5.907236136</c:v>
                </c:pt>
                <c:pt idx="517">
                  <c:v>6.642771151</c:v>
                </c:pt>
                <c:pt idx="518">
                  <c:v>5.366548751</c:v>
                </c:pt>
                <c:pt idx="519">
                  <c:v>5.366548751</c:v>
                </c:pt>
                <c:pt idx="520">
                  <c:v>5.348247228</c:v>
                </c:pt>
                <c:pt idx="521">
                  <c:v>6.203961069</c:v>
                </c:pt>
                <c:pt idx="522">
                  <c:v>5.836661106</c:v>
                </c:pt>
                <c:pt idx="523">
                  <c:v>5.450016524</c:v>
                </c:pt>
                <c:pt idx="524">
                  <c:v>6.788430351</c:v>
                </c:pt>
                <c:pt idx="525">
                  <c:v>6.935315408</c:v>
                </c:pt>
                <c:pt idx="526">
                  <c:v>5.659792396</c:v>
                </c:pt>
                <c:pt idx="527">
                  <c:v>6.155590285</c:v>
                </c:pt>
                <c:pt idx="528">
                  <c:v>6.137046016</c:v>
                </c:pt>
                <c:pt idx="529">
                  <c:v>5.177295785</c:v>
                </c:pt>
                <c:pt idx="530">
                  <c:v>6.005341391</c:v>
                </c:pt>
                <c:pt idx="531">
                  <c:v>6.137046016</c:v>
                </c:pt>
                <c:pt idx="532">
                  <c:v>5.659792396</c:v>
                </c:pt>
                <c:pt idx="533">
                  <c:v>5.177295785</c:v>
                </c:pt>
                <c:pt idx="534">
                  <c:v>6.420002111</c:v>
                </c:pt>
                <c:pt idx="535">
                  <c:v>6.420002111</c:v>
                </c:pt>
                <c:pt idx="536">
                  <c:v>6.502483703</c:v>
                </c:pt>
                <c:pt idx="537">
                  <c:v>6.50917654</c:v>
                </c:pt>
                <c:pt idx="538">
                  <c:v>6.48144516</c:v>
                </c:pt>
                <c:pt idx="539">
                  <c:v>6.46235934</c:v>
                </c:pt>
                <c:pt idx="540">
                  <c:v>5.364647879</c:v>
                </c:pt>
                <c:pt idx="541">
                  <c:v>5.506316309</c:v>
                </c:pt>
                <c:pt idx="542">
                  <c:v>6.352959001</c:v>
                </c:pt>
                <c:pt idx="543">
                  <c:v>5.703139881</c:v>
                </c:pt>
                <c:pt idx="544">
                  <c:v>5.506316309</c:v>
                </c:pt>
                <c:pt idx="545">
                  <c:v>5.739598627</c:v>
                </c:pt>
                <c:pt idx="546">
                  <c:v>6.126866638</c:v>
                </c:pt>
                <c:pt idx="547">
                  <c:v>6.126866638</c:v>
                </c:pt>
                <c:pt idx="548">
                  <c:v>5.249610639</c:v>
                </c:pt>
                <c:pt idx="549">
                  <c:v>6.118230114</c:v>
                </c:pt>
                <c:pt idx="550">
                  <c:v>4.823448723</c:v>
                </c:pt>
                <c:pt idx="551">
                  <c:v>6.436358248</c:v>
                </c:pt>
                <c:pt idx="552">
                  <c:v>5.905515139</c:v>
                </c:pt>
                <c:pt idx="553">
                  <c:v>6.009598618</c:v>
                </c:pt>
                <c:pt idx="554">
                  <c:v>5.233542905</c:v>
                </c:pt>
                <c:pt idx="555">
                  <c:v>5.653269651</c:v>
                </c:pt>
                <c:pt idx="556">
                  <c:v>5.18487304</c:v>
                </c:pt>
                <c:pt idx="557">
                  <c:v>5.275150303</c:v>
                </c:pt>
                <c:pt idx="558">
                  <c:v>5.42095096</c:v>
                </c:pt>
                <c:pt idx="559">
                  <c:v>5.905515139</c:v>
                </c:pt>
                <c:pt idx="560">
                  <c:v>6.003317501</c:v>
                </c:pt>
                <c:pt idx="561">
                  <c:v>5.319850543</c:v>
                </c:pt>
                <c:pt idx="562">
                  <c:v>5.305059486</c:v>
                </c:pt>
                <c:pt idx="563">
                  <c:v>6.079381637</c:v>
                </c:pt>
                <c:pt idx="564">
                  <c:v>5.745318254</c:v>
                </c:pt>
                <c:pt idx="565">
                  <c:v>5.745318254</c:v>
                </c:pt>
                <c:pt idx="566">
                  <c:v>6.748880119</c:v>
                </c:pt>
                <c:pt idx="567">
                  <c:v>5.49353204</c:v>
                </c:pt>
                <c:pt idx="568">
                  <c:v>6.079381637</c:v>
                </c:pt>
                <c:pt idx="569">
                  <c:v>5.305059486</c:v>
                </c:pt>
                <c:pt idx="570">
                  <c:v>5.521867916</c:v>
                </c:pt>
                <c:pt idx="571">
                  <c:v>6.386453266</c:v>
                </c:pt>
                <c:pt idx="572">
                  <c:v>5.886714015</c:v>
                </c:pt>
                <c:pt idx="573">
                  <c:v>5.367705997</c:v>
                </c:pt>
                <c:pt idx="574">
                  <c:v>6.083426519</c:v>
                </c:pt>
                <c:pt idx="575">
                  <c:v>5.402650302</c:v>
                </c:pt>
                <c:pt idx="576">
                  <c:v>5.82793061</c:v>
                </c:pt>
                <c:pt idx="577">
                  <c:v>5.683085215</c:v>
                </c:pt>
                <c:pt idx="578">
                  <c:v>5.211137942</c:v>
                </c:pt>
                <c:pt idx="579">
                  <c:v>5.412275773</c:v>
                </c:pt>
                <c:pt idx="580">
                  <c:v>6.214446174</c:v>
                </c:pt>
                <c:pt idx="581">
                  <c:v>5.992064746</c:v>
                </c:pt>
                <c:pt idx="582">
                  <c:v>5.147504566</c:v>
                </c:pt>
                <c:pt idx="583">
                  <c:v>5.387370008</c:v>
                </c:pt>
                <c:pt idx="584">
                  <c:v>5.743713897</c:v>
                </c:pt>
                <c:pt idx="585">
                  <c:v>5.75348821</c:v>
                </c:pt>
                <c:pt idx="586">
                  <c:v>5.11230949</c:v>
                </c:pt>
                <c:pt idx="587">
                  <c:v>6.021828949</c:v>
                </c:pt>
                <c:pt idx="588">
                  <c:v>6.021828949</c:v>
                </c:pt>
                <c:pt idx="589">
                  <c:v>6.006030669</c:v>
                </c:pt>
                <c:pt idx="590">
                  <c:v>6.024324218</c:v>
                </c:pt>
                <c:pt idx="591">
                  <c:v>6.006030669</c:v>
                </c:pt>
                <c:pt idx="592">
                  <c:v>6.32177918</c:v>
                </c:pt>
                <c:pt idx="593">
                  <c:v>5.909511075</c:v>
                </c:pt>
                <c:pt idx="594">
                  <c:v>5.129715064</c:v>
                </c:pt>
                <c:pt idx="595">
                  <c:v>5.183714418</c:v>
                </c:pt>
                <c:pt idx="596">
                  <c:v>5.686489735</c:v>
                </c:pt>
                <c:pt idx="597">
                  <c:v>6.32177918</c:v>
                </c:pt>
                <c:pt idx="598">
                  <c:v>5.909511075</c:v>
                </c:pt>
                <c:pt idx="599">
                  <c:v>4.767515715</c:v>
                </c:pt>
                <c:pt idx="600">
                  <c:v>4.767515715</c:v>
                </c:pt>
                <c:pt idx="601">
                  <c:v>5.555911137</c:v>
                </c:pt>
                <c:pt idx="602">
                  <c:v>5.982362578</c:v>
                </c:pt>
                <c:pt idx="603">
                  <c:v>6.241470431</c:v>
                </c:pt>
                <c:pt idx="604">
                  <c:v>5.982362578</c:v>
                </c:pt>
                <c:pt idx="605">
                  <c:v>6.012135035</c:v>
                </c:pt>
                <c:pt idx="606">
                  <c:v>5.244092097</c:v>
                </c:pt>
                <c:pt idx="607">
                  <c:v>5.727816827</c:v>
                </c:pt>
                <c:pt idx="608">
                  <c:v>6.123234583</c:v>
                </c:pt>
                <c:pt idx="609">
                  <c:v>5.466937134</c:v>
                </c:pt>
                <c:pt idx="610">
                  <c:v>5.184568363</c:v>
                </c:pt>
                <c:pt idx="611">
                  <c:v>5.235834479</c:v>
                </c:pt>
                <c:pt idx="612">
                  <c:v>5.707564173</c:v>
                </c:pt>
                <c:pt idx="613">
                  <c:v>5.336928231</c:v>
                </c:pt>
                <c:pt idx="614">
                  <c:v>5.336928231</c:v>
                </c:pt>
                <c:pt idx="615">
                  <c:v>5.224694769</c:v>
                </c:pt>
                <c:pt idx="616">
                  <c:v>6.007847648</c:v>
                </c:pt>
                <c:pt idx="617">
                  <c:v>6.07118766</c:v>
                </c:pt>
                <c:pt idx="618">
                  <c:v>5.313531378</c:v>
                </c:pt>
                <c:pt idx="619">
                  <c:v>6.317113904</c:v>
                </c:pt>
                <c:pt idx="620">
                  <c:v>4.825370744</c:v>
                </c:pt>
                <c:pt idx="621">
                  <c:v>6.704320988</c:v>
                </c:pt>
                <c:pt idx="622">
                  <c:v>6.205918251</c:v>
                </c:pt>
                <c:pt idx="623">
                  <c:v>5.30259638</c:v>
                </c:pt>
                <c:pt idx="624">
                  <c:v>5.730350116</c:v>
                </c:pt>
                <c:pt idx="625">
                  <c:v>5.30259638</c:v>
                </c:pt>
                <c:pt idx="626">
                  <c:v>5.123578784</c:v>
                </c:pt>
                <c:pt idx="627">
                  <c:v>5.038579123</c:v>
                </c:pt>
                <c:pt idx="628">
                  <c:v>5.071532054</c:v>
                </c:pt>
                <c:pt idx="629">
                  <c:v>5.608899782</c:v>
                </c:pt>
                <c:pt idx="630">
                  <c:v>5.604888417</c:v>
                </c:pt>
                <c:pt idx="631">
                  <c:v>5.323455728</c:v>
                </c:pt>
                <c:pt idx="632">
                  <c:v>5.509193669</c:v>
                </c:pt>
                <c:pt idx="633">
                  <c:v>4.985119414</c:v>
                </c:pt>
                <c:pt idx="634">
                  <c:v>5.367357092</c:v>
                </c:pt>
                <c:pt idx="635">
                  <c:v>4.967571743</c:v>
                </c:pt>
                <c:pt idx="636">
                  <c:v>5.367357092</c:v>
                </c:pt>
                <c:pt idx="637">
                  <c:v>5.160845673</c:v>
                </c:pt>
                <c:pt idx="638">
                  <c:v>5.18954677</c:v>
                </c:pt>
                <c:pt idx="639">
                  <c:v>6.465705307</c:v>
                </c:pt>
                <c:pt idx="640">
                  <c:v>5.583042511</c:v>
                </c:pt>
                <c:pt idx="641">
                  <c:v>5.316397803</c:v>
                </c:pt>
                <c:pt idx="642">
                  <c:v>6.25671923</c:v>
                </c:pt>
                <c:pt idx="643">
                  <c:v>5.417639976</c:v>
                </c:pt>
                <c:pt idx="644">
                  <c:v>5.61124259</c:v>
                </c:pt>
                <c:pt idx="645">
                  <c:v>5.457858418</c:v>
                </c:pt>
                <c:pt idx="646">
                  <c:v>5.765986851</c:v>
                </c:pt>
                <c:pt idx="647">
                  <c:v>5.860203235</c:v>
                </c:pt>
                <c:pt idx="648">
                  <c:v>5.121536044</c:v>
                </c:pt>
                <c:pt idx="649">
                  <c:v>5.121536044</c:v>
                </c:pt>
                <c:pt idx="650">
                  <c:v>6.13775191</c:v>
                </c:pt>
                <c:pt idx="651">
                  <c:v>5.70973245</c:v>
                </c:pt>
                <c:pt idx="652">
                  <c:v>5.782149778</c:v>
                </c:pt>
                <c:pt idx="653">
                  <c:v>5.124879317</c:v>
                </c:pt>
                <c:pt idx="654">
                  <c:v>5.121206865</c:v>
                </c:pt>
                <c:pt idx="655">
                  <c:v>5.360753505</c:v>
                </c:pt>
                <c:pt idx="656">
                  <c:v>6.355520857</c:v>
                </c:pt>
                <c:pt idx="657">
                  <c:v>5.318712068</c:v>
                </c:pt>
                <c:pt idx="658">
                  <c:v>5.318712068</c:v>
                </c:pt>
                <c:pt idx="659">
                  <c:v>5.019914828</c:v>
                </c:pt>
                <c:pt idx="660">
                  <c:v>5.019914828</c:v>
                </c:pt>
                <c:pt idx="661">
                  <c:v>5.265820184</c:v>
                </c:pt>
                <c:pt idx="662">
                  <c:v>4.996344915</c:v>
                </c:pt>
                <c:pt idx="663">
                  <c:v>5.265820184</c:v>
                </c:pt>
                <c:pt idx="664">
                  <c:v>5.627188399</c:v>
                </c:pt>
                <c:pt idx="665">
                  <c:v>5.754811925</c:v>
                </c:pt>
                <c:pt idx="666">
                  <c:v>5.179573242</c:v>
                </c:pt>
                <c:pt idx="667">
                  <c:v>5.493167088</c:v>
                </c:pt>
                <c:pt idx="668">
                  <c:v>5.202200726</c:v>
                </c:pt>
                <c:pt idx="669">
                  <c:v>4.627299726</c:v>
                </c:pt>
                <c:pt idx="670">
                  <c:v>4.636039754</c:v>
                </c:pt>
                <c:pt idx="671">
                  <c:v>5.077866088</c:v>
                </c:pt>
                <c:pt idx="672">
                  <c:v>6.586144854</c:v>
                </c:pt>
                <c:pt idx="673">
                  <c:v>5.286109327</c:v>
                </c:pt>
                <c:pt idx="674">
                  <c:v>5.160155887</c:v>
                </c:pt>
                <c:pt idx="675">
                  <c:v>5.286109327</c:v>
                </c:pt>
                <c:pt idx="676">
                  <c:v>5.160155887</c:v>
                </c:pt>
                <c:pt idx="677">
                  <c:v>5.286109327</c:v>
                </c:pt>
                <c:pt idx="678">
                  <c:v>5.491906905</c:v>
                </c:pt>
                <c:pt idx="679">
                  <c:v>5.360891165</c:v>
                </c:pt>
                <c:pt idx="680">
                  <c:v>5.510126496</c:v>
                </c:pt>
                <c:pt idx="681">
                  <c:v>5.995010218</c:v>
                </c:pt>
                <c:pt idx="682">
                  <c:v>5.810287066</c:v>
                </c:pt>
                <c:pt idx="683">
                  <c:v>5.521234224</c:v>
                </c:pt>
                <c:pt idx="684">
                  <c:v>5.101127427</c:v>
                </c:pt>
                <c:pt idx="685">
                  <c:v>7.474431052</c:v>
                </c:pt>
                <c:pt idx="686">
                  <c:v>6.25416725</c:v>
                </c:pt>
                <c:pt idx="687">
                  <c:v>5.349155687</c:v>
                </c:pt>
                <c:pt idx="688">
                  <c:v>5.347274492</c:v>
                </c:pt>
                <c:pt idx="689">
                  <c:v>5.521234224</c:v>
                </c:pt>
                <c:pt idx="690">
                  <c:v>5.935052834</c:v>
                </c:pt>
                <c:pt idx="691">
                  <c:v>5.597026406</c:v>
                </c:pt>
                <c:pt idx="692">
                  <c:v>5.422402384</c:v>
                </c:pt>
                <c:pt idx="693">
                  <c:v>5.597026406</c:v>
                </c:pt>
                <c:pt idx="694">
                  <c:v>5.306722491</c:v>
                </c:pt>
                <c:pt idx="695">
                  <c:v>5.423272265</c:v>
                </c:pt>
                <c:pt idx="696">
                  <c:v>6.194218371</c:v>
                </c:pt>
                <c:pt idx="697">
                  <c:v>5.776067195</c:v>
                </c:pt>
                <c:pt idx="698">
                  <c:v>5.409257203</c:v>
                </c:pt>
                <c:pt idx="699">
                  <c:v>5.17606373</c:v>
                </c:pt>
                <c:pt idx="700">
                  <c:v>5.723180201</c:v>
                </c:pt>
                <c:pt idx="701">
                  <c:v>5.674050884</c:v>
                </c:pt>
                <c:pt idx="702">
                  <c:v>5.723180201</c:v>
                </c:pt>
                <c:pt idx="703">
                  <c:v>5.667035679</c:v>
                </c:pt>
                <c:pt idx="704">
                  <c:v>5.161982602</c:v>
                </c:pt>
                <c:pt idx="705">
                  <c:v>4.296707504</c:v>
                </c:pt>
                <c:pt idx="706">
                  <c:v>5.161982602</c:v>
                </c:pt>
                <c:pt idx="707">
                  <c:v>5.636317877</c:v>
                </c:pt>
                <c:pt idx="708">
                  <c:v>5.761072578</c:v>
                </c:pt>
                <c:pt idx="709">
                  <c:v>5.636317877</c:v>
                </c:pt>
                <c:pt idx="710">
                  <c:v>5.048617282</c:v>
                </c:pt>
                <c:pt idx="711">
                  <c:v>5.069860021</c:v>
                </c:pt>
                <c:pt idx="712">
                  <c:v>5.760443856</c:v>
                </c:pt>
                <c:pt idx="713">
                  <c:v>5.341188254</c:v>
                </c:pt>
                <c:pt idx="714">
                  <c:v>5.595686624</c:v>
                </c:pt>
                <c:pt idx="715">
                  <c:v>5.442378832</c:v>
                </c:pt>
                <c:pt idx="716">
                  <c:v>5.597793564</c:v>
                </c:pt>
                <c:pt idx="717">
                  <c:v>4.483853703</c:v>
                </c:pt>
                <c:pt idx="718">
                  <c:v>5.597793564</c:v>
                </c:pt>
                <c:pt idx="719">
                  <c:v>5.042479546</c:v>
                </c:pt>
                <c:pt idx="720">
                  <c:v>5.2477762</c:v>
                </c:pt>
                <c:pt idx="721">
                  <c:v>5.183501773</c:v>
                </c:pt>
                <c:pt idx="722">
                  <c:v>5.72473235</c:v>
                </c:pt>
                <c:pt idx="723">
                  <c:v>4.857890565</c:v>
                </c:pt>
                <c:pt idx="724">
                  <c:v>4.666704701</c:v>
                </c:pt>
                <c:pt idx="725">
                  <c:v>5.12601766</c:v>
                </c:pt>
                <c:pt idx="726">
                  <c:v>5.13138181</c:v>
                </c:pt>
                <c:pt idx="727">
                  <c:v>5.140727629</c:v>
                </c:pt>
                <c:pt idx="728">
                  <c:v>6.222268898</c:v>
                </c:pt>
                <c:pt idx="729">
                  <c:v>5.267312204</c:v>
                </c:pt>
                <c:pt idx="730">
                  <c:v>5.267312204</c:v>
                </c:pt>
                <c:pt idx="731">
                  <c:v>5.127837325</c:v>
                </c:pt>
                <c:pt idx="732">
                  <c:v>6.017340459</c:v>
                </c:pt>
                <c:pt idx="733">
                  <c:v>4.962833416</c:v>
                </c:pt>
                <c:pt idx="734">
                  <c:v>5.267312204</c:v>
                </c:pt>
                <c:pt idx="735">
                  <c:v>5.263146975</c:v>
                </c:pt>
                <c:pt idx="736">
                  <c:v>5.469099433</c:v>
                </c:pt>
                <c:pt idx="737">
                  <c:v>5.175618686</c:v>
                </c:pt>
                <c:pt idx="738">
                  <c:v>4.785027318</c:v>
                </c:pt>
                <c:pt idx="739">
                  <c:v>5.104066122</c:v>
                </c:pt>
                <c:pt idx="740">
                  <c:v>5.591231633</c:v>
                </c:pt>
                <c:pt idx="741">
                  <c:v>5.966311717</c:v>
                </c:pt>
                <c:pt idx="742">
                  <c:v>5.808183584</c:v>
                </c:pt>
                <c:pt idx="743">
                  <c:v>4.945941269</c:v>
                </c:pt>
                <c:pt idx="744">
                  <c:v>4.998944063</c:v>
                </c:pt>
                <c:pt idx="745">
                  <c:v>5.030620062</c:v>
                </c:pt>
                <c:pt idx="746">
                  <c:v>5.215193015</c:v>
                </c:pt>
                <c:pt idx="747">
                  <c:v>5.067987822</c:v>
                </c:pt>
                <c:pt idx="748">
                  <c:v>5.23960776</c:v>
                </c:pt>
                <c:pt idx="749">
                  <c:v>5.215193015</c:v>
                </c:pt>
                <c:pt idx="750">
                  <c:v>5.555801223</c:v>
                </c:pt>
                <c:pt idx="751">
                  <c:v>5.296286723</c:v>
                </c:pt>
                <c:pt idx="752">
                  <c:v>5.106412477</c:v>
                </c:pt>
                <c:pt idx="753">
                  <c:v>5.296286723</c:v>
                </c:pt>
                <c:pt idx="754">
                  <c:v>5.196186195</c:v>
                </c:pt>
                <c:pt idx="755">
                  <c:v>5.631613668</c:v>
                </c:pt>
                <c:pt idx="756">
                  <c:v>6.504679064</c:v>
                </c:pt>
                <c:pt idx="757">
                  <c:v>5.171019438</c:v>
                </c:pt>
                <c:pt idx="758">
                  <c:v>5.505178808</c:v>
                </c:pt>
                <c:pt idx="759">
                  <c:v>5.6142041</c:v>
                </c:pt>
                <c:pt idx="760">
                  <c:v>5.377365932</c:v>
                </c:pt>
                <c:pt idx="761">
                  <c:v>5.377365932</c:v>
                </c:pt>
                <c:pt idx="762">
                  <c:v>5.701774896</c:v>
                </c:pt>
                <c:pt idx="763">
                  <c:v>4.835106449</c:v>
                </c:pt>
                <c:pt idx="764">
                  <c:v>5.438209178</c:v>
                </c:pt>
                <c:pt idx="765">
                  <c:v>4.940391186</c:v>
                </c:pt>
                <c:pt idx="766">
                  <c:v>5.175262566</c:v>
                </c:pt>
                <c:pt idx="767">
                  <c:v>5.157585351</c:v>
                </c:pt>
                <c:pt idx="768">
                  <c:v>4.812890381</c:v>
                </c:pt>
                <c:pt idx="769">
                  <c:v>4.812890381</c:v>
                </c:pt>
                <c:pt idx="770">
                  <c:v>5.122573386</c:v>
                </c:pt>
                <c:pt idx="771">
                  <c:v>5.226660468</c:v>
                </c:pt>
                <c:pt idx="772">
                  <c:v>5.145051007</c:v>
                </c:pt>
                <c:pt idx="773">
                  <c:v>5.778030417</c:v>
                </c:pt>
                <c:pt idx="774">
                  <c:v>5.116500073</c:v>
                </c:pt>
                <c:pt idx="775">
                  <c:v>5.225244155</c:v>
                </c:pt>
                <c:pt idx="776">
                  <c:v>5.417463145</c:v>
                </c:pt>
                <c:pt idx="777">
                  <c:v>5.262727909</c:v>
                </c:pt>
                <c:pt idx="778">
                  <c:v>5.423234653</c:v>
                </c:pt>
                <c:pt idx="779">
                  <c:v>5.198936623</c:v>
                </c:pt>
                <c:pt idx="780">
                  <c:v>5.312962957</c:v>
                </c:pt>
                <c:pt idx="781">
                  <c:v>5.439595315</c:v>
                </c:pt>
                <c:pt idx="782">
                  <c:v>5.423234653</c:v>
                </c:pt>
                <c:pt idx="783">
                  <c:v>5.195238816</c:v>
                </c:pt>
                <c:pt idx="784">
                  <c:v>5.195238816</c:v>
                </c:pt>
                <c:pt idx="785">
                  <c:v>5.204793147</c:v>
                </c:pt>
                <c:pt idx="786">
                  <c:v>5.195238816</c:v>
                </c:pt>
                <c:pt idx="787">
                  <c:v>5.109376011</c:v>
                </c:pt>
                <c:pt idx="788">
                  <c:v>5.127437044</c:v>
                </c:pt>
                <c:pt idx="789">
                  <c:v>5.178647937</c:v>
                </c:pt>
                <c:pt idx="790">
                  <c:v>5.046689181</c:v>
                </c:pt>
                <c:pt idx="791">
                  <c:v>5.046689181</c:v>
                </c:pt>
                <c:pt idx="792">
                  <c:v>5.26534661</c:v>
                </c:pt>
                <c:pt idx="793">
                  <c:v>5.144126501</c:v>
                </c:pt>
                <c:pt idx="794">
                  <c:v>5.058210712</c:v>
                </c:pt>
                <c:pt idx="795">
                  <c:v>5.348629684</c:v>
                </c:pt>
                <c:pt idx="796">
                  <c:v>5.058210712</c:v>
                </c:pt>
                <c:pt idx="797">
                  <c:v>5.108904189</c:v>
                </c:pt>
                <c:pt idx="798">
                  <c:v>5.11320752</c:v>
                </c:pt>
                <c:pt idx="799">
                  <c:v>5.161941085</c:v>
                </c:pt>
                <c:pt idx="800">
                  <c:v>4.926414936</c:v>
                </c:pt>
                <c:pt idx="801">
                  <c:v>5.042137992</c:v>
                </c:pt>
                <c:pt idx="802">
                  <c:v>5.117378225</c:v>
                </c:pt>
                <c:pt idx="803">
                  <c:v>5.042137992</c:v>
                </c:pt>
                <c:pt idx="804">
                  <c:v>4.830659811</c:v>
                </c:pt>
                <c:pt idx="805">
                  <c:v>4.954804057</c:v>
                </c:pt>
                <c:pt idx="806">
                  <c:v>5.540745058</c:v>
                </c:pt>
                <c:pt idx="807">
                  <c:v>5.527268675</c:v>
                </c:pt>
                <c:pt idx="808">
                  <c:v>4.855164589</c:v>
                </c:pt>
                <c:pt idx="809">
                  <c:v>4.905241709</c:v>
                </c:pt>
                <c:pt idx="810">
                  <c:v>5.140957077</c:v>
                </c:pt>
                <c:pt idx="811">
                  <c:v>5.704674694</c:v>
                </c:pt>
                <c:pt idx="812">
                  <c:v>5.237959658</c:v>
                </c:pt>
                <c:pt idx="813">
                  <c:v>5.058016029</c:v>
                </c:pt>
                <c:pt idx="814">
                  <c:v>5.302589982</c:v>
                </c:pt>
                <c:pt idx="815">
                  <c:v>4.989648012</c:v>
                </c:pt>
                <c:pt idx="816">
                  <c:v>5.302589982</c:v>
                </c:pt>
                <c:pt idx="817">
                  <c:v>5.150730863</c:v>
                </c:pt>
                <c:pt idx="818">
                  <c:v>5.394407945</c:v>
                </c:pt>
                <c:pt idx="819">
                  <c:v>5.394407945</c:v>
                </c:pt>
                <c:pt idx="820">
                  <c:v>5.468189823</c:v>
                </c:pt>
                <c:pt idx="821">
                  <c:v>5.468189823</c:v>
                </c:pt>
                <c:pt idx="822">
                  <c:v>4.952672802</c:v>
                </c:pt>
                <c:pt idx="823">
                  <c:v>5.465984802</c:v>
                </c:pt>
                <c:pt idx="824">
                  <c:v>4.996528625</c:v>
                </c:pt>
                <c:pt idx="825">
                  <c:v>5.110747401</c:v>
                </c:pt>
                <c:pt idx="826">
                  <c:v>5.716219987</c:v>
                </c:pt>
                <c:pt idx="827">
                  <c:v>6.517286229</c:v>
                </c:pt>
                <c:pt idx="828">
                  <c:v>5.66422162</c:v>
                </c:pt>
                <c:pt idx="829">
                  <c:v>5.539642966</c:v>
                </c:pt>
                <c:pt idx="830">
                  <c:v>6.214404176</c:v>
                </c:pt>
                <c:pt idx="831">
                  <c:v>5.690377023</c:v>
                </c:pt>
                <c:pt idx="832">
                  <c:v>5.690377023</c:v>
                </c:pt>
                <c:pt idx="833">
                  <c:v>5.044125797</c:v>
                </c:pt>
                <c:pt idx="834">
                  <c:v>5.468822962</c:v>
                </c:pt>
                <c:pt idx="835">
                  <c:v>6.386156791</c:v>
                </c:pt>
                <c:pt idx="836">
                  <c:v>5.36097429</c:v>
                </c:pt>
                <c:pt idx="837">
                  <c:v>5.500586636</c:v>
                </c:pt>
                <c:pt idx="838">
                  <c:v>6.753380459</c:v>
                </c:pt>
                <c:pt idx="839">
                  <c:v>6.752578715</c:v>
                </c:pt>
                <c:pt idx="840">
                  <c:v>6.753380459</c:v>
                </c:pt>
                <c:pt idx="841">
                  <c:v>5.406580047</c:v>
                </c:pt>
                <c:pt idx="842">
                  <c:v>5.651985399</c:v>
                </c:pt>
                <c:pt idx="843">
                  <c:v>5.647925259</c:v>
                </c:pt>
                <c:pt idx="844">
                  <c:v>5.980475093</c:v>
                </c:pt>
                <c:pt idx="845">
                  <c:v>5.950476399</c:v>
                </c:pt>
                <c:pt idx="846">
                  <c:v>5.981031182</c:v>
                </c:pt>
                <c:pt idx="847">
                  <c:v>6.158364199</c:v>
                </c:pt>
                <c:pt idx="848">
                  <c:v>5.950476399</c:v>
                </c:pt>
                <c:pt idx="849">
                  <c:v>5.702988555</c:v>
                </c:pt>
                <c:pt idx="850">
                  <c:v>6.50677473</c:v>
                </c:pt>
                <c:pt idx="851">
                  <c:v>5.043811892</c:v>
                </c:pt>
                <c:pt idx="852">
                  <c:v>5.079644622</c:v>
                </c:pt>
                <c:pt idx="853">
                  <c:v>5.247384789</c:v>
                </c:pt>
                <c:pt idx="854">
                  <c:v>6.789719087</c:v>
                </c:pt>
                <c:pt idx="855">
                  <c:v>5.328913214</c:v>
                </c:pt>
                <c:pt idx="856">
                  <c:v>5.328913214</c:v>
                </c:pt>
                <c:pt idx="857">
                  <c:v>5.629585556</c:v>
                </c:pt>
                <c:pt idx="858">
                  <c:v>5.667076437</c:v>
                </c:pt>
                <c:pt idx="859">
                  <c:v>6.157729988</c:v>
                </c:pt>
                <c:pt idx="860">
                  <c:v>5.667076437</c:v>
                </c:pt>
                <c:pt idx="861">
                  <c:v>6.421132936</c:v>
                </c:pt>
                <c:pt idx="862">
                  <c:v>5.858946887</c:v>
                </c:pt>
                <c:pt idx="863">
                  <c:v>5.623142264</c:v>
                </c:pt>
                <c:pt idx="864">
                  <c:v>5.858946887</c:v>
                </c:pt>
                <c:pt idx="865">
                  <c:v>5.689463448</c:v>
                </c:pt>
                <c:pt idx="866">
                  <c:v>5.679382931</c:v>
                </c:pt>
                <c:pt idx="867">
                  <c:v>5.078628227</c:v>
                </c:pt>
                <c:pt idx="868">
                  <c:v>5.069733477</c:v>
                </c:pt>
                <c:pt idx="869">
                  <c:v>6.152033299</c:v>
                </c:pt>
                <c:pt idx="870">
                  <c:v>6.152033299</c:v>
                </c:pt>
                <c:pt idx="871">
                  <c:v>6.342332352</c:v>
                </c:pt>
                <c:pt idx="872">
                  <c:v>5.344782423</c:v>
                </c:pt>
                <c:pt idx="873">
                  <c:v>6.387162141</c:v>
                </c:pt>
                <c:pt idx="874">
                  <c:v>5.419176421</c:v>
                </c:pt>
                <c:pt idx="875">
                  <c:v>5.857409562</c:v>
                </c:pt>
                <c:pt idx="876">
                  <c:v>4.935412874</c:v>
                </c:pt>
                <c:pt idx="877">
                  <c:v>6.310794867</c:v>
                </c:pt>
                <c:pt idx="878">
                  <c:v>5.231759111</c:v>
                </c:pt>
                <c:pt idx="879">
                  <c:v>5.231759111</c:v>
                </c:pt>
                <c:pt idx="880">
                  <c:v>5.280253655</c:v>
                </c:pt>
                <c:pt idx="881">
                  <c:v>5.231759111</c:v>
                </c:pt>
                <c:pt idx="882">
                  <c:v>5.233307599</c:v>
                </c:pt>
                <c:pt idx="883">
                  <c:v>5.432627173</c:v>
                </c:pt>
                <c:pt idx="884">
                  <c:v>5.432627173</c:v>
                </c:pt>
                <c:pt idx="885">
                  <c:v>5.739511574</c:v>
                </c:pt>
                <c:pt idx="886">
                  <c:v>6.035770063</c:v>
                </c:pt>
                <c:pt idx="887">
                  <c:v>6.035770063</c:v>
                </c:pt>
                <c:pt idx="888">
                  <c:v>5.892320106</c:v>
                </c:pt>
                <c:pt idx="889">
                  <c:v>6.035770063</c:v>
                </c:pt>
                <c:pt idx="890">
                  <c:v>6.267391233</c:v>
                </c:pt>
                <c:pt idx="891">
                  <c:v>6.17829801</c:v>
                </c:pt>
                <c:pt idx="892">
                  <c:v>6.023747391</c:v>
                </c:pt>
                <c:pt idx="893">
                  <c:v>4.980830775</c:v>
                </c:pt>
                <c:pt idx="894">
                  <c:v>5.078718815</c:v>
                </c:pt>
                <c:pt idx="895">
                  <c:v>5.627268987</c:v>
                </c:pt>
                <c:pt idx="896">
                  <c:v>5.033811609</c:v>
                </c:pt>
                <c:pt idx="897">
                  <c:v>4.980830775</c:v>
                </c:pt>
                <c:pt idx="898">
                  <c:v>5.017123398</c:v>
                </c:pt>
                <c:pt idx="899">
                  <c:v>6.137236371</c:v>
                </c:pt>
                <c:pt idx="900">
                  <c:v>6.101696929</c:v>
                </c:pt>
                <c:pt idx="901">
                  <c:v>6.023747391</c:v>
                </c:pt>
                <c:pt idx="902">
                  <c:v>5.695658893</c:v>
                </c:pt>
                <c:pt idx="903">
                  <c:v>5.892694641</c:v>
                </c:pt>
                <c:pt idx="904">
                  <c:v>5.590017071</c:v>
                </c:pt>
                <c:pt idx="905">
                  <c:v>5.62992024</c:v>
                </c:pt>
                <c:pt idx="906">
                  <c:v>6.251654237</c:v>
                </c:pt>
                <c:pt idx="907">
                  <c:v>6.305319797</c:v>
                </c:pt>
                <c:pt idx="908">
                  <c:v>6.397529329</c:v>
                </c:pt>
                <c:pt idx="909">
                  <c:v>5.869251788</c:v>
                </c:pt>
                <c:pt idx="910">
                  <c:v>5.892694641</c:v>
                </c:pt>
                <c:pt idx="911">
                  <c:v>5.329483869</c:v>
                </c:pt>
                <c:pt idx="912">
                  <c:v>5.009163006</c:v>
                </c:pt>
                <c:pt idx="913">
                  <c:v>5.485473759</c:v>
                </c:pt>
                <c:pt idx="914">
                  <c:v>5.811220685</c:v>
                </c:pt>
                <c:pt idx="915">
                  <c:v>6.348407639</c:v>
                </c:pt>
                <c:pt idx="916">
                  <c:v>5.009163006</c:v>
                </c:pt>
                <c:pt idx="917">
                  <c:v>5.329483869</c:v>
                </c:pt>
                <c:pt idx="918">
                  <c:v>5.425527453</c:v>
                </c:pt>
                <c:pt idx="919">
                  <c:v>5.367188978</c:v>
                </c:pt>
                <c:pt idx="920">
                  <c:v>6.41976686</c:v>
                </c:pt>
                <c:pt idx="921">
                  <c:v>5.751797841</c:v>
                </c:pt>
                <c:pt idx="922">
                  <c:v>4.797170589</c:v>
                </c:pt>
                <c:pt idx="923">
                  <c:v>5.686580139</c:v>
                </c:pt>
                <c:pt idx="924">
                  <c:v>5.010667822</c:v>
                </c:pt>
                <c:pt idx="925">
                  <c:v>5.541744713</c:v>
                </c:pt>
                <c:pt idx="926">
                  <c:v>5.010667822</c:v>
                </c:pt>
                <c:pt idx="927">
                  <c:v>5.072059837</c:v>
                </c:pt>
                <c:pt idx="928">
                  <c:v>5.638117934</c:v>
                </c:pt>
                <c:pt idx="929">
                  <c:v>6.599382095</c:v>
                </c:pt>
                <c:pt idx="930">
                  <c:v>5.638117934</c:v>
                </c:pt>
                <c:pt idx="931">
                  <c:v>6.599382095</c:v>
                </c:pt>
                <c:pt idx="932">
                  <c:v>5.137886355</c:v>
                </c:pt>
                <c:pt idx="933">
                  <c:v>6.321745536</c:v>
                </c:pt>
                <c:pt idx="934">
                  <c:v>5.595511785</c:v>
                </c:pt>
                <c:pt idx="935">
                  <c:v>5.595511785</c:v>
                </c:pt>
                <c:pt idx="936">
                  <c:v>5.759368684</c:v>
                </c:pt>
                <c:pt idx="937">
                  <c:v>5.759368684</c:v>
                </c:pt>
                <c:pt idx="938">
                  <c:v>5.099916292</c:v>
                </c:pt>
                <c:pt idx="939">
                  <c:v>5.662873097</c:v>
                </c:pt>
                <c:pt idx="940">
                  <c:v>5.793286486</c:v>
                </c:pt>
                <c:pt idx="941">
                  <c:v>5.713337048</c:v>
                </c:pt>
                <c:pt idx="942">
                  <c:v>6.179883076</c:v>
                </c:pt>
                <c:pt idx="943">
                  <c:v>6.516410149</c:v>
                </c:pt>
                <c:pt idx="944">
                  <c:v>6.103547729</c:v>
                </c:pt>
                <c:pt idx="945">
                  <c:v>6.29051098</c:v>
                </c:pt>
                <c:pt idx="946">
                  <c:v>6.354158081</c:v>
                </c:pt>
                <c:pt idx="947">
                  <c:v>6.179883076</c:v>
                </c:pt>
                <c:pt idx="948">
                  <c:v>6.401178395</c:v>
                </c:pt>
                <c:pt idx="949">
                  <c:v>5.165480885</c:v>
                </c:pt>
                <c:pt idx="950">
                  <c:v>5.715394395</c:v>
                </c:pt>
                <c:pt idx="951">
                  <c:v>6.008647728</c:v>
                </c:pt>
                <c:pt idx="952">
                  <c:v>6.275901258</c:v>
                </c:pt>
                <c:pt idx="953">
                  <c:v>5.75893161</c:v>
                </c:pt>
                <c:pt idx="954">
                  <c:v>6.008647728</c:v>
                </c:pt>
                <c:pt idx="955">
                  <c:v>6.275901258</c:v>
                </c:pt>
                <c:pt idx="956">
                  <c:v>5.715394395</c:v>
                </c:pt>
                <c:pt idx="957">
                  <c:v>6.242177602</c:v>
                </c:pt>
                <c:pt idx="958">
                  <c:v>6.357100885</c:v>
                </c:pt>
                <c:pt idx="959">
                  <c:v>6.155738451</c:v>
                </c:pt>
                <c:pt idx="960">
                  <c:v>5.002990615</c:v>
                </c:pt>
                <c:pt idx="961">
                  <c:v>6.242177602</c:v>
                </c:pt>
                <c:pt idx="962">
                  <c:v>6.505209791</c:v>
                </c:pt>
                <c:pt idx="963">
                  <c:v>5.508448192</c:v>
                </c:pt>
                <c:pt idx="964">
                  <c:v>5.340629589</c:v>
                </c:pt>
                <c:pt idx="965">
                  <c:v>5.372896056</c:v>
                </c:pt>
                <c:pt idx="966">
                  <c:v>5.340629589</c:v>
                </c:pt>
                <c:pt idx="967">
                  <c:v>5.508448192</c:v>
                </c:pt>
                <c:pt idx="968">
                  <c:v>6.280608724</c:v>
                </c:pt>
                <c:pt idx="969">
                  <c:v>6.280608724</c:v>
                </c:pt>
                <c:pt idx="970">
                  <c:v>5.630750053</c:v>
                </c:pt>
                <c:pt idx="971">
                  <c:v>6.62072343</c:v>
                </c:pt>
                <c:pt idx="972">
                  <c:v>5.846351537</c:v>
                </c:pt>
                <c:pt idx="973">
                  <c:v>6.562925064</c:v>
                </c:pt>
                <c:pt idx="974">
                  <c:v>6.562719241</c:v>
                </c:pt>
                <c:pt idx="975">
                  <c:v>5.600513334</c:v>
                </c:pt>
                <c:pt idx="976">
                  <c:v>5.396080197</c:v>
                </c:pt>
                <c:pt idx="977">
                  <c:v>6.405462267</c:v>
                </c:pt>
                <c:pt idx="978">
                  <c:v>6.218688044</c:v>
                </c:pt>
                <c:pt idx="979">
                  <c:v>6.526627559</c:v>
                </c:pt>
                <c:pt idx="980">
                  <c:v>6.49767661</c:v>
                </c:pt>
                <c:pt idx="981">
                  <c:v>6.610788849</c:v>
                </c:pt>
                <c:pt idx="982">
                  <c:v>6.610788849</c:v>
                </c:pt>
                <c:pt idx="983">
                  <c:v>6.610788849</c:v>
                </c:pt>
                <c:pt idx="984">
                  <c:v>6.49767661</c:v>
                </c:pt>
                <c:pt idx="985">
                  <c:v>6.231028997</c:v>
                </c:pt>
                <c:pt idx="986">
                  <c:v>6.559557712</c:v>
                </c:pt>
                <c:pt idx="987">
                  <c:v>6.13969115</c:v>
                </c:pt>
                <c:pt idx="988">
                  <c:v>5.959913277</c:v>
                </c:pt>
                <c:pt idx="989">
                  <c:v>6.036502101</c:v>
                </c:pt>
                <c:pt idx="990">
                  <c:v>5.884592332</c:v>
                </c:pt>
                <c:pt idx="991">
                  <c:v>5.831076205</c:v>
                </c:pt>
                <c:pt idx="992">
                  <c:v>5.427681246</c:v>
                </c:pt>
                <c:pt idx="993">
                  <c:v>6.23848757</c:v>
                </c:pt>
                <c:pt idx="994">
                  <c:v>5.337886254</c:v>
                </c:pt>
                <c:pt idx="995">
                  <c:v>5.340179533</c:v>
                </c:pt>
                <c:pt idx="996">
                  <c:v>6.288565459</c:v>
                </c:pt>
                <c:pt idx="997">
                  <c:v>6.23848757</c:v>
                </c:pt>
                <c:pt idx="998">
                  <c:v>6.2398668</c:v>
                </c:pt>
                <c:pt idx="999">
                  <c:v>6.256322716</c:v>
                </c:pt>
                <c:pt idx="1000">
                  <c:v>4.862432171</c:v>
                </c:pt>
                <c:pt idx="1001">
                  <c:v>6.383003455</c:v>
                </c:pt>
                <c:pt idx="1002">
                  <c:v>5.490279746</c:v>
                </c:pt>
                <c:pt idx="1003">
                  <c:v>6.35500596</c:v>
                </c:pt>
                <c:pt idx="1004">
                  <c:v>6.35500596</c:v>
                </c:pt>
                <c:pt idx="1005">
                  <c:v>6.192732461</c:v>
                </c:pt>
                <c:pt idx="1006">
                  <c:v>5.861489203</c:v>
                </c:pt>
                <c:pt idx="1007">
                  <c:v>6.42525609</c:v>
                </c:pt>
                <c:pt idx="1008">
                  <c:v>5.264994795</c:v>
                </c:pt>
                <c:pt idx="1009">
                  <c:v>5.264994795</c:v>
                </c:pt>
                <c:pt idx="1010">
                  <c:v>4.890758716</c:v>
                </c:pt>
                <c:pt idx="1011">
                  <c:v>5.973760497</c:v>
                </c:pt>
                <c:pt idx="1012">
                  <c:v>5.898012208</c:v>
                </c:pt>
                <c:pt idx="1013">
                  <c:v>5.821250986</c:v>
                </c:pt>
                <c:pt idx="1014">
                  <c:v>5.227688927</c:v>
                </c:pt>
                <c:pt idx="1015">
                  <c:v>6.579072225</c:v>
                </c:pt>
                <c:pt idx="1016">
                  <c:v>5.821250986</c:v>
                </c:pt>
                <c:pt idx="1017">
                  <c:v>5.898012208</c:v>
                </c:pt>
                <c:pt idx="1018">
                  <c:v>5.851485165</c:v>
                </c:pt>
                <c:pt idx="1019">
                  <c:v>6.206476577</c:v>
                </c:pt>
                <c:pt idx="1020">
                  <c:v>5.303604992</c:v>
                </c:pt>
                <c:pt idx="1021">
                  <c:v>5.483200685</c:v>
                </c:pt>
                <c:pt idx="1022">
                  <c:v>6.072453438</c:v>
                </c:pt>
                <c:pt idx="1023">
                  <c:v>5.483200685</c:v>
                </c:pt>
                <c:pt idx="1024">
                  <c:v>5.298052112</c:v>
                </c:pt>
                <c:pt idx="1025">
                  <c:v>5.388691211</c:v>
                </c:pt>
                <c:pt idx="1026">
                  <c:v>5.298052112</c:v>
                </c:pt>
                <c:pt idx="1027">
                  <c:v>5.242741811</c:v>
                </c:pt>
                <c:pt idx="1028">
                  <c:v>5.458690274</c:v>
                </c:pt>
                <c:pt idx="1029">
                  <c:v>6.047844959</c:v>
                </c:pt>
                <c:pt idx="1030">
                  <c:v>6.047844959</c:v>
                </c:pt>
                <c:pt idx="1031">
                  <c:v>4.990578868</c:v>
                </c:pt>
                <c:pt idx="1032">
                  <c:v>6.174503197</c:v>
                </c:pt>
                <c:pt idx="1033">
                  <c:v>6.160765933</c:v>
                </c:pt>
                <c:pt idx="1034">
                  <c:v>6.169213975</c:v>
                </c:pt>
                <c:pt idx="1035">
                  <c:v>6.5601724</c:v>
                </c:pt>
                <c:pt idx="1036">
                  <c:v>6.478708393</c:v>
                </c:pt>
                <c:pt idx="1037">
                  <c:v>5.681804863</c:v>
                </c:pt>
                <c:pt idx="1038">
                  <c:v>6.478708393</c:v>
                </c:pt>
                <c:pt idx="1039">
                  <c:v>6.5601724</c:v>
                </c:pt>
                <c:pt idx="1040">
                  <c:v>6.546981384</c:v>
                </c:pt>
                <c:pt idx="1041">
                  <c:v>6.381116403</c:v>
                </c:pt>
                <c:pt idx="1042">
                  <c:v>5.846739214</c:v>
                </c:pt>
                <c:pt idx="1043">
                  <c:v>6.486740851</c:v>
                </c:pt>
                <c:pt idx="1044">
                  <c:v>5.903254075</c:v>
                </c:pt>
                <c:pt idx="1045">
                  <c:v>4.883318196</c:v>
                </c:pt>
                <c:pt idx="1046">
                  <c:v>5.311368183</c:v>
                </c:pt>
                <c:pt idx="1047">
                  <c:v>5.814726645</c:v>
                </c:pt>
                <c:pt idx="1048">
                  <c:v>6.432690583</c:v>
                </c:pt>
                <c:pt idx="1049">
                  <c:v>6.597664231</c:v>
                </c:pt>
                <c:pt idx="1050">
                  <c:v>6.638516567</c:v>
                </c:pt>
                <c:pt idx="1051">
                  <c:v>6.638516567</c:v>
                </c:pt>
                <c:pt idx="1052">
                  <c:v>5.579627777</c:v>
                </c:pt>
                <c:pt idx="1053">
                  <c:v>6.164114735</c:v>
                </c:pt>
                <c:pt idx="1054">
                  <c:v>6.164114735</c:v>
                </c:pt>
                <c:pt idx="1055">
                  <c:v>5.679554153</c:v>
                </c:pt>
                <c:pt idx="1056">
                  <c:v>6.339934337</c:v>
                </c:pt>
                <c:pt idx="1057">
                  <c:v>5.621383667</c:v>
                </c:pt>
                <c:pt idx="1058">
                  <c:v>5.277704379</c:v>
                </c:pt>
                <c:pt idx="1059">
                  <c:v>6.434332626</c:v>
                </c:pt>
                <c:pt idx="1060">
                  <c:v>5.597156116</c:v>
                </c:pt>
                <c:pt idx="1061">
                  <c:v>5.679149211</c:v>
                </c:pt>
                <c:pt idx="1062">
                  <c:v>5.621383667</c:v>
                </c:pt>
                <c:pt idx="1063">
                  <c:v>5.836523814</c:v>
                </c:pt>
                <c:pt idx="1064">
                  <c:v>5.784838969</c:v>
                </c:pt>
                <c:pt idx="1065">
                  <c:v>5.036249447</c:v>
                </c:pt>
                <c:pt idx="1066">
                  <c:v>5.608831838</c:v>
                </c:pt>
                <c:pt idx="1067">
                  <c:v>5.104365564</c:v>
                </c:pt>
                <c:pt idx="1068">
                  <c:v>5.988247057</c:v>
                </c:pt>
                <c:pt idx="1069">
                  <c:v>6.538823346</c:v>
                </c:pt>
                <c:pt idx="1070">
                  <c:v>4.784468356</c:v>
                </c:pt>
                <c:pt idx="1071">
                  <c:v>6.638924763</c:v>
                </c:pt>
                <c:pt idx="1072">
                  <c:v>6.065674856</c:v>
                </c:pt>
                <c:pt idx="1073">
                  <c:v>5.053619508</c:v>
                </c:pt>
                <c:pt idx="1074">
                  <c:v>5.518440352</c:v>
                </c:pt>
                <c:pt idx="1075">
                  <c:v>6.065674856</c:v>
                </c:pt>
                <c:pt idx="1076">
                  <c:v>6.208236655</c:v>
                </c:pt>
                <c:pt idx="1077">
                  <c:v>6.282058279</c:v>
                </c:pt>
                <c:pt idx="1078">
                  <c:v>6.094540786</c:v>
                </c:pt>
                <c:pt idx="1079">
                  <c:v>5.535171625</c:v>
                </c:pt>
                <c:pt idx="1080">
                  <c:v>5.672362644</c:v>
                </c:pt>
                <c:pt idx="1081">
                  <c:v>5.988945424</c:v>
                </c:pt>
                <c:pt idx="1082">
                  <c:v>5.940320061</c:v>
                </c:pt>
                <c:pt idx="1083">
                  <c:v>5.672362644</c:v>
                </c:pt>
                <c:pt idx="1084">
                  <c:v>5.428965845</c:v>
                </c:pt>
                <c:pt idx="1085">
                  <c:v>6.190024296</c:v>
                </c:pt>
                <c:pt idx="1086">
                  <c:v>6.655227532</c:v>
                </c:pt>
                <c:pt idx="1087">
                  <c:v>5.002940907</c:v>
                </c:pt>
                <c:pt idx="1088">
                  <c:v>5.002940907</c:v>
                </c:pt>
                <c:pt idx="1089">
                  <c:v>6.174790888</c:v>
                </c:pt>
                <c:pt idx="1090">
                  <c:v>5.241696793</c:v>
                </c:pt>
                <c:pt idx="1091">
                  <c:v>6.112020069</c:v>
                </c:pt>
                <c:pt idx="1092">
                  <c:v>6.174790888</c:v>
                </c:pt>
                <c:pt idx="1093">
                  <c:v>6.009129523</c:v>
                </c:pt>
                <c:pt idx="1094">
                  <c:v>6.514454555</c:v>
                </c:pt>
                <c:pt idx="1095">
                  <c:v>6.065124669</c:v>
                </c:pt>
                <c:pt idx="1096">
                  <c:v>6.357505589</c:v>
                </c:pt>
                <c:pt idx="1097">
                  <c:v>5.895596667</c:v>
                </c:pt>
                <c:pt idx="1098">
                  <c:v>5.49933355</c:v>
                </c:pt>
                <c:pt idx="1099">
                  <c:v>6.371312195</c:v>
                </c:pt>
                <c:pt idx="1100">
                  <c:v>6.430992793</c:v>
                </c:pt>
                <c:pt idx="1101">
                  <c:v>6.430992793</c:v>
                </c:pt>
                <c:pt idx="1102">
                  <c:v>5.620961282</c:v>
                </c:pt>
                <c:pt idx="1103">
                  <c:v>6.412253314</c:v>
                </c:pt>
                <c:pt idx="1104">
                  <c:v>4.947889175</c:v>
                </c:pt>
                <c:pt idx="1105">
                  <c:v>5.416548888</c:v>
                </c:pt>
                <c:pt idx="1106">
                  <c:v>5.547828172</c:v>
                </c:pt>
                <c:pt idx="1107">
                  <c:v>4.947889175</c:v>
                </c:pt>
                <c:pt idx="1108">
                  <c:v>6.079692596</c:v>
                </c:pt>
                <c:pt idx="1109">
                  <c:v>6.363095904</c:v>
                </c:pt>
                <c:pt idx="1110">
                  <c:v>5.970567741</c:v>
                </c:pt>
                <c:pt idx="1111">
                  <c:v>5.970567741</c:v>
                </c:pt>
                <c:pt idx="1112">
                  <c:v>5.873181256</c:v>
                </c:pt>
                <c:pt idx="1113">
                  <c:v>6.382209746</c:v>
                </c:pt>
                <c:pt idx="1114">
                  <c:v>5.837208651</c:v>
                </c:pt>
                <c:pt idx="1115">
                  <c:v>5.403072425</c:v>
                </c:pt>
                <c:pt idx="1116">
                  <c:v>6.326666899</c:v>
                </c:pt>
                <c:pt idx="1117">
                  <c:v>5.403072425</c:v>
                </c:pt>
                <c:pt idx="1118">
                  <c:v>5.470110366</c:v>
                </c:pt>
                <c:pt idx="1119">
                  <c:v>6.269627829</c:v>
                </c:pt>
                <c:pt idx="1120">
                  <c:v>6.370926514</c:v>
                </c:pt>
                <c:pt idx="1121">
                  <c:v>5.868759258</c:v>
                </c:pt>
                <c:pt idx="1122">
                  <c:v>5.868759258</c:v>
                </c:pt>
                <c:pt idx="1123">
                  <c:v>6.473063893</c:v>
                </c:pt>
                <c:pt idx="1124">
                  <c:v>6.074574595</c:v>
                </c:pt>
                <c:pt idx="1125">
                  <c:v>5.920865226</c:v>
                </c:pt>
                <c:pt idx="1126">
                  <c:v>6.540664469</c:v>
                </c:pt>
                <c:pt idx="1127">
                  <c:v>5.409108002</c:v>
                </c:pt>
                <c:pt idx="1128">
                  <c:v>5.734354241</c:v>
                </c:pt>
                <c:pt idx="1129">
                  <c:v>5.409108002</c:v>
                </c:pt>
                <c:pt idx="1130">
                  <c:v>5.282504835</c:v>
                </c:pt>
                <c:pt idx="1131">
                  <c:v>6.4712996</c:v>
                </c:pt>
                <c:pt idx="1132">
                  <c:v>5.282504835</c:v>
                </c:pt>
                <c:pt idx="1133">
                  <c:v>6.693080688</c:v>
                </c:pt>
                <c:pt idx="1134">
                  <c:v>6.184794629</c:v>
                </c:pt>
                <c:pt idx="1135">
                  <c:v>5.830227947</c:v>
                </c:pt>
                <c:pt idx="1136">
                  <c:v>6.184794629</c:v>
                </c:pt>
                <c:pt idx="1137">
                  <c:v>6.376433562</c:v>
                </c:pt>
                <c:pt idx="1138">
                  <c:v>6.20023195</c:v>
                </c:pt>
                <c:pt idx="1139">
                  <c:v>6.524311392</c:v>
                </c:pt>
                <c:pt idx="1140">
                  <c:v>6.524994059</c:v>
                </c:pt>
                <c:pt idx="1141">
                  <c:v>4.992115394</c:v>
                </c:pt>
                <c:pt idx="1142">
                  <c:v>5.782640793</c:v>
                </c:pt>
                <c:pt idx="1143">
                  <c:v>5.666060341</c:v>
                </c:pt>
                <c:pt idx="1144">
                  <c:v>6.010275792</c:v>
                </c:pt>
                <c:pt idx="1145">
                  <c:v>6.116155633</c:v>
                </c:pt>
                <c:pt idx="1146">
                  <c:v>5.770947665</c:v>
                </c:pt>
                <c:pt idx="1147">
                  <c:v>6.62627447</c:v>
                </c:pt>
                <c:pt idx="1148">
                  <c:v>5.714995775</c:v>
                </c:pt>
                <c:pt idx="1149">
                  <c:v>5.714995775</c:v>
                </c:pt>
                <c:pt idx="1150">
                  <c:v>5.714995775</c:v>
                </c:pt>
                <c:pt idx="1151">
                  <c:v>6.639934046</c:v>
                </c:pt>
                <c:pt idx="1152">
                  <c:v>6.178803271</c:v>
                </c:pt>
                <c:pt idx="1153">
                  <c:v>6.603046058</c:v>
                </c:pt>
                <c:pt idx="1154">
                  <c:v>6.214817582</c:v>
                </c:pt>
                <c:pt idx="1155">
                  <c:v>6.211676526</c:v>
                </c:pt>
                <c:pt idx="1156">
                  <c:v>6.165987989</c:v>
                </c:pt>
                <c:pt idx="1157">
                  <c:v>5.770633392</c:v>
                </c:pt>
                <c:pt idx="1158">
                  <c:v>6.344406653</c:v>
                </c:pt>
                <c:pt idx="1159">
                  <c:v>6.727177932</c:v>
                </c:pt>
                <c:pt idx="1160">
                  <c:v>5.659327331</c:v>
                </c:pt>
                <c:pt idx="1161">
                  <c:v>5.587134095</c:v>
                </c:pt>
                <c:pt idx="1162">
                  <c:v>5.814871105</c:v>
                </c:pt>
                <c:pt idx="1163">
                  <c:v>5.748222808</c:v>
                </c:pt>
                <c:pt idx="1164">
                  <c:v>5.510548337</c:v>
                </c:pt>
                <c:pt idx="1165">
                  <c:v>6.944438862</c:v>
                </c:pt>
                <c:pt idx="1166">
                  <c:v>6.017878909</c:v>
                </c:pt>
                <c:pt idx="1167">
                  <c:v>6.476987472</c:v>
                </c:pt>
                <c:pt idx="1168">
                  <c:v>6.304517152</c:v>
                </c:pt>
                <c:pt idx="1169">
                  <c:v>6.118288991</c:v>
                </c:pt>
                <c:pt idx="1170">
                  <c:v>6.118288991</c:v>
                </c:pt>
                <c:pt idx="1171">
                  <c:v>5.2692575</c:v>
                </c:pt>
                <c:pt idx="1172">
                  <c:v>5.236877224</c:v>
                </c:pt>
                <c:pt idx="1173">
                  <c:v>5.40670774</c:v>
                </c:pt>
                <c:pt idx="1174">
                  <c:v>6.11423654</c:v>
                </c:pt>
                <c:pt idx="1175">
                  <c:v>6.18902127</c:v>
                </c:pt>
                <c:pt idx="1176">
                  <c:v>5.956682721</c:v>
                </c:pt>
                <c:pt idx="1177">
                  <c:v>5.728536927</c:v>
                </c:pt>
                <c:pt idx="1178">
                  <c:v>6.074205607</c:v>
                </c:pt>
                <c:pt idx="1179">
                  <c:v>5.587216246</c:v>
                </c:pt>
                <c:pt idx="1180">
                  <c:v>6.189643908</c:v>
                </c:pt>
                <c:pt idx="1181">
                  <c:v>6.112982992</c:v>
                </c:pt>
                <c:pt idx="1182">
                  <c:v>6.306414804</c:v>
                </c:pt>
                <c:pt idx="1183">
                  <c:v>6.732167297</c:v>
                </c:pt>
                <c:pt idx="1184">
                  <c:v>6.098205508</c:v>
                </c:pt>
                <c:pt idx="1185">
                  <c:v>5.28362731</c:v>
                </c:pt>
                <c:pt idx="1186">
                  <c:v>6.035888396</c:v>
                </c:pt>
                <c:pt idx="1187">
                  <c:v>5.850275953</c:v>
                </c:pt>
                <c:pt idx="1188">
                  <c:v>5.28362731</c:v>
                </c:pt>
                <c:pt idx="1189">
                  <c:v>6.476386928</c:v>
                </c:pt>
                <c:pt idx="1190">
                  <c:v>6.386118854</c:v>
                </c:pt>
                <c:pt idx="1191">
                  <c:v>6.204218994</c:v>
                </c:pt>
                <c:pt idx="1192">
                  <c:v>5.911442245</c:v>
                </c:pt>
                <c:pt idx="1193">
                  <c:v>6.174723083</c:v>
                </c:pt>
                <c:pt idx="1194">
                  <c:v>5.859057636</c:v>
                </c:pt>
                <c:pt idx="1195">
                  <c:v>6.472468252</c:v>
                </c:pt>
                <c:pt idx="1196">
                  <c:v>5.341292723</c:v>
                </c:pt>
                <c:pt idx="1197">
                  <c:v>5.341292723</c:v>
                </c:pt>
                <c:pt idx="1198">
                  <c:v>5.433813624</c:v>
                </c:pt>
                <c:pt idx="1199">
                  <c:v>5.909019248</c:v>
                </c:pt>
                <c:pt idx="1200">
                  <c:v>6.674641093</c:v>
                </c:pt>
                <c:pt idx="1201">
                  <c:v>6.249849419</c:v>
                </c:pt>
                <c:pt idx="1202">
                  <c:v>5.991761418</c:v>
                </c:pt>
                <c:pt idx="1203">
                  <c:v>6.004188877</c:v>
                </c:pt>
                <c:pt idx="1204">
                  <c:v>5.758653755</c:v>
                </c:pt>
                <c:pt idx="1205">
                  <c:v>6.437897927</c:v>
                </c:pt>
                <c:pt idx="1206">
                  <c:v>5.41984438</c:v>
                </c:pt>
                <c:pt idx="1207">
                  <c:v>5.41984438</c:v>
                </c:pt>
                <c:pt idx="1208">
                  <c:v>5.867166299</c:v>
                </c:pt>
                <c:pt idx="1209">
                  <c:v>5.325013162</c:v>
                </c:pt>
                <c:pt idx="1210">
                  <c:v>6.32691095</c:v>
                </c:pt>
                <c:pt idx="1211">
                  <c:v>5.421530506</c:v>
                </c:pt>
                <c:pt idx="1212">
                  <c:v>6.140085361</c:v>
                </c:pt>
                <c:pt idx="1213">
                  <c:v>6.140085361</c:v>
                </c:pt>
                <c:pt idx="1214">
                  <c:v>6.057133689</c:v>
                </c:pt>
                <c:pt idx="1215">
                  <c:v>6.082820793</c:v>
                </c:pt>
                <c:pt idx="1216">
                  <c:v>5.125625383</c:v>
                </c:pt>
                <c:pt idx="1217">
                  <c:v>5.404080632</c:v>
                </c:pt>
                <c:pt idx="1218">
                  <c:v>5.958004526</c:v>
                </c:pt>
                <c:pt idx="1219">
                  <c:v>5.780663391</c:v>
                </c:pt>
                <c:pt idx="1220">
                  <c:v>5.958004526</c:v>
                </c:pt>
                <c:pt idx="1221">
                  <c:v>5.404080632</c:v>
                </c:pt>
                <c:pt idx="1222">
                  <c:v>4.866846333</c:v>
                </c:pt>
                <c:pt idx="1223">
                  <c:v>6.340152185</c:v>
                </c:pt>
                <c:pt idx="1224">
                  <c:v>5.058806694</c:v>
                </c:pt>
                <c:pt idx="1225">
                  <c:v>6.564394935</c:v>
                </c:pt>
                <c:pt idx="1226">
                  <c:v>5.056311426</c:v>
                </c:pt>
                <c:pt idx="1227">
                  <c:v>5.008193857</c:v>
                </c:pt>
                <c:pt idx="1228">
                  <c:v>5.308154872</c:v>
                </c:pt>
                <c:pt idx="1229">
                  <c:v>5.183186919</c:v>
                </c:pt>
                <c:pt idx="1230">
                  <c:v>5.495041436</c:v>
                </c:pt>
                <c:pt idx="1231">
                  <c:v>6.232935387</c:v>
                </c:pt>
                <c:pt idx="1232">
                  <c:v>5.183186919</c:v>
                </c:pt>
                <c:pt idx="1233">
                  <c:v>5.495041436</c:v>
                </c:pt>
                <c:pt idx="1234">
                  <c:v>6.085106185</c:v>
                </c:pt>
                <c:pt idx="1235">
                  <c:v>6.226127765</c:v>
                </c:pt>
                <c:pt idx="1236">
                  <c:v>5.100795922</c:v>
                </c:pt>
                <c:pt idx="1237">
                  <c:v>6.140697999</c:v>
                </c:pt>
                <c:pt idx="1238">
                  <c:v>6.140697999</c:v>
                </c:pt>
                <c:pt idx="1239">
                  <c:v>6.140697999</c:v>
                </c:pt>
                <c:pt idx="1240">
                  <c:v>5.440766913</c:v>
                </c:pt>
                <c:pt idx="1241">
                  <c:v>6.140697999</c:v>
                </c:pt>
                <c:pt idx="1242">
                  <c:v>6.186062666</c:v>
                </c:pt>
                <c:pt idx="1243">
                  <c:v>5.564612188</c:v>
                </c:pt>
                <c:pt idx="1244">
                  <c:v>5.400030628</c:v>
                </c:pt>
                <c:pt idx="1245">
                  <c:v>5.564612188</c:v>
                </c:pt>
                <c:pt idx="1246">
                  <c:v>6.058094841</c:v>
                </c:pt>
                <c:pt idx="1247">
                  <c:v>5.869878151</c:v>
                </c:pt>
                <c:pt idx="1248">
                  <c:v>6.153585946</c:v>
                </c:pt>
                <c:pt idx="1249">
                  <c:v>5.23025662</c:v>
                </c:pt>
                <c:pt idx="1250">
                  <c:v>6.549954632</c:v>
                </c:pt>
                <c:pt idx="1251">
                  <c:v>5.92403016</c:v>
                </c:pt>
                <c:pt idx="1252">
                  <c:v>6.238855573</c:v>
                </c:pt>
                <c:pt idx="1253">
                  <c:v>6.199877055</c:v>
                </c:pt>
                <c:pt idx="1254">
                  <c:v>6.199877055</c:v>
                </c:pt>
                <c:pt idx="1255">
                  <c:v>5.197380256</c:v>
                </c:pt>
                <c:pt idx="1256">
                  <c:v>6.471304227</c:v>
                </c:pt>
                <c:pt idx="1257">
                  <c:v>6.087944539</c:v>
                </c:pt>
                <c:pt idx="1258">
                  <c:v>5.24701937</c:v>
                </c:pt>
                <c:pt idx="1259">
                  <c:v>5.31782062</c:v>
                </c:pt>
                <c:pt idx="1260">
                  <c:v>5.438813757</c:v>
                </c:pt>
                <c:pt idx="1261">
                  <c:v>6.547893604</c:v>
                </c:pt>
                <c:pt idx="1262">
                  <c:v>5.370521154</c:v>
                </c:pt>
                <c:pt idx="1263">
                  <c:v>6.490273549</c:v>
                </c:pt>
                <c:pt idx="1264">
                  <c:v>5.434482086</c:v>
                </c:pt>
                <c:pt idx="1265">
                  <c:v>5.370521154</c:v>
                </c:pt>
                <c:pt idx="1266">
                  <c:v>5.645310202</c:v>
                </c:pt>
                <c:pt idx="1267">
                  <c:v>5.996624886</c:v>
                </c:pt>
                <c:pt idx="1268">
                  <c:v>5.984801939</c:v>
                </c:pt>
                <c:pt idx="1269">
                  <c:v>5.449735531</c:v>
                </c:pt>
                <c:pt idx="1270">
                  <c:v>5.996624886</c:v>
                </c:pt>
                <c:pt idx="1271">
                  <c:v>5.069477312</c:v>
                </c:pt>
                <c:pt idx="1272">
                  <c:v>5.903239654</c:v>
                </c:pt>
                <c:pt idx="1273">
                  <c:v>5.164221004</c:v>
                </c:pt>
                <c:pt idx="1274">
                  <c:v>5.648375796</c:v>
                </c:pt>
                <c:pt idx="1275">
                  <c:v>6.351693055</c:v>
                </c:pt>
                <c:pt idx="1276">
                  <c:v>5.12091319</c:v>
                </c:pt>
                <c:pt idx="1277">
                  <c:v>5.769057299</c:v>
                </c:pt>
                <c:pt idx="1278">
                  <c:v>5.60969927</c:v>
                </c:pt>
                <c:pt idx="1279">
                  <c:v>5.229953407</c:v>
                </c:pt>
                <c:pt idx="1280">
                  <c:v>5.60969927</c:v>
                </c:pt>
                <c:pt idx="1281">
                  <c:v>6.048356766</c:v>
                </c:pt>
                <c:pt idx="1282">
                  <c:v>5.733063634</c:v>
                </c:pt>
                <c:pt idx="1283">
                  <c:v>5.733063634</c:v>
                </c:pt>
                <c:pt idx="1284">
                  <c:v>5.387880718</c:v>
                </c:pt>
                <c:pt idx="1285">
                  <c:v>5.138357431</c:v>
                </c:pt>
                <c:pt idx="1286">
                  <c:v>5.206459639</c:v>
                </c:pt>
                <c:pt idx="1287">
                  <c:v>5.668503558</c:v>
                </c:pt>
                <c:pt idx="1288">
                  <c:v>5.542554113</c:v>
                </c:pt>
                <c:pt idx="1289">
                  <c:v>5.193127598</c:v>
                </c:pt>
                <c:pt idx="1290">
                  <c:v>5.697217866</c:v>
                </c:pt>
                <c:pt idx="1291">
                  <c:v>5.689691147</c:v>
                </c:pt>
                <c:pt idx="1292">
                  <c:v>5.689691147</c:v>
                </c:pt>
                <c:pt idx="1293">
                  <c:v>5.099942829</c:v>
                </c:pt>
                <c:pt idx="1294">
                  <c:v>5.222308461</c:v>
                </c:pt>
                <c:pt idx="1295">
                  <c:v>5.578326262</c:v>
                </c:pt>
                <c:pt idx="1296">
                  <c:v>5.003111943</c:v>
                </c:pt>
                <c:pt idx="1297">
                  <c:v>6.307863833</c:v>
                </c:pt>
                <c:pt idx="1298">
                  <c:v>5.549681574</c:v>
                </c:pt>
                <c:pt idx="1299">
                  <c:v>5.549681574</c:v>
                </c:pt>
                <c:pt idx="1300">
                  <c:v>6.426668482</c:v>
                </c:pt>
                <c:pt idx="1301">
                  <c:v>5.317251841</c:v>
                </c:pt>
                <c:pt idx="1302">
                  <c:v>6.804890416</c:v>
                </c:pt>
                <c:pt idx="1303">
                  <c:v>6.836353418</c:v>
                </c:pt>
                <c:pt idx="1304">
                  <c:v>6.055152148</c:v>
                </c:pt>
                <c:pt idx="1305">
                  <c:v>5.82653192</c:v>
                </c:pt>
                <c:pt idx="1306">
                  <c:v>5.278282076</c:v>
                </c:pt>
                <c:pt idx="1307">
                  <c:v>5.765528025</c:v>
                </c:pt>
                <c:pt idx="1308">
                  <c:v>4.992364434</c:v>
                </c:pt>
                <c:pt idx="1309">
                  <c:v>6.327775733</c:v>
                </c:pt>
                <c:pt idx="1310">
                  <c:v>5.217290128</c:v>
                </c:pt>
                <c:pt idx="1311">
                  <c:v>4.992364434</c:v>
                </c:pt>
                <c:pt idx="1312">
                  <c:v>6.320521217</c:v>
                </c:pt>
                <c:pt idx="1313">
                  <c:v>5.702857225</c:v>
                </c:pt>
                <c:pt idx="1314">
                  <c:v>5.702857225</c:v>
                </c:pt>
                <c:pt idx="1315">
                  <c:v>5.619484907</c:v>
                </c:pt>
                <c:pt idx="1316">
                  <c:v>5.374230208</c:v>
                </c:pt>
                <c:pt idx="1317">
                  <c:v>5.849829591</c:v>
                </c:pt>
                <c:pt idx="1318">
                  <c:v>5.83576656</c:v>
                </c:pt>
                <c:pt idx="1319">
                  <c:v>6.548236722</c:v>
                </c:pt>
                <c:pt idx="1320">
                  <c:v>6.272143969</c:v>
                </c:pt>
                <c:pt idx="1321">
                  <c:v>5.767673489</c:v>
                </c:pt>
                <c:pt idx="1322">
                  <c:v>5.767673489</c:v>
                </c:pt>
                <c:pt idx="1323">
                  <c:v>5.577242658</c:v>
                </c:pt>
                <c:pt idx="1324">
                  <c:v>5.79501469</c:v>
                </c:pt>
                <c:pt idx="1325">
                  <c:v>6.33901702</c:v>
                </c:pt>
                <c:pt idx="1326">
                  <c:v>5.119116142</c:v>
                </c:pt>
                <c:pt idx="1327">
                  <c:v>5.79501469</c:v>
                </c:pt>
                <c:pt idx="1328">
                  <c:v>5.222219841</c:v>
                </c:pt>
                <c:pt idx="1329">
                  <c:v>5.222219841</c:v>
                </c:pt>
                <c:pt idx="1330">
                  <c:v>6.185498372</c:v>
                </c:pt>
                <c:pt idx="1331">
                  <c:v>6.070632703</c:v>
                </c:pt>
                <c:pt idx="1332">
                  <c:v>4.354881495</c:v>
                </c:pt>
                <c:pt idx="1333">
                  <c:v>5.921489606</c:v>
                </c:pt>
                <c:pt idx="1334">
                  <c:v>5.545545748</c:v>
                </c:pt>
                <c:pt idx="1335">
                  <c:v>6.272024509</c:v>
                </c:pt>
                <c:pt idx="1336">
                  <c:v>6.075613674</c:v>
                </c:pt>
                <c:pt idx="1337">
                  <c:v>4.857871544</c:v>
                </c:pt>
                <c:pt idx="1338">
                  <c:v>5.171342263</c:v>
                </c:pt>
                <c:pt idx="1339">
                  <c:v>5.229396018</c:v>
                </c:pt>
                <c:pt idx="1340">
                  <c:v>5.624580863</c:v>
                </c:pt>
                <c:pt idx="1341">
                  <c:v>5.229396018</c:v>
                </c:pt>
                <c:pt idx="1342">
                  <c:v>5.185715191</c:v>
                </c:pt>
                <c:pt idx="1343">
                  <c:v>5.171342263</c:v>
                </c:pt>
                <c:pt idx="1344">
                  <c:v>6.385126405</c:v>
                </c:pt>
                <c:pt idx="1345">
                  <c:v>4.802602565</c:v>
                </c:pt>
                <c:pt idx="1346">
                  <c:v>5.538930594</c:v>
                </c:pt>
                <c:pt idx="1347">
                  <c:v>5.536211448</c:v>
                </c:pt>
                <c:pt idx="1348">
                  <c:v>5.151894261</c:v>
                </c:pt>
                <c:pt idx="1349">
                  <c:v>5.746365934</c:v>
                </c:pt>
                <c:pt idx="1350">
                  <c:v>6.214074944</c:v>
                </c:pt>
                <c:pt idx="1351">
                  <c:v>5.151894261</c:v>
                </c:pt>
                <c:pt idx="1352">
                  <c:v>5.07999473</c:v>
                </c:pt>
                <c:pt idx="1353">
                  <c:v>5.262601636</c:v>
                </c:pt>
                <c:pt idx="1354">
                  <c:v>5.73638486</c:v>
                </c:pt>
                <c:pt idx="1355">
                  <c:v>6.213457685</c:v>
                </c:pt>
                <c:pt idx="1356">
                  <c:v>6.243648866</c:v>
                </c:pt>
                <c:pt idx="1357">
                  <c:v>5.728476993</c:v>
                </c:pt>
                <c:pt idx="1358">
                  <c:v>5.728476993</c:v>
                </c:pt>
                <c:pt idx="1359">
                  <c:v>5.728476993</c:v>
                </c:pt>
                <c:pt idx="1360">
                  <c:v>5.728476993</c:v>
                </c:pt>
                <c:pt idx="1361">
                  <c:v>5.232147597</c:v>
                </c:pt>
                <c:pt idx="1362">
                  <c:v>5.154609803</c:v>
                </c:pt>
                <c:pt idx="1363">
                  <c:v>5.154609803</c:v>
                </c:pt>
                <c:pt idx="1364">
                  <c:v>4.74045278</c:v>
                </c:pt>
                <c:pt idx="1365">
                  <c:v>5.554640652</c:v>
                </c:pt>
                <c:pt idx="1366">
                  <c:v>5.061328167</c:v>
                </c:pt>
                <c:pt idx="1367">
                  <c:v>4.968452741</c:v>
                </c:pt>
                <c:pt idx="1368">
                  <c:v>6.275390581</c:v>
                </c:pt>
                <c:pt idx="1369">
                  <c:v>5.333912342</c:v>
                </c:pt>
                <c:pt idx="1370">
                  <c:v>5.333912342</c:v>
                </c:pt>
                <c:pt idx="1371">
                  <c:v>5.333912342</c:v>
                </c:pt>
                <c:pt idx="1372">
                  <c:v>5.628618051</c:v>
                </c:pt>
                <c:pt idx="1373">
                  <c:v>5.628618051</c:v>
                </c:pt>
                <c:pt idx="1374">
                  <c:v>5.628618051</c:v>
                </c:pt>
                <c:pt idx="1375">
                  <c:v>5.54591931</c:v>
                </c:pt>
                <c:pt idx="1376">
                  <c:v>5.628618051</c:v>
                </c:pt>
                <c:pt idx="1377">
                  <c:v>5.96855323</c:v>
                </c:pt>
                <c:pt idx="1378">
                  <c:v>5.667737249</c:v>
                </c:pt>
                <c:pt idx="1379">
                  <c:v>5.804093054</c:v>
                </c:pt>
                <c:pt idx="1380">
                  <c:v>5.096808243</c:v>
                </c:pt>
                <c:pt idx="1381">
                  <c:v>5.096808243</c:v>
                </c:pt>
                <c:pt idx="1382">
                  <c:v>5.62562815</c:v>
                </c:pt>
                <c:pt idx="1383">
                  <c:v>5.37522543</c:v>
                </c:pt>
                <c:pt idx="1384">
                  <c:v>5.863122773</c:v>
                </c:pt>
                <c:pt idx="1385">
                  <c:v>5.242078932</c:v>
                </c:pt>
                <c:pt idx="1386">
                  <c:v>5.242078932</c:v>
                </c:pt>
                <c:pt idx="1387">
                  <c:v>5.39223769</c:v>
                </c:pt>
                <c:pt idx="1388">
                  <c:v>5.528230533</c:v>
                </c:pt>
                <c:pt idx="1389">
                  <c:v>5.519008476</c:v>
                </c:pt>
                <c:pt idx="1390">
                  <c:v>5.730668154</c:v>
                </c:pt>
                <c:pt idx="1391">
                  <c:v>4.997586017</c:v>
                </c:pt>
                <c:pt idx="1392">
                  <c:v>5.722970963</c:v>
                </c:pt>
                <c:pt idx="1393">
                  <c:v>5.661028934</c:v>
                </c:pt>
                <c:pt idx="1394">
                  <c:v>5.035611022</c:v>
                </c:pt>
                <c:pt idx="1395">
                  <c:v>5.722970963</c:v>
                </c:pt>
                <c:pt idx="1396">
                  <c:v>4.908100662</c:v>
                </c:pt>
                <c:pt idx="1397">
                  <c:v>5.801111076</c:v>
                </c:pt>
                <c:pt idx="1398">
                  <c:v>5.37599445</c:v>
                </c:pt>
                <c:pt idx="1399">
                  <c:v>5.09872287</c:v>
                </c:pt>
                <c:pt idx="1400">
                  <c:v>5.869780529</c:v>
                </c:pt>
                <c:pt idx="1401">
                  <c:v>4.979332147</c:v>
                </c:pt>
                <c:pt idx="1402">
                  <c:v>5.418097433</c:v>
                </c:pt>
                <c:pt idx="1403">
                  <c:v>4.889418099</c:v>
                </c:pt>
                <c:pt idx="1404">
                  <c:v>6.194286425</c:v>
                </c:pt>
                <c:pt idx="1405">
                  <c:v>4.889418099</c:v>
                </c:pt>
                <c:pt idx="1406">
                  <c:v>4.829176535</c:v>
                </c:pt>
                <c:pt idx="1407">
                  <c:v>4.760545139</c:v>
                </c:pt>
                <c:pt idx="1408">
                  <c:v>5.153099974</c:v>
                </c:pt>
                <c:pt idx="1409">
                  <c:v>5.078060088</c:v>
                </c:pt>
                <c:pt idx="1410">
                  <c:v>5.850275242</c:v>
                </c:pt>
                <c:pt idx="1411">
                  <c:v>5.498319596</c:v>
                </c:pt>
                <c:pt idx="1412">
                  <c:v>5.72233308</c:v>
                </c:pt>
                <c:pt idx="1413">
                  <c:v>5.72233308</c:v>
                </c:pt>
                <c:pt idx="1414">
                  <c:v>4.913626319</c:v>
                </c:pt>
                <c:pt idx="1415">
                  <c:v>5.131665763</c:v>
                </c:pt>
                <c:pt idx="1416">
                  <c:v>5.131665763</c:v>
                </c:pt>
                <c:pt idx="1417">
                  <c:v>4.893084342</c:v>
                </c:pt>
                <c:pt idx="1418">
                  <c:v>4.810475885</c:v>
                </c:pt>
                <c:pt idx="1419">
                  <c:v>5.252093935</c:v>
                </c:pt>
                <c:pt idx="1420">
                  <c:v>5.252093935</c:v>
                </c:pt>
                <c:pt idx="1421">
                  <c:v>5.445928642</c:v>
                </c:pt>
                <c:pt idx="1422">
                  <c:v>5.376036103</c:v>
                </c:pt>
                <c:pt idx="1423">
                  <c:v>6.209576562</c:v>
                </c:pt>
                <c:pt idx="1424">
                  <c:v>5.572238405</c:v>
                </c:pt>
                <c:pt idx="1425">
                  <c:v>5.390357194</c:v>
                </c:pt>
                <c:pt idx="1426">
                  <c:v>5.412987687</c:v>
                </c:pt>
                <c:pt idx="1427">
                  <c:v>5.079559094</c:v>
                </c:pt>
                <c:pt idx="1428">
                  <c:v>5.275687138</c:v>
                </c:pt>
                <c:pt idx="1429">
                  <c:v>5.300420028</c:v>
                </c:pt>
                <c:pt idx="1430">
                  <c:v>5.125250783</c:v>
                </c:pt>
                <c:pt idx="1431">
                  <c:v>5.422662741</c:v>
                </c:pt>
                <c:pt idx="1432">
                  <c:v>5.801207307</c:v>
                </c:pt>
                <c:pt idx="1433">
                  <c:v>4.988608563</c:v>
                </c:pt>
                <c:pt idx="1434">
                  <c:v>4.988608563</c:v>
                </c:pt>
                <c:pt idx="1435">
                  <c:v>6.436469298</c:v>
                </c:pt>
                <c:pt idx="1436">
                  <c:v>6.235520171</c:v>
                </c:pt>
                <c:pt idx="1437">
                  <c:v>5.593305951</c:v>
                </c:pt>
                <c:pt idx="1438">
                  <c:v>6.477134101</c:v>
                </c:pt>
                <c:pt idx="1439">
                  <c:v>6.483327583</c:v>
                </c:pt>
                <c:pt idx="1440">
                  <c:v>6.026870502</c:v>
                </c:pt>
                <c:pt idx="1441">
                  <c:v>6.919569258</c:v>
                </c:pt>
                <c:pt idx="1442">
                  <c:v>6.026870502</c:v>
                </c:pt>
                <c:pt idx="1443">
                  <c:v>5.410518964</c:v>
                </c:pt>
                <c:pt idx="1444">
                  <c:v>5.730813645</c:v>
                </c:pt>
                <c:pt idx="1445">
                  <c:v>6.483327583</c:v>
                </c:pt>
                <c:pt idx="1446">
                  <c:v>5.69033179</c:v>
                </c:pt>
                <c:pt idx="1447">
                  <c:v>5.788451668</c:v>
                </c:pt>
                <c:pt idx="1448">
                  <c:v>5.445051548</c:v>
                </c:pt>
                <c:pt idx="1449">
                  <c:v>5.788451668</c:v>
                </c:pt>
                <c:pt idx="1450">
                  <c:v>6.477291371</c:v>
                </c:pt>
                <c:pt idx="1451">
                  <c:v>5.446086329</c:v>
                </c:pt>
                <c:pt idx="1452">
                  <c:v>5.014275913</c:v>
                </c:pt>
                <c:pt idx="1453">
                  <c:v>5.446086329</c:v>
                </c:pt>
                <c:pt idx="1454">
                  <c:v>5.407400001</c:v>
                </c:pt>
                <c:pt idx="1455">
                  <c:v>6.145807934</c:v>
                </c:pt>
                <c:pt idx="1456">
                  <c:v>5.707793533</c:v>
                </c:pt>
                <c:pt idx="1457">
                  <c:v>5.773309035</c:v>
                </c:pt>
                <c:pt idx="1458">
                  <c:v>5.773309035</c:v>
                </c:pt>
                <c:pt idx="1459">
                  <c:v>6.441294264</c:v>
                </c:pt>
                <c:pt idx="1460">
                  <c:v>5.95180913</c:v>
                </c:pt>
                <c:pt idx="1461">
                  <c:v>5.734184392</c:v>
                </c:pt>
                <c:pt idx="1462">
                  <c:v>6.572133914</c:v>
                </c:pt>
                <c:pt idx="1463">
                  <c:v>5.736932357</c:v>
                </c:pt>
                <c:pt idx="1464">
                  <c:v>5.427103244</c:v>
                </c:pt>
                <c:pt idx="1465">
                  <c:v>6.350155234</c:v>
                </c:pt>
                <c:pt idx="1466">
                  <c:v>5.773726978</c:v>
                </c:pt>
                <c:pt idx="1467">
                  <c:v>5.276782893</c:v>
                </c:pt>
                <c:pt idx="1468">
                  <c:v>5.276782893</c:v>
                </c:pt>
                <c:pt idx="1469">
                  <c:v>5.04184998</c:v>
                </c:pt>
                <c:pt idx="1470">
                  <c:v>5.270923158</c:v>
                </c:pt>
                <c:pt idx="1471">
                  <c:v>5.47332704</c:v>
                </c:pt>
                <c:pt idx="1472">
                  <c:v>5.656718868</c:v>
                </c:pt>
                <c:pt idx="1473">
                  <c:v>6.243831516</c:v>
                </c:pt>
                <c:pt idx="1474">
                  <c:v>4.918147448</c:v>
                </c:pt>
                <c:pt idx="1475">
                  <c:v>5.474790687</c:v>
                </c:pt>
                <c:pt idx="1476">
                  <c:v>5.87796847</c:v>
                </c:pt>
                <c:pt idx="1477">
                  <c:v>5.665925632</c:v>
                </c:pt>
                <c:pt idx="1478">
                  <c:v>4.927354213</c:v>
                </c:pt>
                <c:pt idx="1479">
                  <c:v>5.474790687</c:v>
                </c:pt>
                <c:pt idx="1480">
                  <c:v>5.382143049</c:v>
                </c:pt>
                <c:pt idx="1481">
                  <c:v>5.504234618</c:v>
                </c:pt>
                <c:pt idx="1482">
                  <c:v>6.269929742</c:v>
                </c:pt>
                <c:pt idx="1483">
                  <c:v>6.243831516</c:v>
                </c:pt>
                <c:pt idx="1484">
                  <c:v>6.103831996</c:v>
                </c:pt>
                <c:pt idx="1485">
                  <c:v>6.148560226</c:v>
                </c:pt>
                <c:pt idx="1486">
                  <c:v>5.074700987</c:v>
                </c:pt>
                <c:pt idx="1487">
                  <c:v>5.947997247</c:v>
                </c:pt>
                <c:pt idx="1488">
                  <c:v>5.419057497</c:v>
                </c:pt>
                <c:pt idx="1489">
                  <c:v>5.592611388</c:v>
                </c:pt>
                <c:pt idx="1490">
                  <c:v>5.074700987</c:v>
                </c:pt>
                <c:pt idx="1491">
                  <c:v>5.897003903</c:v>
                </c:pt>
                <c:pt idx="1492">
                  <c:v>6.65229597</c:v>
                </c:pt>
                <c:pt idx="1493">
                  <c:v>5.7828351</c:v>
                </c:pt>
                <c:pt idx="1494">
                  <c:v>5.18990614</c:v>
                </c:pt>
                <c:pt idx="1495">
                  <c:v>5.507306334</c:v>
                </c:pt>
                <c:pt idx="1496">
                  <c:v>5.574929459</c:v>
                </c:pt>
                <c:pt idx="1497">
                  <c:v>5.439339644</c:v>
                </c:pt>
                <c:pt idx="1498">
                  <c:v>5.439339644</c:v>
                </c:pt>
                <c:pt idx="1499">
                  <c:v>5.606495329</c:v>
                </c:pt>
                <c:pt idx="1500">
                  <c:v>5.167915644</c:v>
                </c:pt>
                <c:pt idx="1501">
                  <c:v>5.606495329</c:v>
                </c:pt>
                <c:pt idx="1502">
                  <c:v>4.909506205</c:v>
                </c:pt>
                <c:pt idx="1503">
                  <c:v>5.382120859</c:v>
                </c:pt>
                <c:pt idx="1504">
                  <c:v>6.053442162</c:v>
                </c:pt>
                <c:pt idx="1505">
                  <c:v>6.100767868</c:v>
                </c:pt>
                <c:pt idx="1506">
                  <c:v>5.635727854</c:v>
                </c:pt>
                <c:pt idx="1507">
                  <c:v>5.248923242</c:v>
                </c:pt>
                <c:pt idx="1508">
                  <c:v>6.647370881</c:v>
                </c:pt>
                <c:pt idx="1509">
                  <c:v>5.248923242</c:v>
                </c:pt>
                <c:pt idx="1510">
                  <c:v>6.656577646</c:v>
                </c:pt>
                <c:pt idx="1511">
                  <c:v>5.132495514</c:v>
                </c:pt>
                <c:pt idx="1512">
                  <c:v>5.881194055</c:v>
                </c:pt>
                <c:pt idx="1513">
                  <c:v>5.33839345</c:v>
                </c:pt>
                <c:pt idx="1514">
                  <c:v>5.881194055</c:v>
                </c:pt>
                <c:pt idx="1515">
                  <c:v>5.381213813</c:v>
                </c:pt>
                <c:pt idx="1516">
                  <c:v>5.991739431</c:v>
                </c:pt>
                <c:pt idx="1517">
                  <c:v>5.368419444</c:v>
                </c:pt>
                <c:pt idx="1518">
                  <c:v>5.228408977</c:v>
                </c:pt>
                <c:pt idx="1519">
                  <c:v>5.423748687</c:v>
                </c:pt>
                <c:pt idx="1520">
                  <c:v>5.698918944</c:v>
                </c:pt>
                <c:pt idx="1521">
                  <c:v>5.791731132</c:v>
                </c:pt>
                <c:pt idx="1522">
                  <c:v>5.883937044</c:v>
                </c:pt>
                <c:pt idx="1523">
                  <c:v>6.519029734</c:v>
                </c:pt>
                <c:pt idx="1524">
                  <c:v>5.791731132</c:v>
                </c:pt>
                <c:pt idx="1525">
                  <c:v>5.858622417</c:v>
                </c:pt>
                <c:pt idx="1526">
                  <c:v>5.064479697</c:v>
                </c:pt>
                <c:pt idx="1527">
                  <c:v>5.850286445</c:v>
                </c:pt>
                <c:pt idx="1528">
                  <c:v>6.019522523</c:v>
                </c:pt>
                <c:pt idx="1529">
                  <c:v>5.064479697</c:v>
                </c:pt>
                <c:pt idx="1530">
                  <c:v>5.778177987</c:v>
                </c:pt>
                <c:pt idx="1531">
                  <c:v>5.299021929</c:v>
                </c:pt>
                <c:pt idx="1532">
                  <c:v>5.778177987</c:v>
                </c:pt>
                <c:pt idx="1533">
                  <c:v>5.223187814</c:v>
                </c:pt>
                <c:pt idx="1534">
                  <c:v>4.973683598</c:v>
                </c:pt>
                <c:pt idx="1535">
                  <c:v>5.259292891</c:v>
                </c:pt>
                <c:pt idx="1536">
                  <c:v>5.866033743</c:v>
                </c:pt>
                <c:pt idx="1537">
                  <c:v>5.910556717</c:v>
                </c:pt>
                <c:pt idx="1538">
                  <c:v>5.222958358</c:v>
                </c:pt>
                <c:pt idx="1539">
                  <c:v>5.463135798</c:v>
                </c:pt>
                <c:pt idx="1540">
                  <c:v>5.910556717</c:v>
                </c:pt>
                <c:pt idx="1541">
                  <c:v>5.970312792</c:v>
                </c:pt>
                <c:pt idx="1542">
                  <c:v>6.347667829</c:v>
                </c:pt>
                <c:pt idx="1543">
                  <c:v>5.730232669</c:v>
                </c:pt>
                <c:pt idx="1544">
                  <c:v>5.357470562</c:v>
                </c:pt>
                <c:pt idx="1545">
                  <c:v>5.376323154</c:v>
                </c:pt>
                <c:pt idx="1546">
                  <c:v>5.553485007</c:v>
                </c:pt>
                <c:pt idx="1547">
                  <c:v>4.871744004</c:v>
                </c:pt>
                <c:pt idx="1548">
                  <c:v>4.876347386</c:v>
                </c:pt>
                <c:pt idx="1549">
                  <c:v>6.127112399</c:v>
                </c:pt>
                <c:pt idx="1550">
                  <c:v>5.857548416</c:v>
                </c:pt>
                <c:pt idx="1551">
                  <c:v>5.630373207</c:v>
                </c:pt>
                <c:pt idx="1552">
                  <c:v>5.278270902</c:v>
                </c:pt>
                <c:pt idx="1553">
                  <c:v>5.857548416</c:v>
                </c:pt>
                <c:pt idx="1554">
                  <c:v>5.10686498</c:v>
                </c:pt>
                <c:pt idx="1555">
                  <c:v>6.127112399</c:v>
                </c:pt>
                <c:pt idx="1556">
                  <c:v>5.630708389</c:v>
                </c:pt>
                <c:pt idx="1557">
                  <c:v>5.73883851</c:v>
                </c:pt>
                <c:pt idx="1558">
                  <c:v>5.566927511</c:v>
                </c:pt>
                <c:pt idx="1559">
                  <c:v>5.562589632</c:v>
                </c:pt>
                <c:pt idx="1560">
                  <c:v>5.87067463</c:v>
                </c:pt>
                <c:pt idx="1561">
                  <c:v>5.718320725</c:v>
                </c:pt>
                <c:pt idx="1562">
                  <c:v>5.451821494</c:v>
                </c:pt>
                <c:pt idx="1563">
                  <c:v>6.09207954</c:v>
                </c:pt>
                <c:pt idx="1564">
                  <c:v>5.312339213</c:v>
                </c:pt>
                <c:pt idx="1565">
                  <c:v>5.702796459</c:v>
                </c:pt>
                <c:pt idx="1566">
                  <c:v>5.257487516</c:v>
                </c:pt>
                <c:pt idx="1567">
                  <c:v>5.990638751</c:v>
                </c:pt>
                <c:pt idx="1568">
                  <c:v>5.389027165</c:v>
                </c:pt>
                <c:pt idx="1569">
                  <c:v>5.555373146</c:v>
                </c:pt>
                <c:pt idx="1570">
                  <c:v>5.530707291</c:v>
                </c:pt>
                <c:pt idx="1571">
                  <c:v>5.896196983</c:v>
                </c:pt>
                <c:pt idx="1572">
                  <c:v>5.712282039</c:v>
                </c:pt>
                <c:pt idx="1573">
                  <c:v>5.914970769</c:v>
                </c:pt>
                <c:pt idx="1574">
                  <c:v>6.163055616</c:v>
                </c:pt>
                <c:pt idx="1575">
                  <c:v>5.446892847</c:v>
                </c:pt>
                <c:pt idx="1576">
                  <c:v>5.816745026</c:v>
                </c:pt>
                <c:pt idx="1577">
                  <c:v>6.329250779</c:v>
                </c:pt>
                <c:pt idx="1578">
                  <c:v>5.470987648</c:v>
                </c:pt>
                <c:pt idx="1579">
                  <c:v>5.587085668</c:v>
                </c:pt>
                <c:pt idx="1580">
                  <c:v>5.941607002</c:v>
                </c:pt>
                <c:pt idx="1581">
                  <c:v>5.766456789</c:v>
                </c:pt>
                <c:pt idx="1582">
                  <c:v>6.264494143</c:v>
                </c:pt>
                <c:pt idx="1583">
                  <c:v>5.109786275</c:v>
                </c:pt>
                <c:pt idx="1584">
                  <c:v>5.117593143</c:v>
                </c:pt>
                <c:pt idx="1585">
                  <c:v>5.681649918</c:v>
                </c:pt>
                <c:pt idx="1586">
                  <c:v>5.120818053</c:v>
                </c:pt>
                <c:pt idx="1587">
                  <c:v>5.422646232</c:v>
                </c:pt>
                <c:pt idx="1588">
                  <c:v>5.715155096</c:v>
                </c:pt>
                <c:pt idx="1589">
                  <c:v>5.039871178</c:v>
                </c:pt>
                <c:pt idx="1590">
                  <c:v>5.422646232</c:v>
                </c:pt>
                <c:pt idx="1591">
                  <c:v>4.938864011</c:v>
                </c:pt>
                <c:pt idx="1592">
                  <c:v>5.122169924</c:v>
                </c:pt>
                <c:pt idx="1593">
                  <c:v>5.122169924</c:v>
                </c:pt>
                <c:pt idx="1594">
                  <c:v>5.122169924</c:v>
                </c:pt>
                <c:pt idx="1595">
                  <c:v>5.369191786</c:v>
                </c:pt>
                <c:pt idx="1596">
                  <c:v>5.369191786</c:v>
                </c:pt>
                <c:pt idx="1597">
                  <c:v>5.369191786</c:v>
                </c:pt>
                <c:pt idx="1598">
                  <c:v>5.866082727</c:v>
                </c:pt>
              </c:strCache>
            </c:strRef>
          </c:xVal>
          <c:y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E3-E24C-B055-C8676C83083A}"/>
            </c:ext>
          </c:extLst>
        </c:ser>
        <c:ser>
          <c:idx val="1"/>
          <c:order val="1"/>
          <c:tx>
            <c:v>Predicted quality</c:v>
          </c:tx>
          <c:spPr>
            <a:ln w="19050">
              <a:noFill/>
            </a:ln>
          </c:spPr>
          <c:xVal>
            <c:strRef>
              <c:f>'Graph for Linear Reg_AHJRV'!$B$2:$B$1600</c:f>
              <c:strCache>
                <c:ptCount val="1599"/>
                <c:pt idx="2">
                  <c:v>0.600472964</c:v>
                </c:pt>
                <c:pt idx="3">
                  <c:v>0.360567781</c:v>
                </c:pt>
                <c:pt idx="4">
                  <c:v>0.356135673</c:v>
                </c:pt>
                <c:pt idx="5">
                  <c:v>0.648003062</c:v>
                </c:pt>
                <c:pt idx="6">
                  <c:v>1599</c:v>
                </c:pt>
                <c:pt idx="9">
                  <c:v>df</c:v>
                </c:pt>
                <c:pt idx="10">
                  <c:v>11</c:v>
                </c:pt>
                <c:pt idx="11">
                  <c:v>1587</c:v>
                </c:pt>
                <c:pt idx="12">
                  <c:v>1598</c:v>
                </c:pt>
                <c:pt idx="14">
                  <c:v>Coefficients</c:v>
                </c:pt>
                <c:pt idx="15">
                  <c:v>21.9401288</c:v>
                </c:pt>
                <c:pt idx="16">
                  <c:v>0.024952685</c:v>
                </c:pt>
                <c:pt idx="17">
                  <c:v>-1.083395665</c:v>
                </c:pt>
                <c:pt idx="18">
                  <c:v>-0.182342397</c:v>
                </c:pt>
                <c:pt idx="19">
                  <c:v>0.016305313</c:v>
                </c:pt>
                <c:pt idx="20">
                  <c:v>-1.874584312</c:v>
                </c:pt>
                <c:pt idx="21">
                  <c:v>0.004384259</c:v>
                </c:pt>
                <c:pt idx="22">
                  <c:v>-0.003270237</c:v>
                </c:pt>
                <c:pt idx="23">
                  <c:v>-17.85480314</c:v>
                </c:pt>
                <c:pt idx="24">
                  <c:v>-0.413976386</c:v>
                </c:pt>
                <c:pt idx="25">
                  <c:v>0.91628617</c:v>
                </c:pt>
                <c:pt idx="26">
                  <c:v>0.276202938</c:v>
                </c:pt>
                <c:pt idx="32">
                  <c:v>Predicted quality</c:v>
                </c:pt>
                <c:pt idx="33">
                  <c:v>5.032800373</c:v>
                </c:pt>
                <c:pt idx="34">
                  <c:v>5.138027903</c:v>
                </c:pt>
                <c:pt idx="35">
                  <c:v>5.209869957</c:v>
                </c:pt>
                <c:pt idx="36">
                  <c:v>5.693816669</c:v>
                </c:pt>
                <c:pt idx="37">
                  <c:v>5.032800373</c:v>
                </c:pt>
                <c:pt idx="38">
                  <c:v>5.06552735</c:v>
                </c:pt>
                <c:pt idx="39">
                  <c:v>5.106990499</c:v>
                </c:pt>
                <c:pt idx="40">
                  <c:v>5.343800255</c:v>
                </c:pt>
                <c:pt idx="41">
                  <c:v>5.33668605</c:v>
                </c:pt>
                <c:pt idx="42">
                  <c:v>5.658084334</c:v>
                </c:pt>
                <c:pt idx="43">
                  <c:v>5.061488859</c:v>
                </c:pt>
                <c:pt idx="44">
                  <c:v>5.658084334</c:v>
                </c:pt>
                <c:pt idx="45">
                  <c:v>5.125841843</c:v>
                </c:pt>
                <c:pt idx="46">
                  <c:v>5.962925936</c:v>
                </c:pt>
                <c:pt idx="47">
                  <c:v>5.152938303</c:v>
                </c:pt>
                <c:pt idx="48">
                  <c:v>5.191472492</c:v>
                </c:pt>
                <c:pt idx="49">
                  <c:v>5.842036731</c:v>
                </c:pt>
                <c:pt idx="50">
                  <c:v>5.365774285</c:v>
                </c:pt>
                <c:pt idx="51">
                  <c:v>5.049334338</c:v>
                </c:pt>
                <c:pt idx="52">
                  <c:v>5.451803862</c:v>
                </c:pt>
                <c:pt idx="53">
                  <c:v>5.533163745</c:v>
                </c:pt>
                <c:pt idx="54">
                  <c:v>5.398049342</c:v>
                </c:pt>
                <c:pt idx="55">
                  <c:v>5.734675737</c:v>
                </c:pt>
                <c:pt idx="56">
                  <c:v>5.27366106</c:v>
                </c:pt>
                <c:pt idx="57">
                  <c:v>5.533291189</c:v>
                </c:pt>
                <c:pt idx="58">
                  <c:v>5.416173642</c:v>
                </c:pt>
                <c:pt idx="59">
                  <c:v>5.522501374</c:v>
                </c:pt>
                <c:pt idx="60">
                  <c:v>5.734675737</c:v>
                </c:pt>
                <c:pt idx="61">
                  <c:v>5.034973889</c:v>
                </c:pt>
                <c:pt idx="62">
                  <c:v>5.355246134</c:v>
                </c:pt>
                <c:pt idx="63">
                  <c:v>5.159733827</c:v>
                </c:pt>
                <c:pt idx="64">
                  <c:v>5.413142318</c:v>
                </c:pt>
                <c:pt idx="65">
                  <c:v>5.199005399</c:v>
                </c:pt>
                <c:pt idx="66">
                  <c:v>5.17878288</c:v>
                </c:pt>
                <c:pt idx="67">
                  <c:v>5.275118208</c:v>
                </c:pt>
                <c:pt idx="68">
                  <c:v>5.245671012</c:v>
                </c:pt>
                <c:pt idx="69">
                  <c:v>5.608010193</c:v>
                </c:pt>
                <c:pt idx="70">
                  <c:v>5.762152087</c:v>
                </c:pt>
                <c:pt idx="71">
                  <c:v>4.46231045</c:v>
                </c:pt>
                <c:pt idx="72">
                  <c:v>5.761279134</c:v>
                </c:pt>
                <c:pt idx="73">
                  <c:v>5.761279134</c:v>
                </c:pt>
                <c:pt idx="74">
                  <c:v>5.12340996</c:v>
                </c:pt>
                <c:pt idx="75">
                  <c:v>5.567520594</c:v>
                </c:pt>
                <c:pt idx="76">
                  <c:v>6.03850116</c:v>
                </c:pt>
                <c:pt idx="77">
                  <c:v>5.17465816</c:v>
                </c:pt>
                <c:pt idx="78">
                  <c:v>5.999625729</c:v>
                </c:pt>
                <c:pt idx="79">
                  <c:v>4.649992027</c:v>
                </c:pt>
                <c:pt idx="80">
                  <c:v>5.504584576</c:v>
                </c:pt>
                <c:pt idx="81">
                  <c:v>5.401266544</c:v>
                </c:pt>
                <c:pt idx="82">
                  <c:v>5.224761429</c:v>
                </c:pt>
                <c:pt idx="83">
                  <c:v>5.340652617</c:v>
                </c:pt>
                <c:pt idx="84">
                  <c:v>5.416509156</c:v>
                </c:pt>
                <c:pt idx="85">
                  <c:v>5.448010947</c:v>
                </c:pt>
                <c:pt idx="86">
                  <c:v>5.300297185</c:v>
                </c:pt>
                <c:pt idx="87">
                  <c:v>5.603058508</c:v>
                </c:pt>
                <c:pt idx="88">
                  <c:v>5.231562273</c:v>
                </c:pt>
                <c:pt idx="89">
                  <c:v>5.712032739</c:v>
                </c:pt>
                <c:pt idx="90">
                  <c:v>5.285253699</c:v>
                </c:pt>
                <c:pt idx="91">
                  <c:v>5.328241182</c:v>
                </c:pt>
                <c:pt idx="92">
                  <c:v>5.325161683</c:v>
                </c:pt>
                <c:pt idx="93">
                  <c:v>5.338763216</c:v>
                </c:pt>
                <c:pt idx="94">
                  <c:v>4.923283254</c:v>
                </c:pt>
                <c:pt idx="95">
                  <c:v>5.339644038</c:v>
                </c:pt>
                <c:pt idx="96">
                  <c:v>5.10215169</c:v>
                </c:pt>
                <c:pt idx="97">
                  <c:v>5.390728306</c:v>
                </c:pt>
                <c:pt idx="98">
                  <c:v>5.390728306</c:v>
                </c:pt>
                <c:pt idx="99">
                  <c:v>5.310431124</c:v>
                </c:pt>
                <c:pt idx="100">
                  <c:v>5.464914463</c:v>
                </c:pt>
                <c:pt idx="101">
                  <c:v>6.043209696</c:v>
                </c:pt>
                <c:pt idx="102">
                  <c:v>5.833006338</c:v>
                </c:pt>
                <c:pt idx="103">
                  <c:v>5.249555544</c:v>
                </c:pt>
                <c:pt idx="104">
                  <c:v>4.89670682</c:v>
                </c:pt>
                <c:pt idx="105">
                  <c:v>4.897949582</c:v>
                </c:pt>
                <c:pt idx="106">
                  <c:v>4.99740298</c:v>
                </c:pt>
                <c:pt idx="107">
                  <c:v>5.671725157</c:v>
                </c:pt>
                <c:pt idx="108">
                  <c:v>5.572061704</c:v>
                </c:pt>
                <c:pt idx="109">
                  <c:v>5.572061704</c:v>
                </c:pt>
                <c:pt idx="110">
                  <c:v>5.274825108</c:v>
                </c:pt>
                <c:pt idx="111">
                  <c:v>5.022337824</c:v>
                </c:pt>
                <c:pt idx="112">
                  <c:v>5.464065531</c:v>
                </c:pt>
                <c:pt idx="113">
                  <c:v>5.294395168</c:v>
                </c:pt>
                <c:pt idx="114">
                  <c:v>5.244807912</c:v>
                </c:pt>
                <c:pt idx="115">
                  <c:v>5.065648904</c:v>
                </c:pt>
                <c:pt idx="116">
                  <c:v>5.063261825</c:v>
                </c:pt>
                <c:pt idx="117">
                  <c:v>5.818139389</c:v>
                </c:pt>
                <c:pt idx="118">
                  <c:v>5.468407712</c:v>
                </c:pt>
                <c:pt idx="119">
                  <c:v>6.543917557</c:v>
                </c:pt>
                <c:pt idx="120">
                  <c:v>5.447323029</c:v>
                </c:pt>
                <c:pt idx="121">
                  <c:v>5.869768265</c:v>
                </c:pt>
                <c:pt idx="122">
                  <c:v>4.987272151</c:v>
                </c:pt>
                <c:pt idx="123">
                  <c:v>5.126726773</c:v>
                </c:pt>
                <c:pt idx="124">
                  <c:v>6.543917557</c:v>
                </c:pt>
                <c:pt idx="125">
                  <c:v>6.549019407</c:v>
                </c:pt>
                <c:pt idx="126">
                  <c:v>5.447323029</c:v>
                </c:pt>
                <c:pt idx="127">
                  <c:v>4.836223991</c:v>
                </c:pt>
                <c:pt idx="128">
                  <c:v>5.818624484</c:v>
                </c:pt>
                <c:pt idx="129">
                  <c:v>5.335704213</c:v>
                </c:pt>
                <c:pt idx="130">
                  <c:v>5.354275148</c:v>
                </c:pt>
                <c:pt idx="131">
                  <c:v>5.046309421</c:v>
                </c:pt>
                <c:pt idx="132">
                  <c:v>5.198027226</c:v>
                </c:pt>
                <c:pt idx="133">
                  <c:v>5.357028223</c:v>
                </c:pt>
                <c:pt idx="134">
                  <c:v>5.625644851</c:v>
                </c:pt>
                <c:pt idx="135">
                  <c:v>5.198027226</c:v>
                </c:pt>
                <c:pt idx="136">
                  <c:v>5.059629972</c:v>
                </c:pt>
                <c:pt idx="137">
                  <c:v>5.228205323</c:v>
                </c:pt>
                <c:pt idx="138">
                  <c:v>5.059629972</c:v>
                </c:pt>
                <c:pt idx="139">
                  <c:v>5.259512938</c:v>
                </c:pt>
                <c:pt idx="140">
                  <c:v>5.13573623</c:v>
                </c:pt>
                <c:pt idx="141">
                  <c:v>5.550587177</c:v>
                </c:pt>
                <c:pt idx="142">
                  <c:v>4.735351932</c:v>
                </c:pt>
                <c:pt idx="143">
                  <c:v>5.591679418</c:v>
                </c:pt>
                <c:pt idx="144">
                  <c:v>5.252049308</c:v>
                </c:pt>
                <c:pt idx="145">
                  <c:v>5.27336128</c:v>
                </c:pt>
                <c:pt idx="146">
                  <c:v>5.694927144</c:v>
                </c:pt>
                <c:pt idx="147">
                  <c:v>5.591679418</c:v>
                </c:pt>
                <c:pt idx="148">
                  <c:v>5.818586239</c:v>
                </c:pt>
                <c:pt idx="149">
                  <c:v>5.417262457</c:v>
                </c:pt>
                <c:pt idx="150">
                  <c:v>5.182306529</c:v>
                </c:pt>
                <c:pt idx="151">
                  <c:v>5.692158277</c:v>
                </c:pt>
                <c:pt idx="152">
                  <c:v>4.877166689</c:v>
                </c:pt>
                <c:pt idx="153">
                  <c:v>4.24850636</c:v>
                </c:pt>
                <c:pt idx="154">
                  <c:v>5.692158277</c:v>
                </c:pt>
                <c:pt idx="155">
                  <c:v>4.993797287</c:v>
                </c:pt>
                <c:pt idx="156">
                  <c:v>5.073534425</c:v>
                </c:pt>
                <c:pt idx="157">
                  <c:v>5.069922974</c:v>
                </c:pt>
                <c:pt idx="158">
                  <c:v>5.170355527</c:v>
                </c:pt>
                <c:pt idx="159">
                  <c:v>4.761341976</c:v>
                </c:pt>
                <c:pt idx="160">
                  <c:v>4.745300029</c:v>
                </c:pt>
                <c:pt idx="161">
                  <c:v>5.880062622</c:v>
                </c:pt>
                <c:pt idx="162">
                  <c:v>5.440183982</c:v>
                </c:pt>
                <c:pt idx="163">
                  <c:v>4.797339715</c:v>
                </c:pt>
                <c:pt idx="164">
                  <c:v>6.141028057</c:v>
                </c:pt>
                <c:pt idx="165">
                  <c:v>6.141028057</c:v>
                </c:pt>
                <c:pt idx="166">
                  <c:v>5.524399396</c:v>
                </c:pt>
                <c:pt idx="167">
                  <c:v>4.965735576</c:v>
                </c:pt>
                <c:pt idx="168">
                  <c:v>5.338941517</c:v>
                </c:pt>
                <c:pt idx="169">
                  <c:v>5.276215427</c:v>
                </c:pt>
                <c:pt idx="170">
                  <c:v>5.27718234</c:v>
                </c:pt>
                <c:pt idx="171">
                  <c:v>5.051428155</c:v>
                </c:pt>
                <c:pt idx="172">
                  <c:v>5.052895195</c:v>
                </c:pt>
                <c:pt idx="173">
                  <c:v>5.338941517</c:v>
                </c:pt>
                <c:pt idx="174">
                  <c:v>5.276215427</c:v>
                </c:pt>
                <c:pt idx="175">
                  <c:v>6.911949973</c:v>
                </c:pt>
                <c:pt idx="176">
                  <c:v>5.484364943</c:v>
                </c:pt>
                <c:pt idx="177">
                  <c:v>6.911949973</c:v>
                </c:pt>
                <c:pt idx="178">
                  <c:v>4.859730364</c:v>
                </c:pt>
                <c:pt idx="179">
                  <c:v>5.013631922</c:v>
                </c:pt>
                <c:pt idx="180">
                  <c:v>5.107826591</c:v>
                </c:pt>
                <c:pt idx="181">
                  <c:v>5.567809455</c:v>
                </c:pt>
                <c:pt idx="182">
                  <c:v>5.605138074</c:v>
                </c:pt>
                <c:pt idx="183">
                  <c:v>5.727076359</c:v>
                </c:pt>
                <c:pt idx="184">
                  <c:v>5.697500385</c:v>
                </c:pt>
                <c:pt idx="185">
                  <c:v>5.240977542</c:v>
                </c:pt>
                <c:pt idx="186">
                  <c:v>5.240977542</c:v>
                </c:pt>
                <c:pt idx="187">
                  <c:v>5.576052686</c:v>
                </c:pt>
                <c:pt idx="188">
                  <c:v>5.563901218</c:v>
                </c:pt>
                <c:pt idx="189">
                  <c:v>5.576052686</c:v>
                </c:pt>
                <c:pt idx="190">
                  <c:v>5.563901218</c:v>
                </c:pt>
                <c:pt idx="191">
                  <c:v>5.047016078</c:v>
                </c:pt>
                <c:pt idx="192">
                  <c:v>4.914639704</c:v>
                </c:pt>
                <c:pt idx="193">
                  <c:v>4.982601745</c:v>
                </c:pt>
                <c:pt idx="194">
                  <c:v>5.675733358</c:v>
                </c:pt>
                <c:pt idx="195">
                  <c:v>5.517754453</c:v>
                </c:pt>
                <c:pt idx="196">
                  <c:v>5.004797729</c:v>
                </c:pt>
                <c:pt idx="197">
                  <c:v>5.008907107</c:v>
                </c:pt>
                <c:pt idx="198">
                  <c:v>5.038664876</c:v>
                </c:pt>
                <c:pt idx="199">
                  <c:v>5.156539471</c:v>
                </c:pt>
                <c:pt idx="200">
                  <c:v>5.103547778</c:v>
                </c:pt>
                <c:pt idx="201">
                  <c:v>5.355327729</c:v>
                </c:pt>
                <c:pt idx="202">
                  <c:v>5.582323911</c:v>
                </c:pt>
                <c:pt idx="203">
                  <c:v>4.705029214</c:v>
                </c:pt>
                <c:pt idx="204">
                  <c:v>5.450142748</c:v>
                </c:pt>
                <c:pt idx="205">
                  <c:v>5.450142748</c:v>
                </c:pt>
                <c:pt idx="206">
                  <c:v>5.812985126</c:v>
                </c:pt>
                <c:pt idx="207">
                  <c:v>5.362048188</c:v>
                </c:pt>
                <c:pt idx="208">
                  <c:v>5.523485684</c:v>
                </c:pt>
                <c:pt idx="209">
                  <c:v>5.362048188</c:v>
                </c:pt>
                <c:pt idx="210">
                  <c:v>5.444763103</c:v>
                </c:pt>
                <c:pt idx="211">
                  <c:v>5.045818097</c:v>
                </c:pt>
                <c:pt idx="212">
                  <c:v>5.337840213</c:v>
                </c:pt>
                <c:pt idx="213">
                  <c:v>5.337840213</c:v>
                </c:pt>
                <c:pt idx="214">
                  <c:v>5.08645654</c:v>
                </c:pt>
                <c:pt idx="215">
                  <c:v>4.972623195</c:v>
                </c:pt>
                <c:pt idx="216">
                  <c:v>4.964767936</c:v>
                </c:pt>
                <c:pt idx="217">
                  <c:v>4.954219591</c:v>
                </c:pt>
                <c:pt idx="218">
                  <c:v>5.395185189</c:v>
                </c:pt>
                <c:pt idx="219">
                  <c:v>5.193432085</c:v>
                </c:pt>
                <c:pt idx="220">
                  <c:v>5.102414358</c:v>
                </c:pt>
                <c:pt idx="221">
                  <c:v>5.014142855</c:v>
                </c:pt>
                <c:pt idx="222">
                  <c:v>5.034417154</c:v>
                </c:pt>
                <c:pt idx="223">
                  <c:v>5.134224632</c:v>
                </c:pt>
                <c:pt idx="224">
                  <c:v>5.466082549</c:v>
                </c:pt>
                <c:pt idx="225">
                  <c:v>4.965428031</c:v>
                </c:pt>
                <c:pt idx="226">
                  <c:v>5.372266569</c:v>
                </c:pt>
                <c:pt idx="227">
                  <c:v>5.372266569</c:v>
                </c:pt>
                <c:pt idx="228">
                  <c:v>4.990079623</c:v>
                </c:pt>
                <c:pt idx="229">
                  <c:v>5.353378312</c:v>
                </c:pt>
                <c:pt idx="230">
                  <c:v>6.234090416</c:v>
                </c:pt>
                <c:pt idx="231">
                  <c:v>6.014328474</c:v>
                </c:pt>
                <c:pt idx="232">
                  <c:v>5.119287057</c:v>
                </c:pt>
                <c:pt idx="233">
                  <c:v>6.089005369</c:v>
                </c:pt>
                <c:pt idx="234">
                  <c:v>5.664347662</c:v>
                </c:pt>
                <c:pt idx="235">
                  <c:v>5.525091792</c:v>
                </c:pt>
                <c:pt idx="236">
                  <c:v>5.276859454</c:v>
                </c:pt>
                <c:pt idx="237">
                  <c:v>5.268369566</c:v>
                </c:pt>
                <c:pt idx="238">
                  <c:v>6.131488488</c:v>
                </c:pt>
                <c:pt idx="239">
                  <c:v>6.131488488</c:v>
                </c:pt>
                <c:pt idx="240">
                  <c:v>4.986752692</c:v>
                </c:pt>
                <c:pt idx="241">
                  <c:v>5.314938439</c:v>
                </c:pt>
                <c:pt idx="242">
                  <c:v>6.202507271</c:v>
                </c:pt>
                <c:pt idx="243">
                  <c:v>6.483948094</c:v>
                </c:pt>
                <c:pt idx="244">
                  <c:v>5.131446767</c:v>
                </c:pt>
                <c:pt idx="245">
                  <c:v>5.815919114</c:v>
                </c:pt>
                <c:pt idx="246">
                  <c:v>5.349318963</c:v>
                </c:pt>
                <c:pt idx="247">
                  <c:v>5.307998244</c:v>
                </c:pt>
                <c:pt idx="248">
                  <c:v>5.597159279</c:v>
                </c:pt>
                <c:pt idx="249">
                  <c:v>5.664626155</c:v>
                </c:pt>
                <c:pt idx="250">
                  <c:v>4.962278305</c:v>
                </c:pt>
                <c:pt idx="251">
                  <c:v>5.34278446</c:v>
                </c:pt>
                <c:pt idx="252">
                  <c:v>5.038234645</c:v>
                </c:pt>
                <c:pt idx="253">
                  <c:v>5.457091205</c:v>
                </c:pt>
                <c:pt idx="254">
                  <c:v>5.217676281</c:v>
                </c:pt>
                <c:pt idx="255">
                  <c:v>5.336375144</c:v>
                </c:pt>
                <c:pt idx="256">
                  <c:v>5.363060439</c:v>
                </c:pt>
                <c:pt idx="257">
                  <c:v>5.36306377</c:v>
                </c:pt>
                <c:pt idx="258">
                  <c:v>5.697900752</c:v>
                </c:pt>
                <c:pt idx="259">
                  <c:v>5.736329165</c:v>
                </c:pt>
                <c:pt idx="260">
                  <c:v>5.145022955</c:v>
                </c:pt>
                <c:pt idx="261">
                  <c:v>5.697900752</c:v>
                </c:pt>
                <c:pt idx="262">
                  <c:v>5.582203892</c:v>
                </c:pt>
                <c:pt idx="263">
                  <c:v>5.951909702</c:v>
                </c:pt>
                <c:pt idx="264">
                  <c:v>5.520550721</c:v>
                </c:pt>
                <c:pt idx="265">
                  <c:v>5.572260825</c:v>
                </c:pt>
                <c:pt idx="266">
                  <c:v>5.582203892</c:v>
                </c:pt>
                <c:pt idx="267">
                  <c:v>4.687101351</c:v>
                </c:pt>
                <c:pt idx="268">
                  <c:v>5.048901877</c:v>
                </c:pt>
                <c:pt idx="269">
                  <c:v>5.048901877</c:v>
                </c:pt>
                <c:pt idx="270">
                  <c:v>5.089005552</c:v>
                </c:pt>
                <c:pt idx="271">
                  <c:v>5.048901877</c:v>
                </c:pt>
                <c:pt idx="272">
                  <c:v>4.687101351</c:v>
                </c:pt>
                <c:pt idx="273">
                  <c:v>5.283140614</c:v>
                </c:pt>
                <c:pt idx="274">
                  <c:v>6.053360928</c:v>
                </c:pt>
                <c:pt idx="275">
                  <c:v>5.193693156</c:v>
                </c:pt>
                <c:pt idx="276">
                  <c:v>6.051454131</c:v>
                </c:pt>
                <c:pt idx="277">
                  <c:v>6.051454131</c:v>
                </c:pt>
                <c:pt idx="278">
                  <c:v>5.528616994</c:v>
                </c:pt>
                <c:pt idx="279">
                  <c:v>5.064168207</c:v>
                </c:pt>
                <c:pt idx="280">
                  <c:v>5.043288219</c:v>
                </c:pt>
                <c:pt idx="281">
                  <c:v>5.32176623</c:v>
                </c:pt>
                <c:pt idx="282">
                  <c:v>5.528616994</c:v>
                </c:pt>
                <c:pt idx="283">
                  <c:v>5.955547298</c:v>
                </c:pt>
                <c:pt idx="284">
                  <c:v>5.451347537</c:v>
                </c:pt>
                <c:pt idx="285">
                  <c:v>5.829121935</c:v>
                </c:pt>
                <c:pt idx="286">
                  <c:v>4.87419565</c:v>
                </c:pt>
                <c:pt idx="287">
                  <c:v>5.451347537</c:v>
                </c:pt>
                <c:pt idx="288">
                  <c:v>5.025614964</c:v>
                </c:pt>
                <c:pt idx="289">
                  <c:v>5.570615866</c:v>
                </c:pt>
                <c:pt idx="290">
                  <c:v>5.027515122</c:v>
                </c:pt>
                <c:pt idx="291">
                  <c:v>5.007776675</c:v>
                </c:pt>
                <c:pt idx="292">
                  <c:v>5.998263196</c:v>
                </c:pt>
                <c:pt idx="293">
                  <c:v>5.567371134</c:v>
                </c:pt>
                <c:pt idx="294">
                  <c:v>4.736343839</c:v>
                </c:pt>
                <c:pt idx="295">
                  <c:v>5.519507836</c:v>
                </c:pt>
                <c:pt idx="296">
                  <c:v>5.556078934</c:v>
                </c:pt>
                <c:pt idx="297">
                  <c:v>6.088488336</c:v>
                </c:pt>
                <c:pt idx="298">
                  <c:v>6.102530632</c:v>
                </c:pt>
                <c:pt idx="299">
                  <c:v>5.004978054</c:v>
                </c:pt>
                <c:pt idx="300">
                  <c:v>6.661423349</c:v>
                </c:pt>
                <c:pt idx="301">
                  <c:v>5.437904609</c:v>
                </c:pt>
                <c:pt idx="302">
                  <c:v>6.224608402</c:v>
                </c:pt>
                <c:pt idx="303">
                  <c:v>5.742897982</c:v>
                </c:pt>
                <c:pt idx="304">
                  <c:v>6.224608402</c:v>
                </c:pt>
                <c:pt idx="305">
                  <c:v>5.827742264</c:v>
                </c:pt>
                <c:pt idx="306">
                  <c:v>5.159853926</c:v>
                </c:pt>
                <c:pt idx="307">
                  <c:v>5.213372857</c:v>
                </c:pt>
                <c:pt idx="308">
                  <c:v>5.742897982</c:v>
                </c:pt>
                <c:pt idx="309">
                  <c:v>5.437904609</c:v>
                </c:pt>
                <c:pt idx="310">
                  <c:v>6.224608402</c:v>
                </c:pt>
                <c:pt idx="311">
                  <c:v>6.797734668</c:v>
                </c:pt>
                <c:pt idx="312">
                  <c:v>5.85655944</c:v>
                </c:pt>
                <c:pt idx="313">
                  <c:v>5.95107982</c:v>
                </c:pt>
                <c:pt idx="314">
                  <c:v>5.664706357</c:v>
                </c:pt>
                <c:pt idx="315">
                  <c:v>5.188874705</c:v>
                </c:pt>
                <c:pt idx="316">
                  <c:v>5.85655944</c:v>
                </c:pt>
                <c:pt idx="317">
                  <c:v>5.437141688</c:v>
                </c:pt>
                <c:pt idx="318">
                  <c:v>5.437141688</c:v>
                </c:pt>
                <c:pt idx="319">
                  <c:v>5.905369752</c:v>
                </c:pt>
                <c:pt idx="320">
                  <c:v>5.797617599</c:v>
                </c:pt>
                <c:pt idx="321">
                  <c:v>5.896184793</c:v>
                </c:pt>
                <c:pt idx="322">
                  <c:v>5.573242333</c:v>
                </c:pt>
                <c:pt idx="323">
                  <c:v>5.896184793</c:v>
                </c:pt>
                <c:pt idx="324">
                  <c:v>5.634738253</c:v>
                </c:pt>
                <c:pt idx="325">
                  <c:v>5.611432016</c:v>
                </c:pt>
                <c:pt idx="326">
                  <c:v>5.638951333</c:v>
                </c:pt>
                <c:pt idx="327">
                  <c:v>5.809694735</c:v>
                </c:pt>
                <c:pt idx="328">
                  <c:v>5.512720454</c:v>
                </c:pt>
                <c:pt idx="329">
                  <c:v>5.086029396</c:v>
                </c:pt>
                <c:pt idx="330">
                  <c:v>5.21330048</c:v>
                </c:pt>
                <c:pt idx="331">
                  <c:v>5.24436867</c:v>
                </c:pt>
                <c:pt idx="332">
                  <c:v>5.138467447</c:v>
                </c:pt>
                <c:pt idx="333">
                  <c:v>5.671536779</c:v>
                </c:pt>
                <c:pt idx="334">
                  <c:v>6.049664219</c:v>
                </c:pt>
                <c:pt idx="335">
                  <c:v>5.317145638</c:v>
                </c:pt>
                <c:pt idx="336">
                  <c:v>4.939643193</c:v>
                </c:pt>
                <c:pt idx="337">
                  <c:v>4.804912476</c:v>
                </c:pt>
                <c:pt idx="338">
                  <c:v>5.369089167</c:v>
                </c:pt>
                <c:pt idx="339">
                  <c:v>5.023686087</c:v>
                </c:pt>
                <c:pt idx="340">
                  <c:v>5.324084365</c:v>
                </c:pt>
                <c:pt idx="341">
                  <c:v>5.308214095</c:v>
                </c:pt>
                <c:pt idx="342">
                  <c:v>5.494382182</c:v>
                </c:pt>
                <c:pt idx="343">
                  <c:v>5.369089167</c:v>
                </c:pt>
                <c:pt idx="344">
                  <c:v>5.093338151</c:v>
                </c:pt>
                <c:pt idx="345">
                  <c:v>5.24896591</c:v>
                </c:pt>
                <c:pt idx="346">
                  <c:v>5.091182146</c:v>
                </c:pt>
                <c:pt idx="347">
                  <c:v>5.906223976</c:v>
                </c:pt>
                <c:pt idx="348">
                  <c:v>5.891455105</c:v>
                </c:pt>
                <c:pt idx="349">
                  <c:v>5.428072909</c:v>
                </c:pt>
                <c:pt idx="350">
                  <c:v>5.368791044</c:v>
                </c:pt>
                <c:pt idx="351">
                  <c:v>5.790856103</c:v>
                </c:pt>
                <c:pt idx="352">
                  <c:v>5.368791044</c:v>
                </c:pt>
                <c:pt idx="353">
                  <c:v>5.790856103</c:v>
                </c:pt>
                <c:pt idx="354">
                  <c:v>5.231372737</c:v>
                </c:pt>
                <c:pt idx="355">
                  <c:v>5.28726605</c:v>
                </c:pt>
                <c:pt idx="356">
                  <c:v>5.343555623</c:v>
                </c:pt>
                <c:pt idx="357">
                  <c:v>5.545623541</c:v>
                </c:pt>
                <c:pt idx="358">
                  <c:v>5.545623541</c:v>
                </c:pt>
                <c:pt idx="359">
                  <c:v>6.124481194</c:v>
                </c:pt>
                <c:pt idx="360">
                  <c:v>6.241392996</c:v>
                </c:pt>
                <c:pt idx="361">
                  <c:v>5.841774897</c:v>
                </c:pt>
                <c:pt idx="362">
                  <c:v>5.592245648</c:v>
                </c:pt>
                <c:pt idx="363">
                  <c:v>6.317321954</c:v>
                </c:pt>
                <c:pt idx="364">
                  <c:v>6.317321954</c:v>
                </c:pt>
                <c:pt idx="365">
                  <c:v>5.05954482</c:v>
                </c:pt>
                <c:pt idx="366">
                  <c:v>5.731251992</c:v>
                </c:pt>
                <c:pt idx="367">
                  <c:v>6.01423816</c:v>
                </c:pt>
                <c:pt idx="368">
                  <c:v>6.151502192</c:v>
                </c:pt>
                <c:pt idx="369">
                  <c:v>6.466934945</c:v>
                </c:pt>
                <c:pt idx="370">
                  <c:v>5.696378871</c:v>
                </c:pt>
                <c:pt idx="371">
                  <c:v>6.183126789</c:v>
                </c:pt>
                <c:pt idx="372">
                  <c:v>6.507806954</c:v>
                </c:pt>
                <c:pt idx="373">
                  <c:v>6.151478882</c:v>
                </c:pt>
                <c:pt idx="374">
                  <c:v>6.331898406</c:v>
                </c:pt>
                <c:pt idx="375">
                  <c:v>5.697775536</c:v>
                </c:pt>
                <c:pt idx="376">
                  <c:v>5.697775536</c:v>
                </c:pt>
                <c:pt idx="377">
                  <c:v>5.851647204</c:v>
                </c:pt>
                <c:pt idx="378">
                  <c:v>5.416377795</c:v>
                </c:pt>
                <c:pt idx="379">
                  <c:v>6.046899674</c:v>
                </c:pt>
                <c:pt idx="380">
                  <c:v>6.569840464</c:v>
                </c:pt>
                <c:pt idx="381">
                  <c:v>5.810834769</c:v>
                </c:pt>
                <c:pt idx="382">
                  <c:v>5.290713136</c:v>
                </c:pt>
                <c:pt idx="383">
                  <c:v>5.660502208</c:v>
                </c:pt>
                <c:pt idx="384">
                  <c:v>5.257447079</c:v>
                </c:pt>
                <c:pt idx="385">
                  <c:v>5.330658886</c:v>
                </c:pt>
                <c:pt idx="386">
                  <c:v>6.353876814</c:v>
                </c:pt>
                <c:pt idx="387">
                  <c:v>6.111095971</c:v>
                </c:pt>
                <c:pt idx="388">
                  <c:v>6.006001092</c:v>
                </c:pt>
                <c:pt idx="389">
                  <c:v>6.172716601</c:v>
                </c:pt>
                <c:pt idx="390">
                  <c:v>6.191449747</c:v>
                </c:pt>
                <c:pt idx="391">
                  <c:v>5.958228602</c:v>
                </c:pt>
                <c:pt idx="392">
                  <c:v>5.654589874</c:v>
                </c:pt>
                <c:pt idx="393">
                  <c:v>5.098470419</c:v>
                </c:pt>
                <c:pt idx="394">
                  <c:v>5.770869448</c:v>
                </c:pt>
                <c:pt idx="395">
                  <c:v>5.471452649</c:v>
                </c:pt>
                <c:pt idx="396">
                  <c:v>6.058838954</c:v>
                </c:pt>
                <c:pt idx="397">
                  <c:v>5.571136109</c:v>
                </c:pt>
                <c:pt idx="398">
                  <c:v>6.40480039</c:v>
                </c:pt>
                <c:pt idx="399">
                  <c:v>5.571136109</c:v>
                </c:pt>
                <c:pt idx="400">
                  <c:v>5.290217306</c:v>
                </c:pt>
                <c:pt idx="401">
                  <c:v>5.317114659</c:v>
                </c:pt>
                <c:pt idx="402">
                  <c:v>6.891539848</c:v>
                </c:pt>
                <c:pt idx="403">
                  <c:v>5.307735821</c:v>
                </c:pt>
                <c:pt idx="404">
                  <c:v>5.721736439</c:v>
                </c:pt>
                <c:pt idx="405">
                  <c:v>6.354040223</c:v>
                </c:pt>
                <c:pt idx="406">
                  <c:v>5.217216429</c:v>
                </c:pt>
                <c:pt idx="407">
                  <c:v>6.09743981</c:v>
                </c:pt>
                <c:pt idx="408">
                  <c:v>6.276542654</c:v>
                </c:pt>
                <c:pt idx="409">
                  <c:v>6.326270953</c:v>
                </c:pt>
                <c:pt idx="410">
                  <c:v>6.891539848</c:v>
                </c:pt>
                <c:pt idx="411">
                  <c:v>6.770848975</c:v>
                </c:pt>
                <c:pt idx="412">
                  <c:v>5.833302321</c:v>
                </c:pt>
                <c:pt idx="413">
                  <c:v>5.823635445</c:v>
                </c:pt>
                <c:pt idx="414">
                  <c:v>5.878727227</c:v>
                </c:pt>
                <c:pt idx="415">
                  <c:v>5.823635445</c:v>
                </c:pt>
                <c:pt idx="416">
                  <c:v>5.823635445</c:v>
                </c:pt>
                <c:pt idx="417">
                  <c:v>5.308300329</c:v>
                </c:pt>
                <c:pt idx="418">
                  <c:v>5.365422613</c:v>
                </c:pt>
                <c:pt idx="419">
                  <c:v>5.300411164</c:v>
                </c:pt>
                <c:pt idx="420">
                  <c:v>5.196185187</c:v>
                </c:pt>
                <c:pt idx="421">
                  <c:v>5.360821574</c:v>
                </c:pt>
                <c:pt idx="422">
                  <c:v>5.742348344</c:v>
                </c:pt>
                <c:pt idx="423">
                  <c:v>5.974671805</c:v>
                </c:pt>
                <c:pt idx="424">
                  <c:v>5.878727227</c:v>
                </c:pt>
                <c:pt idx="425">
                  <c:v>5.457374391</c:v>
                </c:pt>
                <c:pt idx="426">
                  <c:v>4.785861587</c:v>
                </c:pt>
                <c:pt idx="427">
                  <c:v>5.505318039</c:v>
                </c:pt>
                <c:pt idx="428">
                  <c:v>6.496765839</c:v>
                </c:pt>
                <c:pt idx="429">
                  <c:v>5.037059238</c:v>
                </c:pt>
                <c:pt idx="430">
                  <c:v>5.740354009</c:v>
                </c:pt>
                <c:pt idx="431">
                  <c:v>5.740354009</c:v>
                </c:pt>
                <c:pt idx="432">
                  <c:v>5.136139204</c:v>
                </c:pt>
                <c:pt idx="433">
                  <c:v>5.037059238</c:v>
                </c:pt>
                <c:pt idx="434">
                  <c:v>5.964333899</c:v>
                </c:pt>
                <c:pt idx="435">
                  <c:v>5.704052134</c:v>
                </c:pt>
                <c:pt idx="436">
                  <c:v>5.608927058</c:v>
                </c:pt>
                <c:pt idx="437">
                  <c:v>5.170939989</c:v>
                </c:pt>
                <c:pt idx="438">
                  <c:v>5.917154591</c:v>
                </c:pt>
                <c:pt idx="439">
                  <c:v>5.909241502</c:v>
                </c:pt>
                <c:pt idx="440">
                  <c:v>5.921920223</c:v>
                </c:pt>
                <c:pt idx="441">
                  <c:v>6.074327477</c:v>
                </c:pt>
                <c:pt idx="442">
                  <c:v>5.650554052</c:v>
                </c:pt>
                <c:pt idx="443">
                  <c:v>5.321586579</c:v>
                </c:pt>
                <c:pt idx="444">
                  <c:v>5.311969096</c:v>
                </c:pt>
                <c:pt idx="445">
                  <c:v>4.956610462</c:v>
                </c:pt>
                <c:pt idx="446">
                  <c:v>6.348162455</c:v>
                </c:pt>
                <c:pt idx="447">
                  <c:v>5.132174068</c:v>
                </c:pt>
                <c:pt idx="448">
                  <c:v>5.206398919</c:v>
                </c:pt>
                <c:pt idx="449">
                  <c:v>6.042113354</c:v>
                </c:pt>
                <c:pt idx="450">
                  <c:v>5.208122826</c:v>
                </c:pt>
                <c:pt idx="451">
                  <c:v>5.883395113</c:v>
                </c:pt>
                <c:pt idx="452">
                  <c:v>5.207169441</c:v>
                </c:pt>
                <c:pt idx="453">
                  <c:v>6.082374029</c:v>
                </c:pt>
                <c:pt idx="454">
                  <c:v>5.783639989</c:v>
                </c:pt>
                <c:pt idx="455">
                  <c:v>5.118151754</c:v>
                </c:pt>
                <c:pt idx="456">
                  <c:v>6.458096252</c:v>
                </c:pt>
                <c:pt idx="457">
                  <c:v>5.118151754</c:v>
                </c:pt>
                <c:pt idx="458">
                  <c:v>5.783639989</c:v>
                </c:pt>
                <c:pt idx="459">
                  <c:v>5.624750401</c:v>
                </c:pt>
                <c:pt idx="460">
                  <c:v>5.358241444</c:v>
                </c:pt>
                <c:pt idx="461">
                  <c:v>5.336639691</c:v>
                </c:pt>
                <c:pt idx="462">
                  <c:v>5.340810272</c:v>
                </c:pt>
                <c:pt idx="463">
                  <c:v>6.458096252</c:v>
                </c:pt>
                <c:pt idx="464">
                  <c:v>5.148841928</c:v>
                </c:pt>
                <c:pt idx="465">
                  <c:v>6.685044663</c:v>
                </c:pt>
                <c:pt idx="466">
                  <c:v>5.446800839</c:v>
                </c:pt>
                <c:pt idx="467">
                  <c:v>5.882942632</c:v>
                </c:pt>
                <c:pt idx="468">
                  <c:v>5.446800839</c:v>
                </c:pt>
                <c:pt idx="469">
                  <c:v>5.444169433</c:v>
                </c:pt>
                <c:pt idx="470">
                  <c:v>6.035390605</c:v>
                </c:pt>
                <c:pt idx="471">
                  <c:v>5.882942632</c:v>
                </c:pt>
                <c:pt idx="472">
                  <c:v>5.261779518</c:v>
                </c:pt>
                <c:pt idx="473">
                  <c:v>6.054063319</c:v>
                </c:pt>
                <c:pt idx="474">
                  <c:v>6.179185715</c:v>
                </c:pt>
                <c:pt idx="475">
                  <c:v>5.790619685</c:v>
                </c:pt>
                <c:pt idx="476">
                  <c:v>6.164717759</c:v>
                </c:pt>
                <c:pt idx="477">
                  <c:v>6.320495428</c:v>
                </c:pt>
                <c:pt idx="478">
                  <c:v>5.30954625</c:v>
                </c:pt>
                <c:pt idx="479">
                  <c:v>5.959980776</c:v>
                </c:pt>
                <c:pt idx="480">
                  <c:v>5.991957486</c:v>
                </c:pt>
                <c:pt idx="481">
                  <c:v>5.537735973</c:v>
                </c:pt>
                <c:pt idx="482">
                  <c:v>5.930877911</c:v>
                </c:pt>
                <c:pt idx="483">
                  <c:v>5.930877911</c:v>
                </c:pt>
                <c:pt idx="484">
                  <c:v>5.262446186</c:v>
                </c:pt>
                <c:pt idx="485">
                  <c:v>5.449890668</c:v>
                </c:pt>
                <c:pt idx="486">
                  <c:v>6.136135798</c:v>
                </c:pt>
                <c:pt idx="487">
                  <c:v>5.99872836</c:v>
                </c:pt>
                <c:pt idx="488">
                  <c:v>6.482939341</c:v>
                </c:pt>
                <c:pt idx="489">
                  <c:v>5.412712918</c:v>
                </c:pt>
                <c:pt idx="490">
                  <c:v>5.217404379</c:v>
                </c:pt>
                <c:pt idx="491">
                  <c:v>6.136135798</c:v>
                </c:pt>
                <c:pt idx="492">
                  <c:v>5.061757711</c:v>
                </c:pt>
                <c:pt idx="493">
                  <c:v>5.958346479</c:v>
                </c:pt>
                <c:pt idx="494">
                  <c:v>5.239702832</c:v>
                </c:pt>
                <c:pt idx="495">
                  <c:v>6.353703779</c:v>
                </c:pt>
                <c:pt idx="496">
                  <c:v>4.73107424</c:v>
                </c:pt>
                <c:pt idx="497">
                  <c:v>5.754219789</c:v>
                </c:pt>
                <c:pt idx="498">
                  <c:v>5.831761595</c:v>
                </c:pt>
                <c:pt idx="499">
                  <c:v>6.112641444</c:v>
                </c:pt>
                <c:pt idx="500">
                  <c:v>6.927800649</c:v>
                </c:pt>
                <c:pt idx="501">
                  <c:v>5.473966038</c:v>
                </c:pt>
                <c:pt idx="502">
                  <c:v>5.298803551</c:v>
                </c:pt>
                <c:pt idx="503">
                  <c:v>5.955821274</c:v>
                </c:pt>
                <c:pt idx="504">
                  <c:v>6.018216204</c:v>
                </c:pt>
                <c:pt idx="505">
                  <c:v>5.998890199</c:v>
                </c:pt>
                <c:pt idx="506">
                  <c:v>6.100868478</c:v>
                </c:pt>
                <c:pt idx="507">
                  <c:v>5.913309157</c:v>
                </c:pt>
                <c:pt idx="508">
                  <c:v>5.436119308</c:v>
                </c:pt>
                <c:pt idx="509">
                  <c:v>5.784549515</c:v>
                </c:pt>
                <c:pt idx="510">
                  <c:v>6.579244206</c:v>
                </c:pt>
                <c:pt idx="511">
                  <c:v>5.436119308</c:v>
                </c:pt>
                <c:pt idx="512">
                  <c:v>5.521339777</c:v>
                </c:pt>
                <c:pt idx="513">
                  <c:v>5.85762303</c:v>
                </c:pt>
                <c:pt idx="514">
                  <c:v>6.593959444</c:v>
                </c:pt>
                <c:pt idx="515">
                  <c:v>5.895512439</c:v>
                </c:pt>
                <c:pt idx="516">
                  <c:v>5.907236136</c:v>
                </c:pt>
                <c:pt idx="517">
                  <c:v>6.642771151</c:v>
                </c:pt>
                <c:pt idx="518">
                  <c:v>5.366548751</c:v>
                </c:pt>
                <c:pt idx="519">
                  <c:v>5.366548751</c:v>
                </c:pt>
                <c:pt idx="520">
                  <c:v>5.348247228</c:v>
                </c:pt>
                <c:pt idx="521">
                  <c:v>6.203961069</c:v>
                </c:pt>
                <c:pt idx="522">
                  <c:v>5.836661106</c:v>
                </c:pt>
                <c:pt idx="523">
                  <c:v>5.450016524</c:v>
                </c:pt>
                <c:pt idx="524">
                  <c:v>6.788430351</c:v>
                </c:pt>
                <c:pt idx="525">
                  <c:v>6.935315408</c:v>
                </c:pt>
                <c:pt idx="526">
                  <c:v>5.659792396</c:v>
                </c:pt>
                <c:pt idx="527">
                  <c:v>6.155590285</c:v>
                </c:pt>
                <c:pt idx="528">
                  <c:v>6.137046016</c:v>
                </c:pt>
                <c:pt idx="529">
                  <c:v>5.177295785</c:v>
                </c:pt>
                <c:pt idx="530">
                  <c:v>6.005341391</c:v>
                </c:pt>
                <c:pt idx="531">
                  <c:v>6.137046016</c:v>
                </c:pt>
                <c:pt idx="532">
                  <c:v>5.659792396</c:v>
                </c:pt>
                <c:pt idx="533">
                  <c:v>5.177295785</c:v>
                </c:pt>
                <c:pt idx="534">
                  <c:v>6.420002111</c:v>
                </c:pt>
                <c:pt idx="535">
                  <c:v>6.420002111</c:v>
                </c:pt>
                <c:pt idx="536">
                  <c:v>6.502483703</c:v>
                </c:pt>
                <c:pt idx="537">
                  <c:v>6.50917654</c:v>
                </c:pt>
                <c:pt idx="538">
                  <c:v>6.48144516</c:v>
                </c:pt>
                <c:pt idx="539">
                  <c:v>6.46235934</c:v>
                </c:pt>
                <c:pt idx="540">
                  <c:v>5.364647879</c:v>
                </c:pt>
                <c:pt idx="541">
                  <c:v>5.506316309</c:v>
                </c:pt>
                <c:pt idx="542">
                  <c:v>6.352959001</c:v>
                </c:pt>
                <c:pt idx="543">
                  <c:v>5.703139881</c:v>
                </c:pt>
                <c:pt idx="544">
                  <c:v>5.506316309</c:v>
                </c:pt>
                <c:pt idx="545">
                  <c:v>5.739598627</c:v>
                </c:pt>
                <c:pt idx="546">
                  <c:v>6.126866638</c:v>
                </c:pt>
                <c:pt idx="547">
                  <c:v>6.126866638</c:v>
                </c:pt>
                <c:pt idx="548">
                  <c:v>5.249610639</c:v>
                </c:pt>
                <c:pt idx="549">
                  <c:v>6.118230114</c:v>
                </c:pt>
                <c:pt idx="550">
                  <c:v>4.823448723</c:v>
                </c:pt>
                <c:pt idx="551">
                  <c:v>6.436358248</c:v>
                </c:pt>
                <c:pt idx="552">
                  <c:v>5.905515139</c:v>
                </c:pt>
                <c:pt idx="553">
                  <c:v>6.009598618</c:v>
                </c:pt>
                <c:pt idx="554">
                  <c:v>5.233542905</c:v>
                </c:pt>
                <c:pt idx="555">
                  <c:v>5.653269651</c:v>
                </c:pt>
                <c:pt idx="556">
                  <c:v>5.18487304</c:v>
                </c:pt>
                <c:pt idx="557">
                  <c:v>5.275150303</c:v>
                </c:pt>
                <c:pt idx="558">
                  <c:v>5.42095096</c:v>
                </c:pt>
                <c:pt idx="559">
                  <c:v>5.905515139</c:v>
                </c:pt>
                <c:pt idx="560">
                  <c:v>6.003317501</c:v>
                </c:pt>
                <c:pt idx="561">
                  <c:v>5.319850543</c:v>
                </c:pt>
                <c:pt idx="562">
                  <c:v>5.305059486</c:v>
                </c:pt>
                <c:pt idx="563">
                  <c:v>6.079381637</c:v>
                </c:pt>
                <c:pt idx="564">
                  <c:v>5.745318254</c:v>
                </c:pt>
                <c:pt idx="565">
                  <c:v>5.745318254</c:v>
                </c:pt>
                <c:pt idx="566">
                  <c:v>6.748880119</c:v>
                </c:pt>
                <c:pt idx="567">
                  <c:v>5.49353204</c:v>
                </c:pt>
                <c:pt idx="568">
                  <c:v>6.079381637</c:v>
                </c:pt>
                <c:pt idx="569">
                  <c:v>5.305059486</c:v>
                </c:pt>
                <c:pt idx="570">
                  <c:v>5.521867916</c:v>
                </c:pt>
                <c:pt idx="571">
                  <c:v>6.386453266</c:v>
                </c:pt>
                <c:pt idx="572">
                  <c:v>5.886714015</c:v>
                </c:pt>
                <c:pt idx="573">
                  <c:v>5.367705997</c:v>
                </c:pt>
                <c:pt idx="574">
                  <c:v>6.083426519</c:v>
                </c:pt>
                <c:pt idx="575">
                  <c:v>5.402650302</c:v>
                </c:pt>
                <c:pt idx="576">
                  <c:v>5.82793061</c:v>
                </c:pt>
                <c:pt idx="577">
                  <c:v>5.683085215</c:v>
                </c:pt>
                <c:pt idx="578">
                  <c:v>5.211137942</c:v>
                </c:pt>
                <c:pt idx="579">
                  <c:v>5.412275773</c:v>
                </c:pt>
                <c:pt idx="580">
                  <c:v>6.214446174</c:v>
                </c:pt>
                <c:pt idx="581">
                  <c:v>5.992064746</c:v>
                </c:pt>
                <c:pt idx="582">
                  <c:v>5.147504566</c:v>
                </c:pt>
                <c:pt idx="583">
                  <c:v>5.387370008</c:v>
                </c:pt>
                <c:pt idx="584">
                  <c:v>5.743713897</c:v>
                </c:pt>
                <c:pt idx="585">
                  <c:v>5.75348821</c:v>
                </c:pt>
                <c:pt idx="586">
                  <c:v>5.11230949</c:v>
                </c:pt>
                <c:pt idx="587">
                  <c:v>6.021828949</c:v>
                </c:pt>
                <c:pt idx="588">
                  <c:v>6.021828949</c:v>
                </c:pt>
                <c:pt idx="589">
                  <c:v>6.006030669</c:v>
                </c:pt>
                <c:pt idx="590">
                  <c:v>6.024324218</c:v>
                </c:pt>
                <c:pt idx="591">
                  <c:v>6.006030669</c:v>
                </c:pt>
                <c:pt idx="592">
                  <c:v>6.32177918</c:v>
                </c:pt>
                <c:pt idx="593">
                  <c:v>5.909511075</c:v>
                </c:pt>
                <c:pt idx="594">
                  <c:v>5.129715064</c:v>
                </c:pt>
                <c:pt idx="595">
                  <c:v>5.183714418</c:v>
                </c:pt>
                <c:pt idx="596">
                  <c:v>5.686489735</c:v>
                </c:pt>
                <c:pt idx="597">
                  <c:v>6.32177918</c:v>
                </c:pt>
                <c:pt idx="598">
                  <c:v>5.909511075</c:v>
                </c:pt>
                <c:pt idx="599">
                  <c:v>4.767515715</c:v>
                </c:pt>
                <c:pt idx="600">
                  <c:v>4.767515715</c:v>
                </c:pt>
                <c:pt idx="601">
                  <c:v>5.555911137</c:v>
                </c:pt>
                <c:pt idx="602">
                  <c:v>5.982362578</c:v>
                </c:pt>
                <c:pt idx="603">
                  <c:v>6.241470431</c:v>
                </c:pt>
                <c:pt idx="604">
                  <c:v>5.982362578</c:v>
                </c:pt>
                <c:pt idx="605">
                  <c:v>6.012135035</c:v>
                </c:pt>
                <c:pt idx="606">
                  <c:v>5.244092097</c:v>
                </c:pt>
                <c:pt idx="607">
                  <c:v>5.727816827</c:v>
                </c:pt>
                <c:pt idx="608">
                  <c:v>6.123234583</c:v>
                </c:pt>
                <c:pt idx="609">
                  <c:v>5.466937134</c:v>
                </c:pt>
                <c:pt idx="610">
                  <c:v>5.184568363</c:v>
                </c:pt>
                <c:pt idx="611">
                  <c:v>5.235834479</c:v>
                </c:pt>
                <c:pt idx="612">
                  <c:v>5.707564173</c:v>
                </c:pt>
                <c:pt idx="613">
                  <c:v>5.336928231</c:v>
                </c:pt>
                <c:pt idx="614">
                  <c:v>5.336928231</c:v>
                </c:pt>
                <c:pt idx="615">
                  <c:v>5.224694769</c:v>
                </c:pt>
                <c:pt idx="616">
                  <c:v>6.007847648</c:v>
                </c:pt>
                <c:pt idx="617">
                  <c:v>6.07118766</c:v>
                </c:pt>
                <c:pt idx="618">
                  <c:v>5.313531378</c:v>
                </c:pt>
                <c:pt idx="619">
                  <c:v>6.317113904</c:v>
                </c:pt>
                <c:pt idx="620">
                  <c:v>4.825370744</c:v>
                </c:pt>
                <c:pt idx="621">
                  <c:v>6.704320988</c:v>
                </c:pt>
                <c:pt idx="622">
                  <c:v>6.205918251</c:v>
                </c:pt>
                <c:pt idx="623">
                  <c:v>5.30259638</c:v>
                </c:pt>
                <c:pt idx="624">
                  <c:v>5.730350116</c:v>
                </c:pt>
                <c:pt idx="625">
                  <c:v>5.30259638</c:v>
                </c:pt>
                <c:pt idx="626">
                  <c:v>5.123578784</c:v>
                </c:pt>
                <c:pt idx="627">
                  <c:v>5.038579123</c:v>
                </c:pt>
                <c:pt idx="628">
                  <c:v>5.071532054</c:v>
                </c:pt>
                <c:pt idx="629">
                  <c:v>5.608899782</c:v>
                </c:pt>
                <c:pt idx="630">
                  <c:v>5.604888417</c:v>
                </c:pt>
                <c:pt idx="631">
                  <c:v>5.323455728</c:v>
                </c:pt>
                <c:pt idx="632">
                  <c:v>5.509193669</c:v>
                </c:pt>
                <c:pt idx="633">
                  <c:v>4.985119414</c:v>
                </c:pt>
                <c:pt idx="634">
                  <c:v>5.367357092</c:v>
                </c:pt>
                <c:pt idx="635">
                  <c:v>4.967571743</c:v>
                </c:pt>
                <c:pt idx="636">
                  <c:v>5.367357092</c:v>
                </c:pt>
                <c:pt idx="637">
                  <c:v>5.160845673</c:v>
                </c:pt>
                <c:pt idx="638">
                  <c:v>5.18954677</c:v>
                </c:pt>
                <c:pt idx="639">
                  <c:v>6.465705307</c:v>
                </c:pt>
                <c:pt idx="640">
                  <c:v>5.583042511</c:v>
                </c:pt>
                <c:pt idx="641">
                  <c:v>5.316397803</c:v>
                </c:pt>
                <c:pt idx="642">
                  <c:v>6.25671923</c:v>
                </c:pt>
                <c:pt idx="643">
                  <c:v>5.417639976</c:v>
                </c:pt>
                <c:pt idx="644">
                  <c:v>5.61124259</c:v>
                </c:pt>
                <c:pt idx="645">
                  <c:v>5.457858418</c:v>
                </c:pt>
                <c:pt idx="646">
                  <c:v>5.765986851</c:v>
                </c:pt>
                <c:pt idx="647">
                  <c:v>5.860203235</c:v>
                </c:pt>
                <c:pt idx="648">
                  <c:v>5.121536044</c:v>
                </c:pt>
                <c:pt idx="649">
                  <c:v>5.121536044</c:v>
                </c:pt>
                <c:pt idx="650">
                  <c:v>6.13775191</c:v>
                </c:pt>
                <c:pt idx="651">
                  <c:v>5.70973245</c:v>
                </c:pt>
                <c:pt idx="652">
                  <c:v>5.782149778</c:v>
                </c:pt>
                <c:pt idx="653">
                  <c:v>5.124879317</c:v>
                </c:pt>
                <c:pt idx="654">
                  <c:v>5.121206865</c:v>
                </c:pt>
                <c:pt idx="655">
                  <c:v>5.360753505</c:v>
                </c:pt>
                <c:pt idx="656">
                  <c:v>6.355520857</c:v>
                </c:pt>
                <c:pt idx="657">
                  <c:v>5.318712068</c:v>
                </c:pt>
                <c:pt idx="658">
                  <c:v>5.318712068</c:v>
                </c:pt>
                <c:pt idx="659">
                  <c:v>5.019914828</c:v>
                </c:pt>
                <c:pt idx="660">
                  <c:v>5.019914828</c:v>
                </c:pt>
                <c:pt idx="661">
                  <c:v>5.265820184</c:v>
                </c:pt>
                <c:pt idx="662">
                  <c:v>4.996344915</c:v>
                </c:pt>
                <c:pt idx="663">
                  <c:v>5.265820184</c:v>
                </c:pt>
                <c:pt idx="664">
                  <c:v>5.627188399</c:v>
                </c:pt>
                <c:pt idx="665">
                  <c:v>5.754811925</c:v>
                </c:pt>
                <c:pt idx="666">
                  <c:v>5.179573242</c:v>
                </c:pt>
                <c:pt idx="667">
                  <c:v>5.493167088</c:v>
                </c:pt>
                <c:pt idx="668">
                  <c:v>5.202200726</c:v>
                </c:pt>
                <c:pt idx="669">
                  <c:v>4.627299726</c:v>
                </c:pt>
                <c:pt idx="670">
                  <c:v>4.636039754</c:v>
                </c:pt>
                <c:pt idx="671">
                  <c:v>5.077866088</c:v>
                </c:pt>
                <c:pt idx="672">
                  <c:v>6.586144854</c:v>
                </c:pt>
                <c:pt idx="673">
                  <c:v>5.286109327</c:v>
                </c:pt>
                <c:pt idx="674">
                  <c:v>5.160155887</c:v>
                </c:pt>
                <c:pt idx="675">
                  <c:v>5.286109327</c:v>
                </c:pt>
                <c:pt idx="676">
                  <c:v>5.160155887</c:v>
                </c:pt>
                <c:pt idx="677">
                  <c:v>5.286109327</c:v>
                </c:pt>
                <c:pt idx="678">
                  <c:v>5.491906905</c:v>
                </c:pt>
                <c:pt idx="679">
                  <c:v>5.360891165</c:v>
                </c:pt>
                <c:pt idx="680">
                  <c:v>5.510126496</c:v>
                </c:pt>
                <c:pt idx="681">
                  <c:v>5.995010218</c:v>
                </c:pt>
                <c:pt idx="682">
                  <c:v>5.810287066</c:v>
                </c:pt>
                <c:pt idx="683">
                  <c:v>5.521234224</c:v>
                </c:pt>
                <c:pt idx="684">
                  <c:v>5.101127427</c:v>
                </c:pt>
                <c:pt idx="685">
                  <c:v>7.474431052</c:v>
                </c:pt>
                <c:pt idx="686">
                  <c:v>6.25416725</c:v>
                </c:pt>
                <c:pt idx="687">
                  <c:v>5.349155687</c:v>
                </c:pt>
                <c:pt idx="688">
                  <c:v>5.347274492</c:v>
                </c:pt>
                <c:pt idx="689">
                  <c:v>5.521234224</c:v>
                </c:pt>
                <c:pt idx="690">
                  <c:v>5.935052834</c:v>
                </c:pt>
                <c:pt idx="691">
                  <c:v>5.597026406</c:v>
                </c:pt>
                <c:pt idx="692">
                  <c:v>5.422402384</c:v>
                </c:pt>
                <c:pt idx="693">
                  <c:v>5.597026406</c:v>
                </c:pt>
                <c:pt idx="694">
                  <c:v>5.306722491</c:v>
                </c:pt>
                <c:pt idx="695">
                  <c:v>5.423272265</c:v>
                </c:pt>
                <c:pt idx="696">
                  <c:v>6.194218371</c:v>
                </c:pt>
                <c:pt idx="697">
                  <c:v>5.776067195</c:v>
                </c:pt>
                <c:pt idx="698">
                  <c:v>5.409257203</c:v>
                </c:pt>
                <c:pt idx="699">
                  <c:v>5.17606373</c:v>
                </c:pt>
                <c:pt idx="700">
                  <c:v>5.723180201</c:v>
                </c:pt>
                <c:pt idx="701">
                  <c:v>5.674050884</c:v>
                </c:pt>
                <c:pt idx="702">
                  <c:v>5.723180201</c:v>
                </c:pt>
                <c:pt idx="703">
                  <c:v>5.667035679</c:v>
                </c:pt>
                <c:pt idx="704">
                  <c:v>5.161982602</c:v>
                </c:pt>
                <c:pt idx="705">
                  <c:v>4.296707504</c:v>
                </c:pt>
                <c:pt idx="706">
                  <c:v>5.161982602</c:v>
                </c:pt>
                <c:pt idx="707">
                  <c:v>5.636317877</c:v>
                </c:pt>
                <c:pt idx="708">
                  <c:v>5.761072578</c:v>
                </c:pt>
                <c:pt idx="709">
                  <c:v>5.636317877</c:v>
                </c:pt>
                <c:pt idx="710">
                  <c:v>5.048617282</c:v>
                </c:pt>
                <c:pt idx="711">
                  <c:v>5.069860021</c:v>
                </c:pt>
                <c:pt idx="712">
                  <c:v>5.760443856</c:v>
                </c:pt>
                <c:pt idx="713">
                  <c:v>5.341188254</c:v>
                </c:pt>
                <c:pt idx="714">
                  <c:v>5.595686624</c:v>
                </c:pt>
                <c:pt idx="715">
                  <c:v>5.442378832</c:v>
                </c:pt>
                <c:pt idx="716">
                  <c:v>5.597793564</c:v>
                </c:pt>
                <c:pt idx="717">
                  <c:v>4.483853703</c:v>
                </c:pt>
                <c:pt idx="718">
                  <c:v>5.597793564</c:v>
                </c:pt>
                <c:pt idx="719">
                  <c:v>5.042479546</c:v>
                </c:pt>
                <c:pt idx="720">
                  <c:v>5.2477762</c:v>
                </c:pt>
                <c:pt idx="721">
                  <c:v>5.183501773</c:v>
                </c:pt>
                <c:pt idx="722">
                  <c:v>5.72473235</c:v>
                </c:pt>
                <c:pt idx="723">
                  <c:v>4.857890565</c:v>
                </c:pt>
                <c:pt idx="724">
                  <c:v>4.666704701</c:v>
                </c:pt>
                <c:pt idx="725">
                  <c:v>5.12601766</c:v>
                </c:pt>
                <c:pt idx="726">
                  <c:v>5.13138181</c:v>
                </c:pt>
                <c:pt idx="727">
                  <c:v>5.140727629</c:v>
                </c:pt>
                <c:pt idx="728">
                  <c:v>6.222268898</c:v>
                </c:pt>
                <c:pt idx="729">
                  <c:v>5.267312204</c:v>
                </c:pt>
                <c:pt idx="730">
                  <c:v>5.267312204</c:v>
                </c:pt>
                <c:pt idx="731">
                  <c:v>5.127837325</c:v>
                </c:pt>
                <c:pt idx="732">
                  <c:v>6.017340459</c:v>
                </c:pt>
                <c:pt idx="733">
                  <c:v>4.962833416</c:v>
                </c:pt>
                <c:pt idx="734">
                  <c:v>5.267312204</c:v>
                </c:pt>
                <c:pt idx="735">
                  <c:v>5.263146975</c:v>
                </c:pt>
                <c:pt idx="736">
                  <c:v>5.469099433</c:v>
                </c:pt>
                <c:pt idx="737">
                  <c:v>5.175618686</c:v>
                </c:pt>
                <c:pt idx="738">
                  <c:v>4.785027318</c:v>
                </c:pt>
                <c:pt idx="739">
                  <c:v>5.104066122</c:v>
                </c:pt>
                <c:pt idx="740">
                  <c:v>5.591231633</c:v>
                </c:pt>
                <c:pt idx="741">
                  <c:v>5.966311717</c:v>
                </c:pt>
                <c:pt idx="742">
                  <c:v>5.808183584</c:v>
                </c:pt>
                <c:pt idx="743">
                  <c:v>4.945941269</c:v>
                </c:pt>
                <c:pt idx="744">
                  <c:v>4.998944063</c:v>
                </c:pt>
                <c:pt idx="745">
                  <c:v>5.030620062</c:v>
                </c:pt>
                <c:pt idx="746">
                  <c:v>5.215193015</c:v>
                </c:pt>
                <c:pt idx="747">
                  <c:v>5.067987822</c:v>
                </c:pt>
                <c:pt idx="748">
                  <c:v>5.23960776</c:v>
                </c:pt>
                <c:pt idx="749">
                  <c:v>5.215193015</c:v>
                </c:pt>
                <c:pt idx="750">
                  <c:v>5.555801223</c:v>
                </c:pt>
                <c:pt idx="751">
                  <c:v>5.296286723</c:v>
                </c:pt>
                <c:pt idx="752">
                  <c:v>5.106412477</c:v>
                </c:pt>
                <c:pt idx="753">
                  <c:v>5.296286723</c:v>
                </c:pt>
                <c:pt idx="754">
                  <c:v>5.196186195</c:v>
                </c:pt>
                <c:pt idx="755">
                  <c:v>5.631613668</c:v>
                </c:pt>
                <c:pt idx="756">
                  <c:v>6.504679064</c:v>
                </c:pt>
                <c:pt idx="757">
                  <c:v>5.171019438</c:v>
                </c:pt>
                <c:pt idx="758">
                  <c:v>5.505178808</c:v>
                </c:pt>
                <c:pt idx="759">
                  <c:v>5.6142041</c:v>
                </c:pt>
                <c:pt idx="760">
                  <c:v>5.377365932</c:v>
                </c:pt>
                <c:pt idx="761">
                  <c:v>5.377365932</c:v>
                </c:pt>
                <c:pt idx="762">
                  <c:v>5.701774896</c:v>
                </c:pt>
                <c:pt idx="763">
                  <c:v>4.835106449</c:v>
                </c:pt>
                <c:pt idx="764">
                  <c:v>5.438209178</c:v>
                </c:pt>
                <c:pt idx="765">
                  <c:v>4.940391186</c:v>
                </c:pt>
                <c:pt idx="766">
                  <c:v>5.175262566</c:v>
                </c:pt>
                <c:pt idx="767">
                  <c:v>5.157585351</c:v>
                </c:pt>
                <c:pt idx="768">
                  <c:v>4.812890381</c:v>
                </c:pt>
                <c:pt idx="769">
                  <c:v>4.812890381</c:v>
                </c:pt>
                <c:pt idx="770">
                  <c:v>5.122573386</c:v>
                </c:pt>
                <c:pt idx="771">
                  <c:v>5.226660468</c:v>
                </c:pt>
                <c:pt idx="772">
                  <c:v>5.145051007</c:v>
                </c:pt>
                <c:pt idx="773">
                  <c:v>5.778030417</c:v>
                </c:pt>
                <c:pt idx="774">
                  <c:v>5.116500073</c:v>
                </c:pt>
                <c:pt idx="775">
                  <c:v>5.225244155</c:v>
                </c:pt>
                <c:pt idx="776">
                  <c:v>5.417463145</c:v>
                </c:pt>
                <c:pt idx="777">
                  <c:v>5.262727909</c:v>
                </c:pt>
                <c:pt idx="778">
                  <c:v>5.423234653</c:v>
                </c:pt>
                <c:pt idx="779">
                  <c:v>5.198936623</c:v>
                </c:pt>
                <c:pt idx="780">
                  <c:v>5.312962957</c:v>
                </c:pt>
                <c:pt idx="781">
                  <c:v>5.439595315</c:v>
                </c:pt>
                <c:pt idx="782">
                  <c:v>5.423234653</c:v>
                </c:pt>
                <c:pt idx="783">
                  <c:v>5.195238816</c:v>
                </c:pt>
                <c:pt idx="784">
                  <c:v>5.195238816</c:v>
                </c:pt>
                <c:pt idx="785">
                  <c:v>5.204793147</c:v>
                </c:pt>
                <c:pt idx="786">
                  <c:v>5.195238816</c:v>
                </c:pt>
                <c:pt idx="787">
                  <c:v>5.109376011</c:v>
                </c:pt>
                <c:pt idx="788">
                  <c:v>5.127437044</c:v>
                </c:pt>
                <c:pt idx="789">
                  <c:v>5.178647937</c:v>
                </c:pt>
                <c:pt idx="790">
                  <c:v>5.046689181</c:v>
                </c:pt>
                <c:pt idx="791">
                  <c:v>5.046689181</c:v>
                </c:pt>
                <c:pt idx="792">
                  <c:v>5.26534661</c:v>
                </c:pt>
                <c:pt idx="793">
                  <c:v>5.144126501</c:v>
                </c:pt>
                <c:pt idx="794">
                  <c:v>5.058210712</c:v>
                </c:pt>
                <c:pt idx="795">
                  <c:v>5.348629684</c:v>
                </c:pt>
                <c:pt idx="796">
                  <c:v>5.058210712</c:v>
                </c:pt>
                <c:pt idx="797">
                  <c:v>5.108904189</c:v>
                </c:pt>
                <c:pt idx="798">
                  <c:v>5.11320752</c:v>
                </c:pt>
                <c:pt idx="799">
                  <c:v>5.161941085</c:v>
                </c:pt>
                <c:pt idx="800">
                  <c:v>4.926414936</c:v>
                </c:pt>
                <c:pt idx="801">
                  <c:v>5.042137992</c:v>
                </c:pt>
                <c:pt idx="802">
                  <c:v>5.117378225</c:v>
                </c:pt>
                <c:pt idx="803">
                  <c:v>5.042137992</c:v>
                </c:pt>
                <c:pt idx="804">
                  <c:v>4.830659811</c:v>
                </c:pt>
                <c:pt idx="805">
                  <c:v>4.954804057</c:v>
                </c:pt>
                <c:pt idx="806">
                  <c:v>5.540745058</c:v>
                </c:pt>
                <c:pt idx="807">
                  <c:v>5.527268675</c:v>
                </c:pt>
                <c:pt idx="808">
                  <c:v>4.855164589</c:v>
                </c:pt>
                <c:pt idx="809">
                  <c:v>4.905241709</c:v>
                </c:pt>
                <c:pt idx="810">
                  <c:v>5.140957077</c:v>
                </c:pt>
                <c:pt idx="811">
                  <c:v>5.704674694</c:v>
                </c:pt>
                <c:pt idx="812">
                  <c:v>5.237959658</c:v>
                </c:pt>
                <c:pt idx="813">
                  <c:v>5.058016029</c:v>
                </c:pt>
                <c:pt idx="814">
                  <c:v>5.302589982</c:v>
                </c:pt>
                <c:pt idx="815">
                  <c:v>4.989648012</c:v>
                </c:pt>
                <c:pt idx="816">
                  <c:v>5.302589982</c:v>
                </c:pt>
                <c:pt idx="817">
                  <c:v>5.150730863</c:v>
                </c:pt>
                <c:pt idx="818">
                  <c:v>5.394407945</c:v>
                </c:pt>
                <c:pt idx="819">
                  <c:v>5.394407945</c:v>
                </c:pt>
                <c:pt idx="820">
                  <c:v>5.468189823</c:v>
                </c:pt>
                <c:pt idx="821">
                  <c:v>5.468189823</c:v>
                </c:pt>
                <c:pt idx="822">
                  <c:v>4.952672802</c:v>
                </c:pt>
                <c:pt idx="823">
                  <c:v>5.465984802</c:v>
                </c:pt>
                <c:pt idx="824">
                  <c:v>4.996528625</c:v>
                </c:pt>
                <c:pt idx="825">
                  <c:v>5.110747401</c:v>
                </c:pt>
                <c:pt idx="826">
                  <c:v>5.716219987</c:v>
                </c:pt>
                <c:pt idx="827">
                  <c:v>6.517286229</c:v>
                </c:pt>
                <c:pt idx="828">
                  <c:v>5.66422162</c:v>
                </c:pt>
                <c:pt idx="829">
                  <c:v>5.539642966</c:v>
                </c:pt>
                <c:pt idx="830">
                  <c:v>6.214404176</c:v>
                </c:pt>
                <c:pt idx="831">
                  <c:v>5.690377023</c:v>
                </c:pt>
                <c:pt idx="832">
                  <c:v>5.690377023</c:v>
                </c:pt>
                <c:pt idx="833">
                  <c:v>5.044125797</c:v>
                </c:pt>
                <c:pt idx="834">
                  <c:v>5.468822962</c:v>
                </c:pt>
                <c:pt idx="835">
                  <c:v>6.386156791</c:v>
                </c:pt>
                <c:pt idx="836">
                  <c:v>5.36097429</c:v>
                </c:pt>
                <c:pt idx="837">
                  <c:v>5.500586636</c:v>
                </c:pt>
                <c:pt idx="838">
                  <c:v>6.753380459</c:v>
                </c:pt>
                <c:pt idx="839">
                  <c:v>6.752578715</c:v>
                </c:pt>
                <c:pt idx="840">
                  <c:v>6.753380459</c:v>
                </c:pt>
                <c:pt idx="841">
                  <c:v>5.406580047</c:v>
                </c:pt>
                <c:pt idx="842">
                  <c:v>5.651985399</c:v>
                </c:pt>
                <c:pt idx="843">
                  <c:v>5.647925259</c:v>
                </c:pt>
                <c:pt idx="844">
                  <c:v>5.980475093</c:v>
                </c:pt>
                <c:pt idx="845">
                  <c:v>5.950476399</c:v>
                </c:pt>
                <c:pt idx="846">
                  <c:v>5.981031182</c:v>
                </c:pt>
                <c:pt idx="847">
                  <c:v>6.158364199</c:v>
                </c:pt>
                <c:pt idx="848">
                  <c:v>5.950476399</c:v>
                </c:pt>
                <c:pt idx="849">
                  <c:v>5.702988555</c:v>
                </c:pt>
                <c:pt idx="850">
                  <c:v>6.50677473</c:v>
                </c:pt>
                <c:pt idx="851">
                  <c:v>5.043811892</c:v>
                </c:pt>
                <c:pt idx="852">
                  <c:v>5.079644622</c:v>
                </c:pt>
                <c:pt idx="853">
                  <c:v>5.247384789</c:v>
                </c:pt>
                <c:pt idx="854">
                  <c:v>6.789719087</c:v>
                </c:pt>
                <c:pt idx="855">
                  <c:v>5.328913214</c:v>
                </c:pt>
                <c:pt idx="856">
                  <c:v>5.328913214</c:v>
                </c:pt>
                <c:pt idx="857">
                  <c:v>5.629585556</c:v>
                </c:pt>
                <c:pt idx="858">
                  <c:v>5.667076437</c:v>
                </c:pt>
                <c:pt idx="859">
                  <c:v>6.157729988</c:v>
                </c:pt>
                <c:pt idx="860">
                  <c:v>5.667076437</c:v>
                </c:pt>
                <c:pt idx="861">
                  <c:v>6.421132936</c:v>
                </c:pt>
                <c:pt idx="862">
                  <c:v>5.858946887</c:v>
                </c:pt>
                <c:pt idx="863">
                  <c:v>5.623142264</c:v>
                </c:pt>
                <c:pt idx="864">
                  <c:v>5.858946887</c:v>
                </c:pt>
                <c:pt idx="865">
                  <c:v>5.689463448</c:v>
                </c:pt>
                <c:pt idx="866">
                  <c:v>5.679382931</c:v>
                </c:pt>
                <c:pt idx="867">
                  <c:v>5.078628227</c:v>
                </c:pt>
                <c:pt idx="868">
                  <c:v>5.069733477</c:v>
                </c:pt>
                <c:pt idx="869">
                  <c:v>6.152033299</c:v>
                </c:pt>
                <c:pt idx="870">
                  <c:v>6.152033299</c:v>
                </c:pt>
                <c:pt idx="871">
                  <c:v>6.342332352</c:v>
                </c:pt>
                <c:pt idx="872">
                  <c:v>5.344782423</c:v>
                </c:pt>
                <c:pt idx="873">
                  <c:v>6.387162141</c:v>
                </c:pt>
                <c:pt idx="874">
                  <c:v>5.419176421</c:v>
                </c:pt>
                <c:pt idx="875">
                  <c:v>5.857409562</c:v>
                </c:pt>
                <c:pt idx="876">
                  <c:v>4.935412874</c:v>
                </c:pt>
                <c:pt idx="877">
                  <c:v>6.310794867</c:v>
                </c:pt>
                <c:pt idx="878">
                  <c:v>5.231759111</c:v>
                </c:pt>
                <c:pt idx="879">
                  <c:v>5.231759111</c:v>
                </c:pt>
                <c:pt idx="880">
                  <c:v>5.280253655</c:v>
                </c:pt>
                <c:pt idx="881">
                  <c:v>5.231759111</c:v>
                </c:pt>
                <c:pt idx="882">
                  <c:v>5.233307599</c:v>
                </c:pt>
                <c:pt idx="883">
                  <c:v>5.432627173</c:v>
                </c:pt>
                <c:pt idx="884">
                  <c:v>5.432627173</c:v>
                </c:pt>
                <c:pt idx="885">
                  <c:v>5.739511574</c:v>
                </c:pt>
                <c:pt idx="886">
                  <c:v>6.035770063</c:v>
                </c:pt>
                <c:pt idx="887">
                  <c:v>6.035770063</c:v>
                </c:pt>
                <c:pt idx="888">
                  <c:v>5.892320106</c:v>
                </c:pt>
                <c:pt idx="889">
                  <c:v>6.035770063</c:v>
                </c:pt>
                <c:pt idx="890">
                  <c:v>6.267391233</c:v>
                </c:pt>
                <c:pt idx="891">
                  <c:v>6.17829801</c:v>
                </c:pt>
                <c:pt idx="892">
                  <c:v>6.023747391</c:v>
                </c:pt>
                <c:pt idx="893">
                  <c:v>4.980830775</c:v>
                </c:pt>
                <c:pt idx="894">
                  <c:v>5.078718815</c:v>
                </c:pt>
                <c:pt idx="895">
                  <c:v>5.627268987</c:v>
                </c:pt>
                <c:pt idx="896">
                  <c:v>5.033811609</c:v>
                </c:pt>
                <c:pt idx="897">
                  <c:v>4.980830775</c:v>
                </c:pt>
                <c:pt idx="898">
                  <c:v>5.017123398</c:v>
                </c:pt>
                <c:pt idx="899">
                  <c:v>6.137236371</c:v>
                </c:pt>
                <c:pt idx="900">
                  <c:v>6.101696929</c:v>
                </c:pt>
                <c:pt idx="901">
                  <c:v>6.023747391</c:v>
                </c:pt>
                <c:pt idx="902">
                  <c:v>5.695658893</c:v>
                </c:pt>
                <c:pt idx="903">
                  <c:v>5.892694641</c:v>
                </c:pt>
                <c:pt idx="904">
                  <c:v>5.590017071</c:v>
                </c:pt>
                <c:pt idx="905">
                  <c:v>5.62992024</c:v>
                </c:pt>
                <c:pt idx="906">
                  <c:v>6.251654237</c:v>
                </c:pt>
                <c:pt idx="907">
                  <c:v>6.305319797</c:v>
                </c:pt>
                <c:pt idx="908">
                  <c:v>6.397529329</c:v>
                </c:pt>
                <c:pt idx="909">
                  <c:v>5.869251788</c:v>
                </c:pt>
                <c:pt idx="910">
                  <c:v>5.892694641</c:v>
                </c:pt>
                <c:pt idx="911">
                  <c:v>5.329483869</c:v>
                </c:pt>
                <c:pt idx="912">
                  <c:v>5.009163006</c:v>
                </c:pt>
                <c:pt idx="913">
                  <c:v>5.485473759</c:v>
                </c:pt>
                <c:pt idx="914">
                  <c:v>5.811220685</c:v>
                </c:pt>
                <c:pt idx="915">
                  <c:v>6.348407639</c:v>
                </c:pt>
                <c:pt idx="916">
                  <c:v>5.009163006</c:v>
                </c:pt>
                <c:pt idx="917">
                  <c:v>5.329483869</c:v>
                </c:pt>
                <c:pt idx="918">
                  <c:v>5.425527453</c:v>
                </c:pt>
                <c:pt idx="919">
                  <c:v>5.367188978</c:v>
                </c:pt>
                <c:pt idx="920">
                  <c:v>6.41976686</c:v>
                </c:pt>
                <c:pt idx="921">
                  <c:v>5.751797841</c:v>
                </c:pt>
                <c:pt idx="922">
                  <c:v>4.797170589</c:v>
                </c:pt>
                <c:pt idx="923">
                  <c:v>5.686580139</c:v>
                </c:pt>
                <c:pt idx="924">
                  <c:v>5.010667822</c:v>
                </c:pt>
                <c:pt idx="925">
                  <c:v>5.541744713</c:v>
                </c:pt>
                <c:pt idx="926">
                  <c:v>5.010667822</c:v>
                </c:pt>
                <c:pt idx="927">
                  <c:v>5.072059837</c:v>
                </c:pt>
                <c:pt idx="928">
                  <c:v>5.638117934</c:v>
                </c:pt>
                <c:pt idx="929">
                  <c:v>6.599382095</c:v>
                </c:pt>
                <c:pt idx="930">
                  <c:v>5.638117934</c:v>
                </c:pt>
                <c:pt idx="931">
                  <c:v>6.599382095</c:v>
                </c:pt>
                <c:pt idx="932">
                  <c:v>5.137886355</c:v>
                </c:pt>
                <c:pt idx="933">
                  <c:v>6.321745536</c:v>
                </c:pt>
                <c:pt idx="934">
                  <c:v>5.595511785</c:v>
                </c:pt>
                <c:pt idx="935">
                  <c:v>5.595511785</c:v>
                </c:pt>
                <c:pt idx="936">
                  <c:v>5.759368684</c:v>
                </c:pt>
                <c:pt idx="937">
                  <c:v>5.759368684</c:v>
                </c:pt>
                <c:pt idx="938">
                  <c:v>5.099916292</c:v>
                </c:pt>
                <c:pt idx="939">
                  <c:v>5.662873097</c:v>
                </c:pt>
                <c:pt idx="940">
                  <c:v>5.793286486</c:v>
                </c:pt>
                <c:pt idx="941">
                  <c:v>5.713337048</c:v>
                </c:pt>
                <c:pt idx="942">
                  <c:v>6.179883076</c:v>
                </c:pt>
                <c:pt idx="943">
                  <c:v>6.516410149</c:v>
                </c:pt>
                <c:pt idx="944">
                  <c:v>6.103547729</c:v>
                </c:pt>
                <c:pt idx="945">
                  <c:v>6.29051098</c:v>
                </c:pt>
                <c:pt idx="946">
                  <c:v>6.354158081</c:v>
                </c:pt>
                <c:pt idx="947">
                  <c:v>6.179883076</c:v>
                </c:pt>
                <c:pt idx="948">
                  <c:v>6.401178395</c:v>
                </c:pt>
                <c:pt idx="949">
                  <c:v>5.165480885</c:v>
                </c:pt>
                <c:pt idx="950">
                  <c:v>5.715394395</c:v>
                </c:pt>
                <c:pt idx="951">
                  <c:v>6.008647728</c:v>
                </c:pt>
                <c:pt idx="952">
                  <c:v>6.275901258</c:v>
                </c:pt>
                <c:pt idx="953">
                  <c:v>5.75893161</c:v>
                </c:pt>
                <c:pt idx="954">
                  <c:v>6.008647728</c:v>
                </c:pt>
                <c:pt idx="955">
                  <c:v>6.275901258</c:v>
                </c:pt>
                <c:pt idx="956">
                  <c:v>5.715394395</c:v>
                </c:pt>
                <c:pt idx="957">
                  <c:v>6.242177602</c:v>
                </c:pt>
                <c:pt idx="958">
                  <c:v>6.357100885</c:v>
                </c:pt>
                <c:pt idx="959">
                  <c:v>6.155738451</c:v>
                </c:pt>
                <c:pt idx="960">
                  <c:v>5.002990615</c:v>
                </c:pt>
                <c:pt idx="961">
                  <c:v>6.242177602</c:v>
                </c:pt>
                <c:pt idx="962">
                  <c:v>6.505209791</c:v>
                </c:pt>
                <c:pt idx="963">
                  <c:v>5.508448192</c:v>
                </c:pt>
                <c:pt idx="964">
                  <c:v>5.340629589</c:v>
                </c:pt>
                <c:pt idx="965">
                  <c:v>5.372896056</c:v>
                </c:pt>
                <c:pt idx="966">
                  <c:v>5.340629589</c:v>
                </c:pt>
                <c:pt idx="967">
                  <c:v>5.508448192</c:v>
                </c:pt>
                <c:pt idx="968">
                  <c:v>6.280608724</c:v>
                </c:pt>
                <c:pt idx="969">
                  <c:v>6.280608724</c:v>
                </c:pt>
                <c:pt idx="970">
                  <c:v>5.630750053</c:v>
                </c:pt>
                <c:pt idx="971">
                  <c:v>6.62072343</c:v>
                </c:pt>
                <c:pt idx="972">
                  <c:v>5.846351537</c:v>
                </c:pt>
                <c:pt idx="973">
                  <c:v>6.562925064</c:v>
                </c:pt>
                <c:pt idx="974">
                  <c:v>6.562719241</c:v>
                </c:pt>
                <c:pt idx="975">
                  <c:v>5.600513334</c:v>
                </c:pt>
                <c:pt idx="976">
                  <c:v>5.396080197</c:v>
                </c:pt>
                <c:pt idx="977">
                  <c:v>6.405462267</c:v>
                </c:pt>
                <c:pt idx="978">
                  <c:v>6.218688044</c:v>
                </c:pt>
                <c:pt idx="979">
                  <c:v>6.526627559</c:v>
                </c:pt>
                <c:pt idx="980">
                  <c:v>6.49767661</c:v>
                </c:pt>
                <c:pt idx="981">
                  <c:v>6.610788849</c:v>
                </c:pt>
                <c:pt idx="982">
                  <c:v>6.610788849</c:v>
                </c:pt>
                <c:pt idx="983">
                  <c:v>6.610788849</c:v>
                </c:pt>
                <c:pt idx="984">
                  <c:v>6.49767661</c:v>
                </c:pt>
                <c:pt idx="985">
                  <c:v>6.231028997</c:v>
                </c:pt>
                <c:pt idx="986">
                  <c:v>6.559557712</c:v>
                </c:pt>
                <c:pt idx="987">
                  <c:v>6.13969115</c:v>
                </c:pt>
                <c:pt idx="988">
                  <c:v>5.959913277</c:v>
                </c:pt>
                <c:pt idx="989">
                  <c:v>6.036502101</c:v>
                </c:pt>
                <c:pt idx="990">
                  <c:v>5.884592332</c:v>
                </c:pt>
                <c:pt idx="991">
                  <c:v>5.831076205</c:v>
                </c:pt>
                <c:pt idx="992">
                  <c:v>5.427681246</c:v>
                </c:pt>
                <c:pt idx="993">
                  <c:v>6.23848757</c:v>
                </c:pt>
                <c:pt idx="994">
                  <c:v>5.337886254</c:v>
                </c:pt>
                <c:pt idx="995">
                  <c:v>5.340179533</c:v>
                </c:pt>
                <c:pt idx="996">
                  <c:v>6.288565459</c:v>
                </c:pt>
                <c:pt idx="997">
                  <c:v>6.23848757</c:v>
                </c:pt>
                <c:pt idx="998">
                  <c:v>6.2398668</c:v>
                </c:pt>
                <c:pt idx="999">
                  <c:v>6.256322716</c:v>
                </c:pt>
                <c:pt idx="1000">
                  <c:v>4.862432171</c:v>
                </c:pt>
                <c:pt idx="1001">
                  <c:v>6.383003455</c:v>
                </c:pt>
                <c:pt idx="1002">
                  <c:v>5.490279746</c:v>
                </c:pt>
                <c:pt idx="1003">
                  <c:v>6.35500596</c:v>
                </c:pt>
                <c:pt idx="1004">
                  <c:v>6.35500596</c:v>
                </c:pt>
                <c:pt idx="1005">
                  <c:v>6.192732461</c:v>
                </c:pt>
                <c:pt idx="1006">
                  <c:v>5.861489203</c:v>
                </c:pt>
                <c:pt idx="1007">
                  <c:v>6.42525609</c:v>
                </c:pt>
                <c:pt idx="1008">
                  <c:v>5.264994795</c:v>
                </c:pt>
                <c:pt idx="1009">
                  <c:v>5.264994795</c:v>
                </c:pt>
                <c:pt idx="1010">
                  <c:v>4.890758716</c:v>
                </c:pt>
                <c:pt idx="1011">
                  <c:v>5.973760497</c:v>
                </c:pt>
                <c:pt idx="1012">
                  <c:v>5.898012208</c:v>
                </c:pt>
                <c:pt idx="1013">
                  <c:v>5.821250986</c:v>
                </c:pt>
                <c:pt idx="1014">
                  <c:v>5.227688927</c:v>
                </c:pt>
                <c:pt idx="1015">
                  <c:v>6.579072225</c:v>
                </c:pt>
                <c:pt idx="1016">
                  <c:v>5.821250986</c:v>
                </c:pt>
                <c:pt idx="1017">
                  <c:v>5.898012208</c:v>
                </c:pt>
                <c:pt idx="1018">
                  <c:v>5.851485165</c:v>
                </c:pt>
                <c:pt idx="1019">
                  <c:v>6.206476577</c:v>
                </c:pt>
                <c:pt idx="1020">
                  <c:v>5.303604992</c:v>
                </c:pt>
                <c:pt idx="1021">
                  <c:v>5.483200685</c:v>
                </c:pt>
                <c:pt idx="1022">
                  <c:v>6.072453438</c:v>
                </c:pt>
                <c:pt idx="1023">
                  <c:v>5.483200685</c:v>
                </c:pt>
                <c:pt idx="1024">
                  <c:v>5.298052112</c:v>
                </c:pt>
                <c:pt idx="1025">
                  <c:v>5.388691211</c:v>
                </c:pt>
                <c:pt idx="1026">
                  <c:v>5.298052112</c:v>
                </c:pt>
                <c:pt idx="1027">
                  <c:v>5.242741811</c:v>
                </c:pt>
                <c:pt idx="1028">
                  <c:v>5.458690274</c:v>
                </c:pt>
                <c:pt idx="1029">
                  <c:v>6.047844959</c:v>
                </c:pt>
                <c:pt idx="1030">
                  <c:v>6.047844959</c:v>
                </c:pt>
                <c:pt idx="1031">
                  <c:v>4.990578868</c:v>
                </c:pt>
                <c:pt idx="1032">
                  <c:v>6.174503197</c:v>
                </c:pt>
                <c:pt idx="1033">
                  <c:v>6.160765933</c:v>
                </c:pt>
                <c:pt idx="1034">
                  <c:v>6.169213975</c:v>
                </c:pt>
                <c:pt idx="1035">
                  <c:v>6.5601724</c:v>
                </c:pt>
                <c:pt idx="1036">
                  <c:v>6.478708393</c:v>
                </c:pt>
                <c:pt idx="1037">
                  <c:v>5.681804863</c:v>
                </c:pt>
                <c:pt idx="1038">
                  <c:v>6.478708393</c:v>
                </c:pt>
                <c:pt idx="1039">
                  <c:v>6.5601724</c:v>
                </c:pt>
                <c:pt idx="1040">
                  <c:v>6.546981384</c:v>
                </c:pt>
                <c:pt idx="1041">
                  <c:v>6.381116403</c:v>
                </c:pt>
                <c:pt idx="1042">
                  <c:v>5.846739214</c:v>
                </c:pt>
                <c:pt idx="1043">
                  <c:v>6.486740851</c:v>
                </c:pt>
                <c:pt idx="1044">
                  <c:v>5.903254075</c:v>
                </c:pt>
                <c:pt idx="1045">
                  <c:v>4.883318196</c:v>
                </c:pt>
                <c:pt idx="1046">
                  <c:v>5.311368183</c:v>
                </c:pt>
                <c:pt idx="1047">
                  <c:v>5.814726645</c:v>
                </c:pt>
                <c:pt idx="1048">
                  <c:v>6.432690583</c:v>
                </c:pt>
                <c:pt idx="1049">
                  <c:v>6.597664231</c:v>
                </c:pt>
                <c:pt idx="1050">
                  <c:v>6.638516567</c:v>
                </c:pt>
                <c:pt idx="1051">
                  <c:v>6.638516567</c:v>
                </c:pt>
                <c:pt idx="1052">
                  <c:v>5.579627777</c:v>
                </c:pt>
                <c:pt idx="1053">
                  <c:v>6.164114735</c:v>
                </c:pt>
                <c:pt idx="1054">
                  <c:v>6.164114735</c:v>
                </c:pt>
                <c:pt idx="1055">
                  <c:v>5.679554153</c:v>
                </c:pt>
                <c:pt idx="1056">
                  <c:v>6.339934337</c:v>
                </c:pt>
                <c:pt idx="1057">
                  <c:v>5.621383667</c:v>
                </c:pt>
                <c:pt idx="1058">
                  <c:v>5.277704379</c:v>
                </c:pt>
                <c:pt idx="1059">
                  <c:v>6.434332626</c:v>
                </c:pt>
                <c:pt idx="1060">
                  <c:v>5.597156116</c:v>
                </c:pt>
                <c:pt idx="1061">
                  <c:v>5.679149211</c:v>
                </c:pt>
                <c:pt idx="1062">
                  <c:v>5.621383667</c:v>
                </c:pt>
                <c:pt idx="1063">
                  <c:v>5.836523814</c:v>
                </c:pt>
                <c:pt idx="1064">
                  <c:v>5.784838969</c:v>
                </c:pt>
                <c:pt idx="1065">
                  <c:v>5.036249447</c:v>
                </c:pt>
                <c:pt idx="1066">
                  <c:v>5.608831838</c:v>
                </c:pt>
                <c:pt idx="1067">
                  <c:v>5.104365564</c:v>
                </c:pt>
                <c:pt idx="1068">
                  <c:v>5.988247057</c:v>
                </c:pt>
                <c:pt idx="1069">
                  <c:v>6.538823346</c:v>
                </c:pt>
                <c:pt idx="1070">
                  <c:v>4.784468356</c:v>
                </c:pt>
                <c:pt idx="1071">
                  <c:v>6.638924763</c:v>
                </c:pt>
                <c:pt idx="1072">
                  <c:v>6.065674856</c:v>
                </c:pt>
                <c:pt idx="1073">
                  <c:v>5.053619508</c:v>
                </c:pt>
                <c:pt idx="1074">
                  <c:v>5.518440352</c:v>
                </c:pt>
                <c:pt idx="1075">
                  <c:v>6.065674856</c:v>
                </c:pt>
                <c:pt idx="1076">
                  <c:v>6.208236655</c:v>
                </c:pt>
                <c:pt idx="1077">
                  <c:v>6.282058279</c:v>
                </c:pt>
                <c:pt idx="1078">
                  <c:v>6.094540786</c:v>
                </c:pt>
                <c:pt idx="1079">
                  <c:v>5.535171625</c:v>
                </c:pt>
                <c:pt idx="1080">
                  <c:v>5.672362644</c:v>
                </c:pt>
                <c:pt idx="1081">
                  <c:v>5.988945424</c:v>
                </c:pt>
                <c:pt idx="1082">
                  <c:v>5.940320061</c:v>
                </c:pt>
                <c:pt idx="1083">
                  <c:v>5.672362644</c:v>
                </c:pt>
                <c:pt idx="1084">
                  <c:v>5.428965845</c:v>
                </c:pt>
                <c:pt idx="1085">
                  <c:v>6.190024296</c:v>
                </c:pt>
                <c:pt idx="1086">
                  <c:v>6.655227532</c:v>
                </c:pt>
                <c:pt idx="1087">
                  <c:v>5.002940907</c:v>
                </c:pt>
                <c:pt idx="1088">
                  <c:v>5.002940907</c:v>
                </c:pt>
                <c:pt idx="1089">
                  <c:v>6.174790888</c:v>
                </c:pt>
                <c:pt idx="1090">
                  <c:v>5.241696793</c:v>
                </c:pt>
                <c:pt idx="1091">
                  <c:v>6.112020069</c:v>
                </c:pt>
                <c:pt idx="1092">
                  <c:v>6.174790888</c:v>
                </c:pt>
                <c:pt idx="1093">
                  <c:v>6.009129523</c:v>
                </c:pt>
                <c:pt idx="1094">
                  <c:v>6.514454555</c:v>
                </c:pt>
                <c:pt idx="1095">
                  <c:v>6.065124669</c:v>
                </c:pt>
                <c:pt idx="1096">
                  <c:v>6.357505589</c:v>
                </c:pt>
                <c:pt idx="1097">
                  <c:v>5.895596667</c:v>
                </c:pt>
                <c:pt idx="1098">
                  <c:v>5.49933355</c:v>
                </c:pt>
                <c:pt idx="1099">
                  <c:v>6.371312195</c:v>
                </c:pt>
                <c:pt idx="1100">
                  <c:v>6.430992793</c:v>
                </c:pt>
                <c:pt idx="1101">
                  <c:v>6.430992793</c:v>
                </c:pt>
                <c:pt idx="1102">
                  <c:v>5.620961282</c:v>
                </c:pt>
                <c:pt idx="1103">
                  <c:v>6.412253314</c:v>
                </c:pt>
                <c:pt idx="1104">
                  <c:v>4.947889175</c:v>
                </c:pt>
                <c:pt idx="1105">
                  <c:v>5.416548888</c:v>
                </c:pt>
                <c:pt idx="1106">
                  <c:v>5.547828172</c:v>
                </c:pt>
                <c:pt idx="1107">
                  <c:v>4.947889175</c:v>
                </c:pt>
                <c:pt idx="1108">
                  <c:v>6.079692596</c:v>
                </c:pt>
                <c:pt idx="1109">
                  <c:v>6.363095904</c:v>
                </c:pt>
                <c:pt idx="1110">
                  <c:v>5.970567741</c:v>
                </c:pt>
                <c:pt idx="1111">
                  <c:v>5.970567741</c:v>
                </c:pt>
                <c:pt idx="1112">
                  <c:v>5.873181256</c:v>
                </c:pt>
                <c:pt idx="1113">
                  <c:v>6.382209746</c:v>
                </c:pt>
                <c:pt idx="1114">
                  <c:v>5.837208651</c:v>
                </c:pt>
                <c:pt idx="1115">
                  <c:v>5.403072425</c:v>
                </c:pt>
                <c:pt idx="1116">
                  <c:v>6.326666899</c:v>
                </c:pt>
                <c:pt idx="1117">
                  <c:v>5.403072425</c:v>
                </c:pt>
                <c:pt idx="1118">
                  <c:v>5.470110366</c:v>
                </c:pt>
                <c:pt idx="1119">
                  <c:v>6.269627829</c:v>
                </c:pt>
                <c:pt idx="1120">
                  <c:v>6.370926514</c:v>
                </c:pt>
                <c:pt idx="1121">
                  <c:v>5.868759258</c:v>
                </c:pt>
                <c:pt idx="1122">
                  <c:v>5.868759258</c:v>
                </c:pt>
                <c:pt idx="1123">
                  <c:v>6.473063893</c:v>
                </c:pt>
                <c:pt idx="1124">
                  <c:v>6.074574595</c:v>
                </c:pt>
                <c:pt idx="1125">
                  <c:v>5.920865226</c:v>
                </c:pt>
                <c:pt idx="1126">
                  <c:v>6.540664469</c:v>
                </c:pt>
                <c:pt idx="1127">
                  <c:v>5.409108002</c:v>
                </c:pt>
                <c:pt idx="1128">
                  <c:v>5.734354241</c:v>
                </c:pt>
                <c:pt idx="1129">
                  <c:v>5.409108002</c:v>
                </c:pt>
                <c:pt idx="1130">
                  <c:v>5.282504835</c:v>
                </c:pt>
                <c:pt idx="1131">
                  <c:v>6.4712996</c:v>
                </c:pt>
                <c:pt idx="1132">
                  <c:v>5.282504835</c:v>
                </c:pt>
                <c:pt idx="1133">
                  <c:v>6.693080688</c:v>
                </c:pt>
                <c:pt idx="1134">
                  <c:v>6.184794629</c:v>
                </c:pt>
                <c:pt idx="1135">
                  <c:v>5.830227947</c:v>
                </c:pt>
                <c:pt idx="1136">
                  <c:v>6.184794629</c:v>
                </c:pt>
                <c:pt idx="1137">
                  <c:v>6.376433562</c:v>
                </c:pt>
                <c:pt idx="1138">
                  <c:v>6.20023195</c:v>
                </c:pt>
                <c:pt idx="1139">
                  <c:v>6.524311392</c:v>
                </c:pt>
                <c:pt idx="1140">
                  <c:v>6.524994059</c:v>
                </c:pt>
                <c:pt idx="1141">
                  <c:v>4.992115394</c:v>
                </c:pt>
                <c:pt idx="1142">
                  <c:v>5.782640793</c:v>
                </c:pt>
                <c:pt idx="1143">
                  <c:v>5.666060341</c:v>
                </c:pt>
                <c:pt idx="1144">
                  <c:v>6.010275792</c:v>
                </c:pt>
                <c:pt idx="1145">
                  <c:v>6.116155633</c:v>
                </c:pt>
                <c:pt idx="1146">
                  <c:v>5.770947665</c:v>
                </c:pt>
                <c:pt idx="1147">
                  <c:v>6.62627447</c:v>
                </c:pt>
                <c:pt idx="1148">
                  <c:v>5.714995775</c:v>
                </c:pt>
                <c:pt idx="1149">
                  <c:v>5.714995775</c:v>
                </c:pt>
                <c:pt idx="1150">
                  <c:v>5.714995775</c:v>
                </c:pt>
                <c:pt idx="1151">
                  <c:v>6.639934046</c:v>
                </c:pt>
                <c:pt idx="1152">
                  <c:v>6.178803271</c:v>
                </c:pt>
                <c:pt idx="1153">
                  <c:v>6.603046058</c:v>
                </c:pt>
                <c:pt idx="1154">
                  <c:v>6.214817582</c:v>
                </c:pt>
                <c:pt idx="1155">
                  <c:v>6.211676526</c:v>
                </c:pt>
                <c:pt idx="1156">
                  <c:v>6.165987989</c:v>
                </c:pt>
                <c:pt idx="1157">
                  <c:v>5.770633392</c:v>
                </c:pt>
                <c:pt idx="1158">
                  <c:v>6.344406653</c:v>
                </c:pt>
                <c:pt idx="1159">
                  <c:v>6.727177932</c:v>
                </c:pt>
                <c:pt idx="1160">
                  <c:v>5.659327331</c:v>
                </c:pt>
                <c:pt idx="1161">
                  <c:v>5.587134095</c:v>
                </c:pt>
                <c:pt idx="1162">
                  <c:v>5.814871105</c:v>
                </c:pt>
                <c:pt idx="1163">
                  <c:v>5.748222808</c:v>
                </c:pt>
                <c:pt idx="1164">
                  <c:v>5.510548337</c:v>
                </c:pt>
                <c:pt idx="1165">
                  <c:v>6.944438862</c:v>
                </c:pt>
                <c:pt idx="1166">
                  <c:v>6.017878909</c:v>
                </c:pt>
                <c:pt idx="1167">
                  <c:v>6.476987472</c:v>
                </c:pt>
                <c:pt idx="1168">
                  <c:v>6.304517152</c:v>
                </c:pt>
                <c:pt idx="1169">
                  <c:v>6.118288991</c:v>
                </c:pt>
                <c:pt idx="1170">
                  <c:v>6.118288991</c:v>
                </c:pt>
                <c:pt idx="1171">
                  <c:v>5.2692575</c:v>
                </c:pt>
                <c:pt idx="1172">
                  <c:v>5.236877224</c:v>
                </c:pt>
                <c:pt idx="1173">
                  <c:v>5.40670774</c:v>
                </c:pt>
                <c:pt idx="1174">
                  <c:v>6.11423654</c:v>
                </c:pt>
                <c:pt idx="1175">
                  <c:v>6.18902127</c:v>
                </c:pt>
                <c:pt idx="1176">
                  <c:v>5.956682721</c:v>
                </c:pt>
                <c:pt idx="1177">
                  <c:v>5.728536927</c:v>
                </c:pt>
                <c:pt idx="1178">
                  <c:v>6.074205607</c:v>
                </c:pt>
                <c:pt idx="1179">
                  <c:v>5.587216246</c:v>
                </c:pt>
                <c:pt idx="1180">
                  <c:v>6.189643908</c:v>
                </c:pt>
                <c:pt idx="1181">
                  <c:v>6.112982992</c:v>
                </c:pt>
                <c:pt idx="1182">
                  <c:v>6.306414804</c:v>
                </c:pt>
                <c:pt idx="1183">
                  <c:v>6.732167297</c:v>
                </c:pt>
                <c:pt idx="1184">
                  <c:v>6.098205508</c:v>
                </c:pt>
                <c:pt idx="1185">
                  <c:v>5.28362731</c:v>
                </c:pt>
                <c:pt idx="1186">
                  <c:v>6.035888396</c:v>
                </c:pt>
                <c:pt idx="1187">
                  <c:v>5.850275953</c:v>
                </c:pt>
                <c:pt idx="1188">
                  <c:v>5.28362731</c:v>
                </c:pt>
                <c:pt idx="1189">
                  <c:v>6.476386928</c:v>
                </c:pt>
                <c:pt idx="1190">
                  <c:v>6.386118854</c:v>
                </c:pt>
                <c:pt idx="1191">
                  <c:v>6.204218994</c:v>
                </c:pt>
                <c:pt idx="1192">
                  <c:v>5.911442245</c:v>
                </c:pt>
                <c:pt idx="1193">
                  <c:v>6.174723083</c:v>
                </c:pt>
                <c:pt idx="1194">
                  <c:v>5.859057636</c:v>
                </c:pt>
                <c:pt idx="1195">
                  <c:v>6.472468252</c:v>
                </c:pt>
                <c:pt idx="1196">
                  <c:v>5.341292723</c:v>
                </c:pt>
                <c:pt idx="1197">
                  <c:v>5.341292723</c:v>
                </c:pt>
                <c:pt idx="1198">
                  <c:v>5.433813624</c:v>
                </c:pt>
                <c:pt idx="1199">
                  <c:v>5.909019248</c:v>
                </c:pt>
                <c:pt idx="1200">
                  <c:v>6.674641093</c:v>
                </c:pt>
                <c:pt idx="1201">
                  <c:v>6.249849419</c:v>
                </c:pt>
                <c:pt idx="1202">
                  <c:v>5.991761418</c:v>
                </c:pt>
                <c:pt idx="1203">
                  <c:v>6.004188877</c:v>
                </c:pt>
                <c:pt idx="1204">
                  <c:v>5.758653755</c:v>
                </c:pt>
                <c:pt idx="1205">
                  <c:v>6.437897927</c:v>
                </c:pt>
                <c:pt idx="1206">
                  <c:v>5.41984438</c:v>
                </c:pt>
                <c:pt idx="1207">
                  <c:v>5.41984438</c:v>
                </c:pt>
                <c:pt idx="1208">
                  <c:v>5.867166299</c:v>
                </c:pt>
                <c:pt idx="1209">
                  <c:v>5.325013162</c:v>
                </c:pt>
                <c:pt idx="1210">
                  <c:v>6.32691095</c:v>
                </c:pt>
                <c:pt idx="1211">
                  <c:v>5.421530506</c:v>
                </c:pt>
                <c:pt idx="1212">
                  <c:v>6.140085361</c:v>
                </c:pt>
                <c:pt idx="1213">
                  <c:v>6.140085361</c:v>
                </c:pt>
                <c:pt idx="1214">
                  <c:v>6.057133689</c:v>
                </c:pt>
                <c:pt idx="1215">
                  <c:v>6.082820793</c:v>
                </c:pt>
                <c:pt idx="1216">
                  <c:v>5.125625383</c:v>
                </c:pt>
                <c:pt idx="1217">
                  <c:v>5.404080632</c:v>
                </c:pt>
                <c:pt idx="1218">
                  <c:v>5.958004526</c:v>
                </c:pt>
                <c:pt idx="1219">
                  <c:v>5.780663391</c:v>
                </c:pt>
                <c:pt idx="1220">
                  <c:v>5.958004526</c:v>
                </c:pt>
                <c:pt idx="1221">
                  <c:v>5.404080632</c:v>
                </c:pt>
                <c:pt idx="1222">
                  <c:v>4.866846333</c:v>
                </c:pt>
                <c:pt idx="1223">
                  <c:v>6.340152185</c:v>
                </c:pt>
                <c:pt idx="1224">
                  <c:v>5.058806694</c:v>
                </c:pt>
                <c:pt idx="1225">
                  <c:v>6.564394935</c:v>
                </c:pt>
                <c:pt idx="1226">
                  <c:v>5.056311426</c:v>
                </c:pt>
                <c:pt idx="1227">
                  <c:v>5.008193857</c:v>
                </c:pt>
                <c:pt idx="1228">
                  <c:v>5.308154872</c:v>
                </c:pt>
                <c:pt idx="1229">
                  <c:v>5.183186919</c:v>
                </c:pt>
                <c:pt idx="1230">
                  <c:v>5.495041436</c:v>
                </c:pt>
                <c:pt idx="1231">
                  <c:v>6.232935387</c:v>
                </c:pt>
                <c:pt idx="1232">
                  <c:v>5.183186919</c:v>
                </c:pt>
                <c:pt idx="1233">
                  <c:v>5.495041436</c:v>
                </c:pt>
                <c:pt idx="1234">
                  <c:v>6.085106185</c:v>
                </c:pt>
                <c:pt idx="1235">
                  <c:v>6.226127765</c:v>
                </c:pt>
                <c:pt idx="1236">
                  <c:v>5.100795922</c:v>
                </c:pt>
                <c:pt idx="1237">
                  <c:v>6.140697999</c:v>
                </c:pt>
                <c:pt idx="1238">
                  <c:v>6.140697999</c:v>
                </c:pt>
                <c:pt idx="1239">
                  <c:v>6.140697999</c:v>
                </c:pt>
                <c:pt idx="1240">
                  <c:v>5.440766913</c:v>
                </c:pt>
                <c:pt idx="1241">
                  <c:v>6.140697999</c:v>
                </c:pt>
                <c:pt idx="1242">
                  <c:v>6.186062666</c:v>
                </c:pt>
                <c:pt idx="1243">
                  <c:v>5.564612188</c:v>
                </c:pt>
                <c:pt idx="1244">
                  <c:v>5.400030628</c:v>
                </c:pt>
                <c:pt idx="1245">
                  <c:v>5.564612188</c:v>
                </c:pt>
                <c:pt idx="1246">
                  <c:v>6.058094841</c:v>
                </c:pt>
                <c:pt idx="1247">
                  <c:v>5.869878151</c:v>
                </c:pt>
                <c:pt idx="1248">
                  <c:v>6.153585946</c:v>
                </c:pt>
                <c:pt idx="1249">
                  <c:v>5.23025662</c:v>
                </c:pt>
                <c:pt idx="1250">
                  <c:v>6.549954632</c:v>
                </c:pt>
                <c:pt idx="1251">
                  <c:v>5.92403016</c:v>
                </c:pt>
                <c:pt idx="1252">
                  <c:v>6.238855573</c:v>
                </c:pt>
                <c:pt idx="1253">
                  <c:v>6.199877055</c:v>
                </c:pt>
                <c:pt idx="1254">
                  <c:v>6.199877055</c:v>
                </c:pt>
                <c:pt idx="1255">
                  <c:v>5.197380256</c:v>
                </c:pt>
                <c:pt idx="1256">
                  <c:v>6.471304227</c:v>
                </c:pt>
                <c:pt idx="1257">
                  <c:v>6.087944539</c:v>
                </c:pt>
                <c:pt idx="1258">
                  <c:v>5.24701937</c:v>
                </c:pt>
                <c:pt idx="1259">
                  <c:v>5.31782062</c:v>
                </c:pt>
                <c:pt idx="1260">
                  <c:v>5.438813757</c:v>
                </c:pt>
                <c:pt idx="1261">
                  <c:v>6.547893604</c:v>
                </c:pt>
                <c:pt idx="1262">
                  <c:v>5.370521154</c:v>
                </c:pt>
                <c:pt idx="1263">
                  <c:v>6.490273549</c:v>
                </c:pt>
                <c:pt idx="1264">
                  <c:v>5.434482086</c:v>
                </c:pt>
                <c:pt idx="1265">
                  <c:v>5.370521154</c:v>
                </c:pt>
                <c:pt idx="1266">
                  <c:v>5.645310202</c:v>
                </c:pt>
                <c:pt idx="1267">
                  <c:v>5.996624886</c:v>
                </c:pt>
                <c:pt idx="1268">
                  <c:v>5.984801939</c:v>
                </c:pt>
                <c:pt idx="1269">
                  <c:v>5.449735531</c:v>
                </c:pt>
                <c:pt idx="1270">
                  <c:v>5.996624886</c:v>
                </c:pt>
                <c:pt idx="1271">
                  <c:v>5.069477312</c:v>
                </c:pt>
                <c:pt idx="1272">
                  <c:v>5.903239654</c:v>
                </c:pt>
                <c:pt idx="1273">
                  <c:v>5.164221004</c:v>
                </c:pt>
                <c:pt idx="1274">
                  <c:v>5.648375796</c:v>
                </c:pt>
                <c:pt idx="1275">
                  <c:v>6.351693055</c:v>
                </c:pt>
                <c:pt idx="1276">
                  <c:v>5.12091319</c:v>
                </c:pt>
                <c:pt idx="1277">
                  <c:v>5.769057299</c:v>
                </c:pt>
                <c:pt idx="1278">
                  <c:v>5.60969927</c:v>
                </c:pt>
                <c:pt idx="1279">
                  <c:v>5.229953407</c:v>
                </c:pt>
                <c:pt idx="1280">
                  <c:v>5.60969927</c:v>
                </c:pt>
                <c:pt idx="1281">
                  <c:v>6.048356766</c:v>
                </c:pt>
                <c:pt idx="1282">
                  <c:v>5.733063634</c:v>
                </c:pt>
                <c:pt idx="1283">
                  <c:v>5.733063634</c:v>
                </c:pt>
                <c:pt idx="1284">
                  <c:v>5.387880718</c:v>
                </c:pt>
                <c:pt idx="1285">
                  <c:v>5.138357431</c:v>
                </c:pt>
                <c:pt idx="1286">
                  <c:v>5.206459639</c:v>
                </c:pt>
                <c:pt idx="1287">
                  <c:v>5.668503558</c:v>
                </c:pt>
                <c:pt idx="1288">
                  <c:v>5.542554113</c:v>
                </c:pt>
                <c:pt idx="1289">
                  <c:v>5.193127598</c:v>
                </c:pt>
                <c:pt idx="1290">
                  <c:v>5.697217866</c:v>
                </c:pt>
                <c:pt idx="1291">
                  <c:v>5.689691147</c:v>
                </c:pt>
                <c:pt idx="1292">
                  <c:v>5.689691147</c:v>
                </c:pt>
                <c:pt idx="1293">
                  <c:v>5.099942829</c:v>
                </c:pt>
                <c:pt idx="1294">
                  <c:v>5.222308461</c:v>
                </c:pt>
                <c:pt idx="1295">
                  <c:v>5.578326262</c:v>
                </c:pt>
                <c:pt idx="1296">
                  <c:v>5.003111943</c:v>
                </c:pt>
                <c:pt idx="1297">
                  <c:v>6.307863833</c:v>
                </c:pt>
                <c:pt idx="1298">
                  <c:v>5.549681574</c:v>
                </c:pt>
                <c:pt idx="1299">
                  <c:v>5.549681574</c:v>
                </c:pt>
                <c:pt idx="1300">
                  <c:v>6.426668482</c:v>
                </c:pt>
                <c:pt idx="1301">
                  <c:v>5.317251841</c:v>
                </c:pt>
                <c:pt idx="1302">
                  <c:v>6.804890416</c:v>
                </c:pt>
                <c:pt idx="1303">
                  <c:v>6.836353418</c:v>
                </c:pt>
                <c:pt idx="1304">
                  <c:v>6.055152148</c:v>
                </c:pt>
                <c:pt idx="1305">
                  <c:v>5.82653192</c:v>
                </c:pt>
                <c:pt idx="1306">
                  <c:v>5.278282076</c:v>
                </c:pt>
                <c:pt idx="1307">
                  <c:v>5.765528025</c:v>
                </c:pt>
                <c:pt idx="1308">
                  <c:v>4.992364434</c:v>
                </c:pt>
                <c:pt idx="1309">
                  <c:v>6.327775733</c:v>
                </c:pt>
                <c:pt idx="1310">
                  <c:v>5.217290128</c:v>
                </c:pt>
                <c:pt idx="1311">
                  <c:v>4.992364434</c:v>
                </c:pt>
                <c:pt idx="1312">
                  <c:v>6.320521217</c:v>
                </c:pt>
                <c:pt idx="1313">
                  <c:v>5.702857225</c:v>
                </c:pt>
                <c:pt idx="1314">
                  <c:v>5.702857225</c:v>
                </c:pt>
                <c:pt idx="1315">
                  <c:v>5.619484907</c:v>
                </c:pt>
                <c:pt idx="1316">
                  <c:v>5.374230208</c:v>
                </c:pt>
                <c:pt idx="1317">
                  <c:v>5.849829591</c:v>
                </c:pt>
                <c:pt idx="1318">
                  <c:v>5.83576656</c:v>
                </c:pt>
                <c:pt idx="1319">
                  <c:v>6.548236722</c:v>
                </c:pt>
                <c:pt idx="1320">
                  <c:v>6.272143969</c:v>
                </c:pt>
                <c:pt idx="1321">
                  <c:v>5.767673489</c:v>
                </c:pt>
                <c:pt idx="1322">
                  <c:v>5.767673489</c:v>
                </c:pt>
                <c:pt idx="1323">
                  <c:v>5.577242658</c:v>
                </c:pt>
                <c:pt idx="1324">
                  <c:v>5.79501469</c:v>
                </c:pt>
                <c:pt idx="1325">
                  <c:v>6.33901702</c:v>
                </c:pt>
                <c:pt idx="1326">
                  <c:v>5.119116142</c:v>
                </c:pt>
                <c:pt idx="1327">
                  <c:v>5.79501469</c:v>
                </c:pt>
                <c:pt idx="1328">
                  <c:v>5.222219841</c:v>
                </c:pt>
                <c:pt idx="1329">
                  <c:v>5.222219841</c:v>
                </c:pt>
                <c:pt idx="1330">
                  <c:v>6.185498372</c:v>
                </c:pt>
                <c:pt idx="1331">
                  <c:v>6.070632703</c:v>
                </c:pt>
                <c:pt idx="1332">
                  <c:v>4.354881495</c:v>
                </c:pt>
                <c:pt idx="1333">
                  <c:v>5.921489606</c:v>
                </c:pt>
                <c:pt idx="1334">
                  <c:v>5.545545748</c:v>
                </c:pt>
                <c:pt idx="1335">
                  <c:v>6.272024509</c:v>
                </c:pt>
                <c:pt idx="1336">
                  <c:v>6.075613674</c:v>
                </c:pt>
                <c:pt idx="1337">
                  <c:v>4.857871544</c:v>
                </c:pt>
                <c:pt idx="1338">
                  <c:v>5.171342263</c:v>
                </c:pt>
                <c:pt idx="1339">
                  <c:v>5.229396018</c:v>
                </c:pt>
                <c:pt idx="1340">
                  <c:v>5.624580863</c:v>
                </c:pt>
                <c:pt idx="1341">
                  <c:v>5.229396018</c:v>
                </c:pt>
                <c:pt idx="1342">
                  <c:v>5.185715191</c:v>
                </c:pt>
                <c:pt idx="1343">
                  <c:v>5.171342263</c:v>
                </c:pt>
                <c:pt idx="1344">
                  <c:v>6.385126405</c:v>
                </c:pt>
                <c:pt idx="1345">
                  <c:v>4.802602565</c:v>
                </c:pt>
                <c:pt idx="1346">
                  <c:v>5.538930594</c:v>
                </c:pt>
                <c:pt idx="1347">
                  <c:v>5.536211448</c:v>
                </c:pt>
                <c:pt idx="1348">
                  <c:v>5.151894261</c:v>
                </c:pt>
                <c:pt idx="1349">
                  <c:v>5.746365934</c:v>
                </c:pt>
                <c:pt idx="1350">
                  <c:v>6.214074944</c:v>
                </c:pt>
                <c:pt idx="1351">
                  <c:v>5.151894261</c:v>
                </c:pt>
                <c:pt idx="1352">
                  <c:v>5.07999473</c:v>
                </c:pt>
                <c:pt idx="1353">
                  <c:v>5.262601636</c:v>
                </c:pt>
                <c:pt idx="1354">
                  <c:v>5.73638486</c:v>
                </c:pt>
                <c:pt idx="1355">
                  <c:v>6.213457685</c:v>
                </c:pt>
                <c:pt idx="1356">
                  <c:v>6.243648866</c:v>
                </c:pt>
                <c:pt idx="1357">
                  <c:v>5.728476993</c:v>
                </c:pt>
                <c:pt idx="1358">
                  <c:v>5.728476993</c:v>
                </c:pt>
                <c:pt idx="1359">
                  <c:v>5.728476993</c:v>
                </c:pt>
                <c:pt idx="1360">
                  <c:v>5.728476993</c:v>
                </c:pt>
                <c:pt idx="1361">
                  <c:v>5.232147597</c:v>
                </c:pt>
                <c:pt idx="1362">
                  <c:v>5.154609803</c:v>
                </c:pt>
                <c:pt idx="1363">
                  <c:v>5.154609803</c:v>
                </c:pt>
                <c:pt idx="1364">
                  <c:v>4.74045278</c:v>
                </c:pt>
                <c:pt idx="1365">
                  <c:v>5.554640652</c:v>
                </c:pt>
                <c:pt idx="1366">
                  <c:v>5.061328167</c:v>
                </c:pt>
                <c:pt idx="1367">
                  <c:v>4.968452741</c:v>
                </c:pt>
                <c:pt idx="1368">
                  <c:v>6.275390581</c:v>
                </c:pt>
                <c:pt idx="1369">
                  <c:v>5.333912342</c:v>
                </c:pt>
                <c:pt idx="1370">
                  <c:v>5.333912342</c:v>
                </c:pt>
                <c:pt idx="1371">
                  <c:v>5.333912342</c:v>
                </c:pt>
                <c:pt idx="1372">
                  <c:v>5.628618051</c:v>
                </c:pt>
                <c:pt idx="1373">
                  <c:v>5.628618051</c:v>
                </c:pt>
                <c:pt idx="1374">
                  <c:v>5.628618051</c:v>
                </c:pt>
                <c:pt idx="1375">
                  <c:v>5.54591931</c:v>
                </c:pt>
                <c:pt idx="1376">
                  <c:v>5.628618051</c:v>
                </c:pt>
                <c:pt idx="1377">
                  <c:v>5.96855323</c:v>
                </c:pt>
                <c:pt idx="1378">
                  <c:v>5.667737249</c:v>
                </c:pt>
                <c:pt idx="1379">
                  <c:v>5.804093054</c:v>
                </c:pt>
                <c:pt idx="1380">
                  <c:v>5.096808243</c:v>
                </c:pt>
                <c:pt idx="1381">
                  <c:v>5.096808243</c:v>
                </c:pt>
                <c:pt idx="1382">
                  <c:v>5.62562815</c:v>
                </c:pt>
                <c:pt idx="1383">
                  <c:v>5.37522543</c:v>
                </c:pt>
                <c:pt idx="1384">
                  <c:v>5.863122773</c:v>
                </c:pt>
                <c:pt idx="1385">
                  <c:v>5.242078932</c:v>
                </c:pt>
                <c:pt idx="1386">
                  <c:v>5.242078932</c:v>
                </c:pt>
                <c:pt idx="1387">
                  <c:v>5.39223769</c:v>
                </c:pt>
                <c:pt idx="1388">
                  <c:v>5.528230533</c:v>
                </c:pt>
                <c:pt idx="1389">
                  <c:v>5.519008476</c:v>
                </c:pt>
                <c:pt idx="1390">
                  <c:v>5.730668154</c:v>
                </c:pt>
                <c:pt idx="1391">
                  <c:v>4.997586017</c:v>
                </c:pt>
                <c:pt idx="1392">
                  <c:v>5.722970963</c:v>
                </c:pt>
                <c:pt idx="1393">
                  <c:v>5.661028934</c:v>
                </c:pt>
                <c:pt idx="1394">
                  <c:v>5.035611022</c:v>
                </c:pt>
                <c:pt idx="1395">
                  <c:v>5.722970963</c:v>
                </c:pt>
                <c:pt idx="1396">
                  <c:v>4.908100662</c:v>
                </c:pt>
                <c:pt idx="1397">
                  <c:v>5.801111076</c:v>
                </c:pt>
                <c:pt idx="1398">
                  <c:v>5.37599445</c:v>
                </c:pt>
                <c:pt idx="1399">
                  <c:v>5.09872287</c:v>
                </c:pt>
                <c:pt idx="1400">
                  <c:v>5.869780529</c:v>
                </c:pt>
                <c:pt idx="1401">
                  <c:v>4.979332147</c:v>
                </c:pt>
                <c:pt idx="1402">
                  <c:v>5.418097433</c:v>
                </c:pt>
                <c:pt idx="1403">
                  <c:v>4.889418099</c:v>
                </c:pt>
                <c:pt idx="1404">
                  <c:v>6.194286425</c:v>
                </c:pt>
                <c:pt idx="1405">
                  <c:v>4.889418099</c:v>
                </c:pt>
                <c:pt idx="1406">
                  <c:v>4.829176535</c:v>
                </c:pt>
                <c:pt idx="1407">
                  <c:v>4.760545139</c:v>
                </c:pt>
                <c:pt idx="1408">
                  <c:v>5.153099974</c:v>
                </c:pt>
                <c:pt idx="1409">
                  <c:v>5.078060088</c:v>
                </c:pt>
                <c:pt idx="1410">
                  <c:v>5.850275242</c:v>
                </c:pt>
                <c:pt idx="1411">
                  <c:v>5.498319596</c:v>
                </c:pt>
                <c:pt idx="1412">
                  <c:v>5.72233308</c:v>
                </c:pt>
                <c:pt idx="1413">
                  <c:v>5.72233308</c:v>
                </c:pt>
                <c:pt idx="1414">
                  <c:v>4.913626319</c:v>
                </c:pt>
                <c:pt idx="1415">
                  <c:v>5.131665763</c:v>
                </c:pt>
                <c:pt idx="1416">
                  <c:v>5.131665763</c:v>
                </c:pt>
                <c:pt idx="1417">
                  <c:v>4.893084342</c:v>
                </c:pt>
                <c:pt idx="1418">
                  <c:v>4.810475885</c:v>
                </c:pt>
                <c:pt idx="1419">
                  <c:v>5.252093935</c:v>
                </c:pt>
                <c:pt idx="1420">
                  <c:v>5.252093935</c:v>
                </c:pt>
                <c:pt idx="1421">
                  <c:v>5.445928642</c:v>
                </c:pt>
                <c:pt idx="1422">
                  <c:v>5.376036103</c:v>
                </c:pt>
                <c:pt idx="1423">
                  <c:v>6.209576562</c:v>
                </c:pt>
                <c:pt idx="1424">
                  <c:v>5.572238405</c:v>
                </c:pt>
                <c:pt idx="1425">
                  <c:v>5.390357194</c:v>
                </c:pt>
                <c:pt idx="1426">
                  <c:v>5.412987687</c:v>
                </c:pt>
                <c:pt idx="1427">
                  <c:v>5.079559094</c:v>
                </c:pt>
                <c:pt idx="1428">
                  <c:v>5.275687138</c:v>
                </c:pt>
                <c:pt idx="1429">
                  <c:v>5.300420028</c:v>
                </c:pt>
                <c:pt idx="1430">
                  <c:v>5.125250783</c:v>
                </c:pt>
                <c:pt idx="1431">
                  <c:v>5.422662741</c:v>
                </c:pt>
                <c:pt idx="1432">
                  <c:v>5.801207307</c:v>
                </c:pt>
                <c:pt idx="1433">
                  <c:v>4.988608563</c:v>
                </c:pt>
                <c:pt idx="1434">
                  <c:v>4.988608563</c:v>
                </c:pt>
                <c:pt idx="1435">
                  <c:v>6.436469298</c:v>
                </c:pt>
                <c:pt idx="1436">
                  <c:v>6.235520171</c:v>
                </c:pt>
                <c:pt idx="1437">
                  <c:v>5.593305951</c:v>
                </c:pt>
                <c:pt idx="1438">
                  <c:v>6.477134101</c:v>
                </c:pt>
                <c:pt idx="1439">
                  <c:v>6.483327583</c:v>
                </c:pt>
                <c:pt idx="1440">
                  <c:v>6.026870502</c:v>
                </c:pt>
                <c:pt idx="1441">
                  <c:v>6.919569258</c:v>
                </c:pt>
                <c:pt idx="1442">
                  <c:v>6.026870502</c:v>
                </c:pt>
                <c:pt idx="1443">
                  <c:v>5.410518964</c:v>
                </c:pt>
                <c:pt idx="1444">
                  <c:v>5.730813645</c:v>
                </c:pt>
                <c:pt idx="1445">
                  <c:v>6.483327583</c:v>
                </c:pt>
                <c:pt idx="1446">
                  <c:v>5.69033179</c:v>
                </c:pt>
                <c:pt idx="1447">
                  <c:v>5.788451668</c:v>
                </c:pt>
                <c:pt idx="1448">
                  <c:v>5.445051548</c:v>
                </c:pt>
                <c:pt idx="1449">
                  <c:v>5.788451668</c:v>
                </c:pt>
                <c:pt idx="1450">
                  <c:v>6.477291371</c:v>
                </c:pt>
                <c:pt idx="1451">
                  <c:v>5.446086329</c:v>
                </c:pt>
                <c:pt idx="1452">
                  <c:v>5.014275913</c:v>
                </c:pt>
                <c:pt idx="1453">
                  <c:v>5.446086329</c:v>
                </c:pt>
                <c:pt idx="1454">
                  <c:v>5.407400001</c:v>
                </c:pt>
                <c:pt idx="1455">
                  <c:v>6.145807934</c:v>
                </c:pt>
                <c:pt idx="1456">
                  <c:v>5.707793533</c:v>
                </c:pt>
                <c:pt idx="1457">
                  <c:v>5.773309035</c:v>
                </c:pt>
                <c:pt idx="1458">
                  <c:v>5.773309035</c:v>
                </c:pt>
                <c:pt idx="1459">
                  <c:v>6.441294264</c:v>
                </c:pt>
                <c:pt idx="1460">
                  <c:v>5.95180913</c:v>
                </c:pt>
                <c:pt idx="1461">
                  <c:v>5.734184392</c:v>
                </c:pt>
                <c:pt idx="1462">
                  <c:v>6.572133914</c:v>
                </c:pt>
                <c:pt idx="1463">
                  <c:v>5.736932357</c:v>
                </c:pt>
                <c:pt idx="1464">
                  <c:v>5.427103244</c:v>
                </c:pt>
                <c:pt idx="1465">
                  <c:v>6.350155234</c:v>
                </c:pt>
                <c:pt idx="1466">
                  <c:v>5.773726978</c:v>
                </c:pt>
                <c:pt idx="1467">
                  <c:v>5.276782893</c:v>
                </c:pt>
                <c:pt idx="1468">
                  <c:v>5.276782893</c:v>
                </c:pt>
                <c:pt idx="1469">
                  <c:v>5.04184998</c:v>
                </c:pt>
                <c:pt idx="1470">
                  <c:v>5.270923158</c:v>
                </c:pt>
                <c:pt idx="1471">
                  <c:v>5.47332704</c:v>
                </c:pt>
                <c:pt idx="1472">
                  <c:v>5.656718868</c:v>
                </c:pt>
                <c:pt idx="1473">
                  <c:v>6.243831516</c:v>
                </c:pt>
                <c:pt idx="1474">
                  <c:v>4.918147448</c:v>
                </c:pt>
                <c:pt idx="1475">
                  <c:v>5.474790687</c:v>
                </c:pt>
                <c:pt idx="1476">
                  <c:v>5.87796847</c:v>
                </c:pt>
                <c:pt idx="1477">
                  <c:v>5.665925632</c:v>
                </c:pt>
                <c:pt idx="1478">
                  <c:v>4.927354213</c:v>
                </c:pt>
                <c:pt idx="1479">
                  <c:v>5.474790687</c:v>
                </c:pt>
                <c:pt idx="1480">
                  <c:v>5.382143049</c:v>
                </c:pt>
                <c:pt idx="1481">
                  <c:v>5.504234618</c:v>
                </c:pt>
                <c:pt idx="1482">
                  <c:v>6.269929742</c:v>
                </c:pt>
                <c:pt idx="1483">
                  <c:v>6.243831516</c:v>
                </c:pt>
                <c:pt idx="1484">
                  <c:v>6.103831996</c:v>
                </c:pt>
                <c:pt idx="1485">
                  <c:v>6.148560226</c:v>
                </c:pt>
                <c:pt idx="1486">
                  <c:v>5.074700987</c:v>
                </c:pt>
                <c:pt idx="1487">
                  <c:v>5.947997247</c:v>
                </c:pt>
                <c:pt idx="1488">
                  <c:v>5.419057497</c:v>
                </c:pt>
                <c:pt idx="1489">
                  <c:v>5.592611388</c:v>
                </c:pt>
                <c:pt idx="1490">
                  <c:v>5.074700987</c:v>
                </c:pt>
                <c:pt idx="1491">
                  <c:v>5.897003903</c:v>
                </c:pt>
                <c:pt idx="1492">
                  <c:v>6.65229597</c:v>
                </c:pt>
                <c:pt idx="1493">
                  <c:v>5.7828351</c:v>
                </c:pt>
                <c:pt idx="1494">
                  <c:v>5.18990614</c:v>
                </c:pt>
                <c:pt idx="1495">
                  <c:v>5.507306334</c:v>
                </c:pt>
                <c:pt idx="1496">
                  <c:v>5.574929459</c:v>
                </c:pt>
                <c:pt idx="1497">
                  <c:v>5.439339644</c:v>
                </c:pt>
                <c:pt idx="1498">
                  <c:v>5.439339644</c:v>
                </c:pt>
                <c:pt idx="1499">
                  <c:v>5.606495329</c:v>
                </c:pt>
                <c:pt idx="1500">
                  <c:v>5.167915644</c:v>
                </c:pt>
                <c:pt idx="1501">
                  <c:v>5.606495329</c:v>
                </c:pt>
                <c:pt idx="1502">
                  <c:v>4.909506205</c:v>
                </c:pt>
                <c:pt idx="1503">
                  <c:v>5.382120859</c:v>
                </c:pt>
                <c:pt idx="1504">
                  <c:v>6.053442162</c:v>
                </c:pt>
                <c:pt idx="1505">
                  <c:v>6.100767868</c:v>
                </c:pt>
                <c:pt idx="1506">
                  <c:v>5.635727854</c:v>
                </c:pt>
                <c:pt idx="1507">
                  <c:v>5.248923242</c:v>
                </c:pt>
                <c:pt idx="1508">
                  <c:v>6.647370881</c:v>
                </c:pt>
                <c:pt idx="1509">
                  <c:v>5.248923242</c:v>
                </c:pt>
                <c:pt idx="1510">
                  <c:v>6.656577646</c:v>
                </c:pt>
                <c:pt idx="1511">
                  <c:v>5.132495514</c:v>
                </c:pt>
                <c:pt idx="1512">
                  <c:v>5.881194055</c:v>
                </c:pt>
                <c:pt idx="1513">
                  <c:v>5.33839345</c:v>
                </c:pt>
                <c:pt idx="1514">
                  <c:v>5.881194055</c:v>
                </c:pt>
                <c:pt idx="1515">
                  <c:v>5.381213813</c:v>
                </c:pt>
                <c:pt idx="1516">
                  <c:v>5.991739431</c:v>
                </c:pt>
                <c:pt idx="1517">
                  <c:v>5.368419444</c:v>
                </c:pt>
                <c:pt idx="1518">
                  <c:v>5.228408977</c:v>
                </c:pt>
                <c:pt idx="1519">
                  <c:v>5.423748687</c:v>
                </c:pt>
                <c:pt idx="1520">
                  <c:v>5.698918944</c:v>
                </c:pt>
                <c:pt idx="1521">
                  <c:v>5.791731132</c:v>
                </c:pt>
                <c:pt idx="1522">
                  <c:v>5.883937044</c:v>
                </c:pt>
                <c:pt idx="1523">
                  <c:v>6.519029734</c:v>
                </c:pt>
                <c:pt idx="1524">
                  <c:v>5.791731132</c:v>
                </c:pt>
                <c:pt idx="1525">
                  <c:v>5.858622417</c:v>
                </c:pt>
                <c:pt idx="1526">
                  <c:v>5.064479697</c:v>
                </c:pt>
                <c:pt idx="1527">
                  <c:v>5.850286445</c:v>
                </c:pt>
                <c:pt idx="1528">
                  <c:v>6.019522523</c:v>
                </c:pt>
                <c:pt idx="1529">
                  <c:v>5.064479697</c:v>
                </c:pt>
                <c:pt idx="1530">
                  <c:v>5.778177987</c:v>
                </c:pt>
                <c:pt idx="1531">
                  <c:v>5.299021929</c:v>
                </c:pt>
                <c:pt idx="1532">
                  <c:v>5.778177987</c:v>
                </c:pt>
                <c:pt idx="1533">
                  <c:v>5.223187814</c:v>
                </c:pt>
                <c:pt idx="1534">
                  <c:v>4.973683598</c:v>
                </c:pt>
                <c:pt idx="1535">
                  <c:v>5.259292891</c:v>
                </c:pt>
                <c:pt idx="1536">
                  <c:v>5.866033743</c:v>
                </c:pt>
                <c:pt idx="1537">
                  <c:v>5.910556717</c:v>
                </c:pt>
                <c:pt idx="1538">
                  <c:v>5.222958358</c:v>
                </c:pt>
                <c:pt idx="1539">
                  <c:v>5.463135798</c:v>
                </c:pt>
                <c:pt idx="1540">
                  <c:v>5.910556717</c:v>
                </c:pt>
                <c:pt idx="1541">
                  <c:v>5.970312792</c:v>
                </c:pt>
                <c:pt idx="1542">
                  <c:v>6.347667829</c:v>
                </c:pt>
                <c:pt idx="1543">
                  <c:v>5.730232669</c:v>
                </c:pt>
                <c:pt idx="1544">
                  <c:v>5.357470562</c:v>
                </c:pt>
                <c:pt idx="1545">
                  <c:v>5.376323154</c:v>
                </c:pt>
                <c:pt idx="1546">
                  <c:v>5.553485007</c:v>
                </c:pt>
                <c:pt idx="1547">
                  <c:v>4.871744004</c:v>
                </c:pt>
                <c:pt idx="1548">
                  <c:v>4.876347386</c:v>
                </c:pt>
                <c:pt idx="1549">
                  <c:v>6.127112399</c:v>
                </c:pt>
                <c:pt idx="1550">
                  <c:v>5.857548416</c:v>
                </c:pt>
                <c:pt idx="1551">
                  <c:v>5.630373207</c:v>
                </c:pt>
                <c:pt idx="1552">
                  <c:v>5.278270902</c:v>
                </c:pt>
                <c:pt idx="1553">
                  <c:v>5.857548416</c:v>
                </c:pt>
                <c:pt idx="1554">
                  <c:v>5.10686498</c:v>
                </c:pt>
                <c:pt idx="1555">
                  <c:v>6.127112399</c:v>
                </c:pt>
                <c:pt idx="1556">
                  <c:v>5.630708389</c:v>
                </c:pt>
                <c:pt idx="1557">
                  <c:v>5.73883851</c:v>
                </c:pt>
                <c:pt idx="1558">
                  <c:v>5.566927511</c:v>
                </c:pt>
                <c:pt idx="1559">
                  <c:v>5.562589632</c:v>
                </c:pt>
                <c:pt idx="1560">
                  <c:v>5.87067463</c:v>
                </c:pt>
                <c:pt idx="1561">
                  <c:v>5.718320725</c:v>
                </c:pt>
                <c:pt idx="1562">
                  <c:v>5.451821494</c:v>
                </c:pt>
                <c:pt idx="1563">
                  <c:v>6.09207954</c:v>
                </c:pt>
                <c:pt idx="1564">
                  <c:v>5.312339213</c:v>
                </c:pt>
                <c:pt idx="1565">
                  <c:v>5.702796459</c:v>
                </c:pt>
                <c:pt idx="1566">
                  <c:v>5.257487516</c:v>
                </c:pt>
                <c:pt idx="1567">
                  <c:v>5.990638751</c:v>
                </c:pt>
                <c:pt idx="1568">
                  <c:v>5.389027165</c:v>
                </c:pt>
                <c:pt idx="1569">
                  <c:v>5.555373146</c:v>
                </c:pt>
                <c:pt idx="1570">
                  <c:v>5.530707291</c:v>
                </c:pt>
                <c:pt idx="1571">
                  <c:v>5.896196983</c:v>
                </c:pt>
                <c:pt idx="1572">
                  <c:v>5.712282039</c:v>
                </c:pt>
                <c:pt idx="1573">
                  <c:v>5.914970769</c:v>
                </c:pt>
                <c:pt idx="1574">
                  <c:v>6.163055616</c:v>
                </c:pt>
                <c:pt idx="1575">
                  <c:v>5.446892847</c:v>
                </c:pt>
                <c:pt idx="1576">
                  <c:v>5.816745026</c:v>
                </c:pt>
                <c:pt idx="1577">
                  <c:v>6.329250779</c:v>
                </c:pt>
                <c:pt idx="1578">
                  <c:v>5.470987648</c:v>
                </c:pt>
                <c:pt idx="1579">
                  <c:v>5.587085668</c:v>
                </c:pt>
                <c:pt idx="1580">
                  <c:v>5.941607002</c:v>
                </c:pt>
                <c:pt idx="1581">
                  <c:v>5.766456789</c:v>
                </c:pt>
                <c:pt idx="1582">
                  <c:v>6.264494143</c:v>
                </c:pt>
                <c:pt idx="1583">
                  <c:v>5.109786275</c:v>
                </c:pt>
                <c:pt idx="1584">
                  <c:v>5.117593143</c:v>
                </c:pt>
                <c:pt idx="1585">
                  <c:v>5.681649918</c:v>
                </c:pt>
                <c:pt idx="1586">
                  <c:v>5.120818053</c:v>
                </c:pt>
                <c:pt idx="1587">
                  <c:v>5.422646232</c:v>
                </c:pt>
                <c:pt idx="1588">
                  <c:v>5.715155096</c:v>
                </c:pt>
                <c:pt idx="1589">
                  <c:v>5.039871178</c:v>
                </c:pt>
                <c:pt idx="1590">
                  <c:v>5.422646232</c:v>
                </c:pt>
                <c:pt idx="1591">
                  <c:v>4.938864011</c:v>
                </c:pt>
                <c:pt idx="1592">
                  <c:v>5.122169924</c:v>
                </c:pt>
                <c:pt idx="1593">
                  <c:v>5.122169924</c:v>
                </c:pt>
                <c:pt idx="1594">
                  <c:v>5.122169924</c:v>
                </c:pt>
                <c:pt idx="1595">
                  <c:v>5.369191786</c:v>
                </c:pt>
                <c:pt idx="1596">
                  <c:v>5.369191786</c:v>
                </c:pt>
                <c:pt idx="1597">
                  <c:v>5.369191786</c:v>
                </c:pt>
                <c:pt idx="1598">
                  <c:v>5.866082727</c:v>
                </c:pt>
              </c:strCache>
            </c:strRef>
          </c:xVal>
          <c:yVal>
            <c:numRef>
              <c:f>'Graph for Linear Reg_AHJRV'!$B$35:$B$1633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E3-E24C-B055-C8676C830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709904"/>
        <c:axId val="1222972832"/>
      </c:scatterChart>
      <c:valAx>
        <c:axId val="148970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volatile acidity</a:t>
                </a:r>
              </a:p>
            </c:rich>
          </c:tx>
          <c:overlay val="0"/>
        </c:title>
        <c:majorTickMark val="out"/>
        <c:minorTickMark val="none"/>
        <c:tickLblPos val="nextTo"/>
        <c:crossAx val="1222972832"/>
        <c:crosses val="autoZero"/>
        <c:crossBetween val="midCat"/>
      </c:valAx>
      <c:valAx>
        <c:axId val="1222972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97099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citric acid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</c:v>
          </c:tx>
          <c:spPr>
            <a:ln w="19050">
              <a:noFill/>
            </a:ln>
          </c:spPr>
          <c:xVal>
            <c:strRef>
              <c:f>'Graph for Linear Reg_AHJRV'!$C$2:$C$1600</c:f>
              <c:strCache>
                <c:ptCount val="1599"/>
                <c:pt idx="9">
                  <c:v>SS</c:v>
                </c:pt>
                <c:pt idx="10">
                  <c:v>375.7711582</c:v>
                </c:pt>
                <c:pt idx="11">
                  <c:v>666.3939449</c:v>
                </c:pt>
                <c:pt idx="12">
                  <c:v>1042.165103</c:v>
                </c:pt>
                <c:pt idx="14">
                  <c:v>Standard Error</c:v>
                </c:pt>
                <c:pt idx="15">
                  <c:v>21.19467928</c:v>
                </c:pt>
                <c:pt idx="16">
                  <c:v>0.025948699</c:v>
                </c:pt>
                <c:pt idx="17">
                  <c:v>0.121099979</c:v>
                </c:pt>
                <c:pt idx="18">
                  <c:v>0.147173792</c:v>
                </c:pt>
                <c:pt idx="19">
                  <c:v>0.015002594</c:v>
                </c:pt>
                <c:pt idx="20">
                  <c:v>0.419281243</c:v>
                </c:pt>
                <c:pt idx="21">
                  <c:v>0.002172264</c:v>
                </c:pt>
                <c:pt idx="22">
                  <c:v>0.000729029</c:v>
                </c:pt>
                <c:pt idx="23">
                  <c:v>21.63322122</c:v>
                </c:pt>
                <c:pt idx="24">
                  <c:v>0.191598707</c:v>
                </c:pt>
                <c:pt idx="25">
                  <c:v>0.114335357</c:v>
                </c:pt>
                <c:pt idx="26">
                  <c:v>0.026483287</c:v>
                </c:pt>
                <c:pt idx="32">
                  <c:v>Residuals</c:v>
                </c:pt>
                <c:pt idx="33">
                  <c:v>-0.032800373</c:v>
                </c:pt>
                <c:pt idx="34">
                  <c:v>-0.138027903</c:v>
                </c:pt>
                <c:pt idx="35">
                  <c:v>-0.209869957</c:v>
                </c:pt>
                <c:pt idx="36">
                  <c:v>0.306183331</c:v>
                </c:pt>
                <c:pt idx="37">
                  <c:v>-0.032800373</c:v>
                </c:pt>
                <c:pt idx="38">
                  <c:v>-0.06552735</c:v>
                </c:pt>
                <c:pt idx="39">
                  <c:v>-0.106990499</c:v>
                </c:pt>
                <c:pt idx="40">
                  <c:v>1.656199745</c:v>
                </c:pt>
                <c:pt idx="41">
                  <c:v>1.66331395</c:v>
                </c:pt>
                <c:pt idx="42">
                  <c:v>-0.658084334</c:v>
                </c:pt>
                <c:pt idx="43">
                  <c:v>-0.061488859</c:v>
                </c:pt>
                <c:pt idx="44">
                  <c:v>-0.658084334</c:v>
                </c:pt>
                <c:pt idx="45">
                  <c:v>-0.125841843</c:v>
                </c:pt>
                <c:pt idx="46">
                  <c:v>-0.962925936</c:v>
                </c:pt>
                <c:pt idx="47">
                  <c:v>-0.152938303</c:v>
                </c:pt>
                <c:pt idx="48">
                  <c:v>-0.191472492</c:v>
                </c:pt>
                <c:pt idx="49">
                  <c:v>1.157963269</c:v>
                </c:pt>
                <c:pt idx="50">
                  <c:v>-0.365774285</c:v>
                </c:pt>
                <c:pt idx="51">
                  <c:v>-1.049334338</c:v>
                </c:pt>
                <c:pt idx="52">
                  <c:v>0.548196138</c:v>
                </c:pt>
                <c:pt idx="53">
                  <c:v>0.466836255</c:v>
                </c:pt>
                <c:pt idx="54">
                  <c:v>-0.398049342</c:v>
                </c:pt>
                <c:pt idx="55">
                  <c:v>-0.734675737</c:v>
                </c:pt>
                <c:pt idx="56">
                  <c:v>-0.27366106</c:v>
                </c:pt>
                <c:pt idx="57">
                  <c:v>0.466708811</c:v>
                </c:pt>
                <c:pt idx="58">
                  <c:v>-0.416173642</c:v>
                </c:pt>
                <c:pt idx="59">
                  <c:v>-0.522501374</c:v>
                </c:pt>
                <c:pt idx="60">
                  <c:v>-0.734675737</c:v>
                </c:pt>
                <c:pt idx="61">
                  <c:v>-0.034973889</c:v>
                </c:pt>
                <c:pt idx="62">
                  <c:v>0.644753866</c:v>
                </c:pt>
                <c:pt idx="63">
                  <c:v>-0.159733827</c:v>
                </c:pt>
                <c:pt idx="64">
                  <c:v>0.586857682</c:v>
                </c:pt>
                <c:pt idx="65">
                  <c:v>-0.199005399</c:v>
                </c:pt>
                <c:pt idx="66">
                  <c:v>0.82121712</c:v>
                </c:pt>
                <c:pt idx="67">
                  <c:v>-0.275118208</c:v>
                </c:pt>
                <c:pt idx="68">
                  <c:v>0.754328988</c:v>
                </c:pt>
                <c:pt idx="69">
                  <c:v>0.391989807</c:v>
                </c:pt>
                <c:pt idx="70">
                  <c:v>1.237847913</c:v>
                </c:pt>
                <c:pt idx="71">
                  <c:v>-0.46231045</c:v>
                </c:pt>
                <c:pt idx="72">
                  <c:v>-0.761279134</c:v>
                </c:pt>
                <c:pt idx="73">
                  <c:v>-0.761279134</c:v>
                </c:pt>
                <c:pt idx="74">
                  <c:v>-1.12340996</c:v>
                </c:pt>
                <c:pt idx="75">
                  <c:v>0.432479406</c:v>
                </c:pt>
                <c:pt idx="76">
                  <c:v>-1.03850116</c:v>
                </c:pt>
                <c:pt idx="77">
                  <c:v>-0.17465816</c:v>
                </c:pt>
                <c:pt idx="78">
                  <c:v>-1.999625729</c:v>
                </c:pt>
                <c:pt idx="79">
                  <c:v>0.350007973</c:v>
                </c:pt>
                <c:pt idx="80">
                  <c:v>-0.504584576</c:v>
                </c:pt>
                <c:pt idx="81">
                  <c:v>-0.401266544</c:v>
                </c:pt>
                <c:pt idx="82">
                  <c:v>-0.224761429</c:v>
                </c:pt>
                <c:pt idx="83">
                  <c:v>-0.340652617</c:v>
                </c:pt>
                <c:pt idx="84">
                  <c:v>0.583490844</c:v>
                </c:pt>
                <c:pt idx="85">
                  <c:v>0.551989053</c:v>
                </c:pt>
                <c:pt idx="86">
                  <c:v>-0.300297185</c:v>
                </c:pt>
                <c:pt idx="87">
                  <c:v>0.396941492</c:v>
                </c:pt>
                <c:pt idx="88">
                  <c:v>-0.231562273</c:v>
                </c:pt>
                <c:pt idx="89">
                  <c:v>-0.712032739</c:v>
                </c:pt>
                <c:pt idx="90">
                  <c:v>-0.285253699</c:v>
                </c:pt>
                <c:pt idx="91">
                  <c:v>-0.328241182</c:v>
                </c:pt>
                <c:pt idx="92">
                  <c:v>0.674838317</c:v>
                </c:pt>
                <c:pt idx="93">
                  <c:v>-0.338763216</c:v>
                </c:pt>
                <c:pt idx="94">
                  <c:v>0.076716746</c:v>
                </c:pt>
                <c:pt idx="95">
                  <c:v>1.660355962</c:v>
                </c:pt>
                <c:pt idx="96">
                  <c:v>-0.10215169</c:v>
                </c:pt>
                <c:pt idx="97">
                  <c:v>-0.390728306</c:v>
                </c:pt>
                <c:pt idx="98">
                  <c:v>-0.390728306</c:v>
                </c:pt>
                <c:pt idx="99">
                  <c:v>-0.310431124</c:v>
                </c:pt>
                <c:pt idx="100">
                  <c:v>-0.464914463</c:v>
                </c:pt>
                <c:pt idx="101">
                  <c:v>-1.043209696</c:v>
                </c:pt>
                <c:pt idx="102">
                  <c:v>0.166993662</c:v>
                </c:pt>
                <c:pt idx="103">
                  <c:v>0.750444456</c:v>
                </c:pt>
                <c:pt idx="104">
                  <c:v>0.10329318</c:v>
                </c:pt>
                <c:pt idx="105">
                  <c:v>0.102050418</c:v>
                </c:pt>
                <c:pt idx="106">
                  <c:v>-0.99740298</c:v>
                </c:pt>
                <c:pt idx="107">
                  <c:v>-0.671725157</c:v>
                </c:pt>
                <c:pt idx="108">
                  <c:v>-0.572061704</c:v>
                </c:pt>
                <c:pt idx="109">
                  <c:v>-0.572061704</c:v>
                </c:pt>
                <c:pt idx="110">
                  <c:v>0.725174892</c:v>
                </c:pt>
                <c:pt idx="111">
                  <c:v>-0.022337824</c:v>
                </c:pt>
                <c:pt idx="112">
                  <c:v>-1.464065531</c:v>
                </c:pt>
                <c:pt idx="113">
                  <c:v>-0.294395168</c:v>
                </c:pt>
                <c:pt idx="114">
                  <c:v>-0.244807912</c:v>
                </c:pt>
                <c:pt idx="115">
                  <c:v>-0.065648904</c:v>
                </c:pt>
                <c:pt idx="116">
                  <c:v>-0.063261825</c:v>
                </c:pt>
                <c:pt idx="117">
                  <c:v>0.181860611</c:v>
                </c:pt>
                <c:pt idx="118">
                  <c:v>-0.468407712</c:v>
                </c:pt>
                <c:pt idx="119">
                  <c:v>-0.543917557</c:v>
                </c:pt>
                <c:pt idx="120">
                  <c:v>-0.447323029</c:v>
                </c:pt>
                <c:pt idx="121">
                  <c:v>-0.869768265</c:v>
                </c:pt>
                <c:pt idx="122">
                  <c:v>0.012727849</c:v>
                </c:pt>
                <c:pt idx="123">
                  <c:v>-0.126726773</c:v>
                </c:pt>
                <c:pt idx="124">
                  <c:v>-0.543917557</c:v>
                </c:pt>
                <c:pt idx="125">
                  <c:v>-1.549019407</c:v>
                </c:pt>
                <c:pt idx="126">
                  <c:v>-0.447323029</c:v>
                </c:pt>
                <c:pt idx="127">
                  <c:v>-0.836223991</c:v>
                </c:pt>
                <c:pt idx="128">
                  <c:v>0.181375516</c:v>
                </c:pt>
                <c:pt idx="129">
                  <c:v>-0.335704213</c:v>
                </c:pt>
                <c:pt idx="130">
                  <c:v>-0.354275148</c:v>
                </c:pt>
                <c:pt idx="131">
                  <c:v>-0.046309421</c:v>
                </c:pt>
                <c:pt idx="132">
                  <c:v>0.801972774</c:v>
                </c:pt>
                <c:pt idx="133">
                  <c:v>0.642971777</c:v>
                </c:pt>
                <c:pt idx="134">
                  <c:v>0.374355149</c:v>
                </c:pt>
                <c:pt idx="135">
                  <c:v>0.801972774</c:v>
                </c:pt>
                <c:pt idx="136">
                  <c:v>-0.059629972</c:v>
                </c:pt>
                <c:pt idx="137">
                  <c:v>-0.228205323</c:v>
                </c:pt>
                <c:pt idx="138">
                  <c:v>-0.059629972</c:v>
                </c:pt>
                <c:pt idx="139">
                  <c:v>-0.259512938</c:v>
                </c:pt>
                <c:pt idx="140">
                  <c:v>-0.13573623</c:v>
                </c:pt>
                <c:pt idx="141">
                  <c:v>0.449412823</c:v>
                </c:pt>
                <c:pt idx="142">
                  <c:v>0.264648068</c:v>
                </c:pt>
                <c:pt idx="143">
                  <c:v>-0.591679418</c:v>
                </c:pt>
                <c:pt idx="144">
                  <c:v>-0.252049308</c:v>
                </c:pt>
                <c:pt idx="145">
                  <c:v>-0.27336128</c:v>
                </c:pt>
                <c:pt idx="146">
                  <c:v>0.305072856</c:v>
                </c:pt>
                <c:pt idx="147">
                  <c:v>-0.591679418</c:v>
                </c:pt>
                <c:pt idx="148">
                  <c:v>0.181413761</c:v>
                </c:pt>
                <c:pt idx="149">
                  <c:v>0.582737543</c:v>
                </c:pt>
                <c:pt idx="150">
                  <c:v>0.817693471</c:v>
                </c:pt>
                <c:pt idx="151">
                  <c:v>0.307841723</c:v>
                </c:pt>
                <c:pt idx="152">
                  <c:v>1.122833311</c:v>
                </c:pt>
                <c:pt idx="153">
                  <c:v>0.75149364</c:v>
                </c:pt>
                <c:pt idx="154">
                  <c:v>0.307841723</c:v>
                </c:pt>
                <c:pt idx="155">
                  <c:v>0.006202713</c:v>
                </c:pt>
                <c:pt idx="156">
                  <c:v>-0.073534425</c:v>
                </c:pt>
                <c:pt idx="157">
                  <c:v>-0.069922974</c:v>
                </c:pt>
                <c:pt idx="158">
                  <c:v>-0.170355527</c:v>
                </c:pt>
                <c:pt idx="159">
                  <c:v>0.238658024</c:v>
                </c:pt>
                <c:pt idx="160">
                  <c:v>0.254699971</c:v>
                </c:pt>
                <c:pt idx="161">
                  <c:v>1.119937378</c:v>
                </c:pt>
                <c:pt idx="162">
                  <c:v>-0.440183982</c:v>
                </c:pt>
                <c:pt idx="163">
                  <c:v>0.202660285</c:v>
                </c:pt>
                <c:pt idx="164">
                  <c:v>-1.141028057</c:v>
                </c:pt>
                <c:pt idx="165">
                  <c:v>-1.141028057</c:v>
                </c:pt>
                <c:pt idx="166">
                  <c:v>0.475600604</c:v>
                </c:pt>
                <c:pt idx="167">
                  <c:v>1.034264424</c:v>
                </c:pt>
                <c:pt idx="168">
                  <c:v>-0.338941517</c:v>
                </c:pt>
                <c:pt idx="169">
                  <c:v>-0.276215427</c:v>
                </c:pt>
                <c:pt idx="170">
                  <c:v>-0.27718234</c:v>
                </c:pt>
                <c:pt idx="171">
                  <c:v>-0.051428155</c:v>
                </c:pt>
                <c:pt idx="172">
                  <c:v>-0.052895195</c:v>
                </c:pt>
                <c:pt idx="173">
                  <c:v>-0.338941517</c:v>
                </c:pt>
                <c:pt idx="174">
                  <c:v>-0.276215427</c:v>
                </c:pt>
                <c:pt idx="175">
                  <c:v>-0.911949973</c:v>
                </c:pt>
                <c:pt idx="176">
                  <c:v>-0.484364943</c:v>
                </c:pt>
                <c:pt idx="177">
                  <c:v>-0.911949973</c:v>
                </c:pt>
                <c:pt idx="178">
                  <c:v>0.140269636</c:v>
                </c:pt>
                <c:pt idx="179">
                  <c:v>-0.013631922</c:v>
                </c:pt>
                <c:pt idx="180">
                  <c:v>-0.107826591</c:v>
                </c:pt>
                <c:pt idx="181">
                  <c:v>0.432190545</c:v>
                </c:pt>
                <c:pt idx="182">
                  <c:v>0.394861926</c:v>
                </c:pt>
                <c:pt idx="183">
                  <c:v>0.272923641</c:v>
                </c:pt>
                <c:pt idx="184">
                  <c:v>-1.697500385</c:v>
                </c:pt>
                <c:pt idx="185">
                  <c:v>-0.240977542</c:v>
                </c:pt>
                <c:pt idx="186">
                  <c:v>-0.240977542</c:v>
                </c:pt>
                <c:pt idx="187">
                  <c:v>-0.576052686</c:v>
                </c:pt>
                <c:pt idx="188">
                  <c:v>-0.563901218</c:v>
                </c:pt>
                <c:pt idx="189">
                  <c:v>-0.576052686</c:v>
                </c:pt>
                <c:pt idx="190">
                  <c:v>-0.563901218</c:v>
                </c:pt>
                <c:pt idx="191">
                  <c:v>-0.047016078</c:v>
                </c:pt>
                <c:pt idx="192">
                  <c:v>1.085360296</c:v>
                </c:pt>
                <c:pt idx="193">
                  <c:v>0.017398255</c:v>
                </c:pt>
                <c:pt idx="194">
                  <c:v>-1.675733358</c:v>
                </c:pt>
                <c:pt idx="195">
                  <c:v>0.482245547</c:v>
                </c:pt>
                <c:pt idx="196">
                  <c:v>-0.004797729</c:v>
                </c:pt>
                <c:pt idx="197">
                  <c:v>-0.008907107</c:v>
                </c:pt>
                <c:pt idx="198">
                  <c:v>-0.038664876</c:v>
                </c:pt>
                <c:pt idx="199">
                  <c:v>-0.156539471</c:v>
                </c:pt>
                <c:pt idx="200">
                  <c:v>-1.103547778</c:v>
                </c:pt>
                <c:pt idx="201">
                  <c:v>0.644672271</c:v>
                </c:pt>
                <c:pt idx="202">
                  <c:v>-0.582323911</c:v>
                </c:pt>
                <c:pt idx="203">
                  <c:v>-0.705029214</c:v>
                </c:pt>
                <c:pt idx="204">
                  <c:v>0.549857252</c:v>
                </c:pt>
                <c:pt idx="205">
                  <c:v>0.549857252</c:v>
                </c:pt>
                <c:pt idx="206">
                  <c:v>0.187014874</c:v>
                </c:pt>
                <c:pt idx="207">
                  <c:v>-0.362048188</c:v>
                </c:pt>
                <c:pt idx="208">
                  <c:v>-0.523485684</c:v>
                </c:pt>
                <c:pt idx="209">
                  <c:v>-0.362048188</c:v>
                </c:pt>
                <c:pt idx="210">
                  <c:v>0.555236897</c:v>
                </c:pt>
                <c:pt idx="211">
                  <c:v>-0.045818097</c:v>
                </c:pt>
                <c:pt idx="212">
                  <c:v>-0.337840213</c:v>
                </c:pt>
                <c:pt idx="213">
                  <c:v>-0.337840213</c:v>
                </c:pt>
                <c:pt idx="214">
                  <c:v>-0.08645654</c:v>
                </c:pt>
                <c:pt idx="215">
                  <c:v>0.027376805</c:v>
                </c:pt>
                <c:pt idx="216">
                  <c:v>0.035232064</c:v>
                </c:pt>
                <c:pt idx="217">
                  <c:v>1.045780409</c:v>
                </c:pt>
                <c:pt idx="218">
                  <c:v>-0.395185189</c:v>
                </c:pt>
                <c:pt idx="219">
                  <c:v>-0.193432085</c:v>
                </c:pt>
                <c:pt idx="220">
                  <c:v>-0.102414358</c:v>
                </c:pt>
                <c:pt idx="221">
                  <c:v>-0.014142855</c:v>
                </c:pt>
                <c:pt idx="222">
                  <c:v>-0.034417154</c:v>
                </c:pt>
                <c:pt idx="223">
                  <c:v>-0.134224632</c:v>
                </c:pt>
                <c:pt idx="224">
                  <c:v>0.533917451</c:v>
                </c:pt>
                <c:pt idx="225">
                  <c:v>0.034571969</c:v>
                </c:pt>
                <c:pt idx="226">
                  <c:v>-0.372266569</c:v>
                </c:pt>
                <c:pt idx="227">
                  <c:v>-0.372266569</c:v>
                </c:pt>
                <c:pt idx="228">
                  <c:v>0.009920377</c:v>
                </c:pt>
                <c:pt idx="229">
                  <c:v>-0.353378312</c:v>
                </c:pt>
                <c:pt idx="230">
                  <c:v>-0.234090416</c:v>
                </c:pt>
                <c:pt idx="231">
                  <c:v>0.985671526</c:v>
                </c:pt>
                <c:pt idx="232">
                  <c:v>-1.119287057</c:v>
                </c:pt>
                <c:pt idx="233">
                  <c:v>0.910994631</c:v>
                </c:pt>
                <c:pt idx="234">
                  <c:v>-0.664347662</c:v>
                </c:pt>
                <c:pt idx="235">
                  <c:v>-0.525091792</c:v>
                </c:pt>
                <c:pt idx="236">
                  <c:v>-0.276859454</c:v>
                </c:pt>
                <c:pt idx="237">
                  <c:v>0.731630434</c:v>
                </c:pt>
                <c:pt idx="238">
                  <c:v>0.868511512</c:v>
                </c:pt>
                <c:pt idx="239">
                  <c:v>0.868511512</c:v>
                </c:pt>
                <c:pt idx="240">
                  <c:v>0.013247308</c:v>
                </c:pt>
                <c:pt idx="241">
                  <c:v>-0.314938439</c:v>
                </c:pt>
                <c:pt idx="242">
                  <c:v>0.797492729</c:v>
                </c:pt>
                <c:pt idx="243">
                  <c:v>-0.483948094</c:v>
                </c:pt>
                <c:pt idx="244">
                  <c:v>0.868553233</c:v>
                </c:pt>
                <c:pt idx="245">
                  <c:v>0.184080886</c:v>
                </c:pt>
                <c:pt idx="246">
                  <c:v>-0.349318963</c:v>
                </c:pt>
                <c:pt idx="247">
                  <c:v>0.692001756</c:v>
                </c:pt>
                <c:pt idx="248">
                  <c:v>-0.597159279</c:v>
                </c:pt>
                <c:pt idx="249">
                  <c:v>-0.664626155</c:v>
                </c:pt>
                <c:pt idx="250">
                  <c:v>0.037721695</c:v>
                </c:pt>
                <c:pt idx="251">
                  <c:v>-0.34278446</c:v>
                </c:pt>
                <c:pt idx="252">
                  <c:v>-0.038234645</c:v>
                </c:pt>
                <c:pt idx="253">
                  <c:v>0.542908795</c:v>
                </c:pt>
                <c:pt idx="254">
                  <c:v>-0.217676281</c:v>
                </c:pt>
                <c:pt idx="255">
                  <c:v>-0.336375144</c:v>
                </c:pt>
                <c:pt idx="256">
                  <c:v>0.636939561</c:v>
                </c:pt>
                <c:pt idx="257">
                  <c:v>-1.36306377</c:v>
                </c:pt>
                <c:pt idx="258">
                  <c:v>0.302099248</c:v>
                </c:pt>
                <c:pt idx="259">
                  <c:v>0.263670835</c:v>
                </c:pt>
                <c:pt idx="260">
                  <c:v>-0.145022955</c:v>
                </c:pt>
                <c:pt idx="261">
                  <c:v>0.302099248</c:v>
                </c:pt>
                <c:pt idx="262">
                  <c:v>-0.582203892</c:v>
                </c:pt>
                <c:pt idx="263">
                  <c:v>1.048090298</c:v>
                </c:pt>
                <c:pt idx="264">
                  <c:v>0.479449279</c:v>
                </c:pt>
                <c:pt idx="265">
                  <c:v>0.427739175</c:v>
                </c:pt>
                <c:pt idx="266">
                  <c:v>-0.582203892</c:v>
                </c:pt>
                <c:pt idx="267">
                  <c:v>1.312898649</c:v>
                </c:pt>
                <c:pt idx="268">
                  <c:v>0.951098123</c:v>
                </c:pt>
                <c:pt idx="269">
                  <c:v>0.951098123</c:v>
                </c:pt>
                <c:pt idx="270">
                  <c:v>0.910994448</c:v>
                </c:pt>
                <c:pt idx="271">
                  <c:v>0.951098123</c:v>
                </c:pt>
                <c:pt idx="272">
                  <c:v>1.312898649</c:v>
                </c:pt>
                <c:pt idx="273">
                  <c:v>-0.283140614</c:v>
                </c:pt>
                <c:pt idx="274">
                  <c:v>-0.053360928</c:v>
                </c:pt>
                <c:pt idx="275">
                  <c:v>0.806306844</c:v>
                </c:pt>
                <c:pt idx="276">
                  <c:v>0.948545869</c:v>
                </c:pt>
                <c:pt idx="277">
                  <c:v>0.948545869</c:v>
                </c:pt>
                <c:pt idx="278">
                  <c:v>0.471383006</c:v>
                </c:pt>
                <c:pt idx="279">
                  <c:v>-0.064168207</c:v>
                </c:pt>
                <c:pt idx="280">
                  <c:v>-0.043288219</c:v>
                </c:pt>
                <c:pt idx="281">
                  <c:v>0.67823377</c:v>
                </c:pt>
                <c:pt idx="282">
                  <c:v>0.471383006</c:v>
                </c:pt>
                <c:pt idx="283">
                  <c:v>0.044452702</c:v>
                </c:pt>
                <c:pt idx="284">
                  <c:v>0.548652463</c:v>
                </c:pt>
                <c:pt idx="285">
                  <c:v>-0.829121935</c:v>
                </c:pt>
                <c:pt idx="286">
                  <c:v>0.12580435</c:v>
                </c:pt>
                <c:pt idx="287">
                  <c:v>0.548652463</c:v>
                </c:pt>
                <c:pt idx="288">
                  <c:v>-0.025614964</c:v>
                </c:pt>
                <c:pt idx="289">
                  <c:v>-0.570615866</c:v>
                </c:pt>
                <c:pt idx="290">
                  <c:v>-0.027515122</c:v>
                </c:pt>
                <c:pt idx="291">
                  <c:v>-0.007776675</c:v>
                </c:pt>
                <c:pt idx="292">
                  <c:v>1.001736804</c:v>
                </c:pt>
                <c:pt idx="293">
                  <c:v>-0.567371134</c:v>
                </c:pt>
                <c:pt idx="294">
                  <c:v>-0.736343839</c:v>
                </c:pt>
                <c:pt idx="295">
                  <c:v>-0.519507836</c:v>
                </c:pt>
                <c:pt idx="296">
                  <c:v>-0.556078934</c:v>
                </c:pt>
                <c:pt idx="297">
                  <c:v>-1.088488336</c:v>
                </c:pt>
                <c:pt idx="298">
                  <c:v>0.897469368</c:v>
                </c:pt>
                <c:pt idx="299">
                  <c:v>-1.004978054</c:v>
                </c:pt>
                <c:pt idx="300">
                  <c:v>1.338576651</c:v>
                </c:pt>
                <c:pt idx="301">
                  <c:v>0.562095391</c:v>
                </c:pt>
                <c:pt idx="302">
                  <c:v>-0.224608402</c:v>
                </c:pt>
                <c:pt idx="303">
                  <c:v>0.257102018</c:v>
                </c:pt>
                <c:pt idx="304">
                  <c:v>-0.224608402</c:v>
                </c:pt>
                <c:pt idx="305">
                  <c:v>-0.827742264</c:v>
                </c:pt>
                <c:pt idx="306">
                  <c:v>-0.159853926</c:v>
                </c:pt>
                <c:pt idx="307">
                  <c:v>-0.213372857</c:v>
                </c:pt>
                <c:pt idx="308">
                  <c:v>0.257102018</c:v>
                </c:pt>
                <c:pt idx="309">
                  <c:v>0.562095391</c:v>
                </c:pt>
                <c:pt idx="310">
                  <c:v>-0.224608402</c:v>
                </c:pt>
                <c:pt idx="311">
                  <c:v>1.202265332</c:v>
                </c:pt>
                <c:pt idx="312">
                  <c:v>1.14344056</c:v>
                </c:pt>
                <c:pt idx="313">
                  <c:v>0.04892018</c:v>
                </c:pt>
                <c:pt idx="314">
                  <c:v>1.335293643</c:v>
                </c:pt>
                <c:pt idx="315">
                  <c:v>-0.188874705</c:v>
                </c:pt>
                <c:pt idx="316">
                  <c:v>1.14344056</c:v>
                </c:pt>
                <c:pt idx="317">
                  <c:v>-0.437141688</c:v>
                </c:pt>
                <c:pt idx="318">
                  <c:v>-0.437141688</c:v>
                </c:pt>
                <c:pt idx="319">
                  <c:v>0.094630248</c:v>
                </c:pt>
                <c:pt idx="320">
                  <c:v>0.202382401</c:v>
                </c:pt>
                <c:pt idx="321">
                  <c:v>1.103815207</c:v>
                </c:pt>
                <c:pt idx="322">
                  <c:v>-0.573242333</c:v>
                </c:pt>
                <c:pt idx="323">
                  <c:v>1.103815207</c:v>
                </c:pt>
                <c:pt idx="324">
                  <c:v>-0.634738253</c:v>
                </c:pt>
                <c:pt idx="325">
                  <c:v>0.388567984</c:v>
                </c:pt>
                <c:pt idx="326">
                  <c:v>0.361048667</c:v>
                </c:pt>
                <c:pt idx="327">
                  <c:v>0.190305265</c:v>
                </c:pt>
                <c:pt idx="328">
                  <c:v>-0.512720454</c:v>
                </c:pt>
                <c:pt idx="329">
                  <c:v>-0.086029396</c:v>
                </c:pt>
                <c:pt idx="330">
                  <c:v>-0.21330048</c:v>
                </c:pt>
                <c:pt idx="331">
                  <c:v>-0.24436867</c:v>
                </c:pt>
                <c:pt idx="332">
                  <c:v>-0.138467447</c:v>
                </c:pt>
                <c:pt idx="333">
                  <c:v>0.328463221</c:v>
                </c:pt>
                <c:pt idx="334">
                  <c:v>-0.049664219</c:v>
                </c:pt>
                <c:pt idx="335">
                  <c:v>-0.317145638</c:v>
                </c:pt>
                <c:pt idx="336">
                  <c:v>0.060356807</c:v>
                </c:pt>
                <c:pt idx="337">
                  <c:v>0.195087524</c:v>
                </c:pt>
                <c:pt idx="338">
                  <c:v>0.630910833</c:v>
                </c:pt>
                <c:pt idx="339">
                  <c:v>-0.023686087</c:v>
                </c:pt>
                <c:pt idx="340">
                  <c:v>0.675915635</c:v>
                </c:pt>
                <c:pt idx="341">
                  <c:v>0.691785905</c:v>
                </c:pt>
                <c:pt idx="342">
                  <c:v>0.505617818</c:v>
                </c:pt>
                <c:pt idx="343">
                  <c:v>0.630910833</c:v>
                </c:pt>
                <c:pt idx="344">
                  <c:v>0.906661849</c:v>
                </c:pt>
                <c:pt idx="345">
                  <c:v>0.75103409</c:v>
                </c:pt>
                <c:pt idx="346">
                  <c:v>-0.091182146</c:v>
                </c:pt>
                <c:pt idx="347">
                  <c:v>-0.906223976</c:v>
                </c:pt>
                <c:pt idx="348">
                  <c:v>0.108544895</c:v>
                </c:pt>
                <c:pt idx="349">
                  <c:v>-0.428072909</c:v>
                </c:pt>
                <c:pt idx="350">
                  <c:v>0.631208956</c:v>
                </c:pt>
                <c:pt idx="351">
                  <c:v>1.209143897</c:v>
                </c:pt>
                <c:pt idx="352">
                  <c:v>0.631208956</c:v>
                </c:pt>
                <c:pt idx="353">
                  <c:v>1.209143897</c:v>
                </c:pt>
                <c:pt idx="354">
                  <c:v>-0.231372737</c:v>
                </c:pt>
                <c:pt idx="355">
                  <c:v>-0.28726605</c:v>
                </c:pt>
                <c:pt idx="356">
                  <c:v>0.656444377</c:v>
                </c:pt>
                <c:pt idx="357">
                  <c:v>0.454376459</c:v>
                </c:pt>
                <c:pt idx="358">
                  <c:v>0.454376459</c:v>
                </c:pt>
                <c:pt idx="359">
                  <c:v>0.875518806</c:v>
                </c:pt>
                <c:pt idx="360">
                  <c:v>-1.241392996</c:v>
                </c:pt>
                <c:pt idx="361">
                  <c:v>0.158225103</c:v>
                </c:pt>
                <c:pt idx="362">
                  <c:v>-0.592245648</c:v>
                </c:pt>
                <c:pt idx="363">
                  <c:v>-0.317321954</c:v>
                </c:pt>
                <c:pt idx="364">
                  <c:v>-0.317321954</c:v>
                </c:pt>
                <c:pt idx="365">
                  <c:v>0.94045518</c:v>
                </c:pt>
                <c:pt idx="366">
                  <c:v>-0.731251992</c:v>
                </c:pt>
                <c:pt idx="367">
                  <c:v>0.98576184</c:v>
                </c:pt>
                <c:pt idx="368">
                  <c:v>0.848497808</c:v>
                </c:pt>
                <c:pt idx="369">
                  <c:v>-0.466934945</c:v>
                </c:pt>
                <c:pt idx="370">
                  <c:v>-0.696378871</c:v>
                </c:pt>
                <c:pt idx="371">
                  <c:v>-0.183126789</c:v>
                </c:pt>
                <c:pt idx="372">
                  <c:v>0.492193046</c:v>
                </c:pt>
                <c:pt idx="373">
                  <c:v>-0.151478882</c:v>
                </c:pt>
                <c:pt idx="374">
                  <c:v>-0.331898406</c:v>
                </c:pt>
                <c:pt idx="375">
                  <c:v>0.302224464</c:v>
                </c:pt>
                <c:pt idx="376">
                  <c:v>0.302224464</c:v>
                </c:pt>
                <c:pt idx="377">
                  <c:v>0.148352796</c:v>
                </c:pt>
                <c:pt idx="378">
                  <c:v>-0.416377795</c:v>
                </c:pt>
                <c:pt idx="379">
                  <c:v>0.953100326</c:v>
                </c:pt>
                <c:pt idx="380">
                  <c:v>-0.569840464</c:v>
                </c:pt>
                <c:pt idx="381">
                  <c:v>0.189165231</c:v>
                </c:pt>
                <c:pt idx="382">
                  <c:v>0.709286864</c:v>
                </c:pt>
                <c:pt idx="383">
                  <c:v>0.339497792</c:v>
                </c:pt>
                <c:pt idx="384">
                  <c:v>0.742552921</c:v>
                </c:pt>
                <c:pt idx="385">
                  <c:v>-0.330658886</c:v>
                </c:pt>
                <c:pt idx="386">
                  <c:v>-1.353876814</c:v>
                </c:pt>
                <c:pt idx="387">
                  <c:v>-0.111095971</c:v>
                </c:pt>
                <c:pt idx="388">
                  <c:v>-0.006001092</c:v>
                </c:pt>
                <c:pt idx="389">
                  <c:v>-1.172716601</c:v>
                </c:pt>
                <c:pt idx="390">
                  <c:v>0.808550253</c:v>
                </c:pt>
                <c:pt idx="391">
                  <c:v>1.041771398</c:v>
                </c:pt>
                <c:pt idx="392">
                  <c:v>0.345410126</c:v>
                </c:pt>
                <c:pt idx="393">
                  <c:v>-0.098470419</c:v>
                </c:pt>
                <c:pt idx="394">
                  <c:v>0.229130552</c:v>
                </c:pt>
                <c:pt idx="395">
                  <c:v>-0.471452649</c:v>
                </c:pt>
                <c:pt idx="396">
                  <c:v>-1.058838954</c:v>
                </c:pt>
                <c:pt idx="397">
                  <c:v>1.428863891</c:v>
                </c:pt>
                <c:pt idx="398">
                  <c:v>-0.40480039</c:v>
                </c:pt>
                <c:pt idx="399">
                  <c:v>1.428863891</c:v>
                </c:pt>
                <c:pt idx="400">
                  <c:v>-0.290217306</c:v>
                </c:pt>
                <c:pt idx="401">
                  <c:v>-0.317114659</c:v>
                </c:pt>
                <c:pt idx="402">
                  <c:v>0.108460152</c:v>
                </c:pt>
                <c:pt idx="403">
                  <c:v>-0.307735821</c:v>
                </c:pt>
                <c:pt idx="404">
                  <c:v>0.278263561</c:v>
                </c:pt>
                <c:pt idx="405">
                  <c:v>-0.354040223</c:v>
                </c:pt>
                <c:pt idx="406">
                  <c:v>-0.217216429</c:v>
                </c:pt>
                <c:pt idx="407">
                  <c:v>-0.09743981</c:v>
                </c:pt>
                <c:pt idx="408">
                  <c:v>0.723457346</c:v>
                </c:pt>
                <c:pt idx="409">
                  <c:v>-0.326270953</c:v>
                </c:pt>
                <c:pt idx="410">
                  <c:v>0.108460152</c:v>
                </c:pt>
                <c:pt idx="411">
                  <c:v>-0.770848975</c:v>
                </c:pt>
                <c:pt idx="412">
                  <c:v>0.166697679</c:v>
                </c:pt>
                <c:pt idx="413">
                  <c:v>0.176364555</c:v>
                </c:pt>
                <c:pt idx="414">
                  <c:v>0.121272773</c:v>
                </c:pt>
                <c:pt idx="415">
                  <c:v>0.176364555</c:v>
                </c:pt>
                <c:pt idx="416">
                  <c:v>0.176364555</c:v>
                </c:pt>
                <c:pt idx="417">
                  <c:v>-0.308300329</c:v>
                </c:pt>
                <c:pt idx="418">
                  <c:v>0.634577387</c:v>
                </c:pt>
                <c:pt idx="419">
                  <c:v>0.699588836</c:v>
                </c:pt>
                <c:pt idx="420">
                  <c:v>0.803814813</c:v>
                </c:pt>
                <c:pt idx="421">
                  <c:v>0.639178426</c:v>
                </c:pt>
                <c:pt idx="422">
                  <c:v>1.257651656</c:v>
                </c:pt>
                <c:pt idx="423">
                  <c:v>2.025328195</c:v>
                </c:pt>
                <c:pt idx="424">
                  <c:v>0.121272773</c:v>
                </c:pt>
                <c:pt idx="425">
                  <c:v>-0.457374391</c:v>
                </c:pt>
                <c:pt idx="426">
                  <c:v>0.214138413</c:v>
                </c:pt>
                <c:pt idx="427">
                  <c:v>-0.505318039</c:v>
                </c:pt>
                <c:pt idx="428">
                  <c:v>0.503234161</c:v>
                </c:pt>
                <c:pt idx="429">
                  <c:v>-0.037059238</c:v>
                </c:pt>
                <c:pt idx="430">
                  <c:v>0.259645991</c:v>
                </c:pt>
                <c:pt idx="431">
                  <c:v>0.259645991</c:v>
                </c:pt>
                <c:pt idx="432">
                  <c:v>-0.136139204</c:v>
                </c:pt>
                <c:pt idx="433">
                  <c:v>-0.037059238</c:v>
                </c:pt>
                <c:pt idx="434">
                  <c:v>0.035666101</c:v>
                </c:pt>
                <c:pt idx="435">
                  <c:v>0.295947866</c:v>
                </c:pt>
                <c:pt idx="436">
                  <c:v>0.391072942</c:v>
                </c:pt>
                <c:pt idx="437">
                  <c:v>-0.170939989</c:v>
                </c:pt>
                <c:pt idx="438">
                  <c:v>0.082845409</c:v>
                </c:pt>
                <c:pt idx="439">
                  <c:v>0.090758498</c:v>
                </c:pt>
                <c:pt idx="440">
                  <c:v>1.078079777</c:v>
                </c:pt>
                <c:pt idx="441">
                  <c:v>-0.074327477</c:v>
                </c:pt>
                <c:pt idx="442">
                  <c:v>-1.650554052</c:v>
                </c:pt>
                <c:pt idx="443">
                  <c:v>0.678413421</c:v>
                </c:pt>
                <c:pt idx="444">
                  <c:v>-0.311969096</c:v>
                </c:pt>
                <c:pt idx="445">
                  <c:v>0.043389538</c:v>
                </c:pt>
                <c:pt idx="446">
                  <c:v>0.651837545</c:v>
                </c:pt>
                <c:pt idx="447">
                  <c:v>-0.132174068</c:v>
                </c:pt>
                <c:pt idx="448">
                  <c:v>-0.206398919</c:v>
                </c:pt>
                <c:pt idx="449">
                  <c:v>-0.042113354</c:v>
                </c:pt>
                <c:pt idx="450">
                  <c:v>-0.208122826</c:v>
                </c:pt>
                <c:pt idx="451">
                  <c:v>0.116604887</c:v>
                </c:pt>
                <c:pt idx="452">
                  <c:v>-0.207169441</c:v>
                </c:pt>
                <c:pt idx="453">
                  <c:v>0.917625971</c:v>
                </c:pt>
                <c:pt idx="454">
                  <c:v>1.216360011</c:v>
                </c:pt>
                <c:pt idx="455">
                  <c:v>-0.118151754</c:v>
                </c:pt>
                <c:pt idx="456">
                  <c:v>0.541903748</c:v>
                </c:pt>
                <c:pt idx="457">
                  <c:v>-0.118151754</c:v>
                </c:pt>
                <c:pt idx="458">
                  <c:v>1.216360011</c:v>
                </c:pt>
                <c:pt idx="459">
                  <c:v>0.375249599</c:v>
                </c:pt>
                <c:pt idx="460">
                  <c:v>0.641758556</c:v>
                </c:pt>
                <c:pt idx="461">
                  <c:v>-0.336639691</c:v>
                </c:pt>
                <c:pt idx="462">
                  <c:v>0.659189728</c:v>
                </c:pt>
                <c:pt idx="463">
                  <c:v>0.541903748</c:v>
                </c:pt>
                <c:pt idx="464">
                  <c:v>-0.148841928</c:v>
                </c:pt>
                <c:pt idx="465">
                  <c:v>-0.685044663</c:v>
                </c:pt>
                <c:pt idx="466">
                  <c:v>-0.446800839</c:v>
                </c:pt>
                <c:pt idx="467">
                  <c:v>0.117057368</c:v>
                </c:pt>
                <c:pt idx="468">
                  <c:v>-0.446800839</c:v>
                </c:pt>
                <c:pt idx="469">
                  <c:v>0.555830567</c:v>
                </c:pt>
                <c:pt idx="470">
                  <c:v>-0.035390605</c:v>
                </c:pt>
                <c:pt idx="471">
                  <c:v>0.117057368</c:v>
                </c:pt>
                <c:pt idx="472">
                  <c:v>-0.261779518</c:v>
                </c:pt>
                <c:pt idx="473">
                  <c:v>1.945936681</c:v>
                </c:pt>
                <c:pt idx="474">
                  <c:v>-0.179185715</c:v>
                </c:pt>
                <c:pt idx="475">
                  <c:v>1.209380315</c:v>
                </c:pt>
                <c:pt idx="476">
                  <c:v>0.835282241</c:v>
                </c:pt>
                <c:pt idx="477">
                  <c:v>0.679504572</c:v>
                </c:pt>
                <c:pt idx="478">
                  <c:v>0.69045375</c:v>
                </c:pt>
                <c:pt idx="479">
                  <c:v>-0.959980776</c:v>
                </c:pt>
                <c:pt idx="480">
                  <c:v>-0.991957486</c:v>
                </c:pt>
                <c:pt idx="481">
                  <c:v>0.462264027</c:v>
                </c:pt>
                <c:pt idx="482">
                  <c:v>0.069122089</c:v>
                </c:pt>
                <c:pt idx="483">
                  <c:v>0.069122089</c:v>
                </c:pt>
                <c:pt idx="484">
                  <c:v>0.737553814</c:v>
                </c:pt>
                <c:pt idx="485">
                  <c:v>0.550109332</c:v>
                </c:pt>
                <c:pt idx="486">
                  <c:v>0.863864202</c:v>
                </c:pt>
                <c:pt idx="487">
                  <c:v>-0.99872836</c:v>
                </c:pt>
                <c:pt idx="488">
                  <c:v>1.517060659</c:v>
                </c:pt>
                <c:pt idx="489">
                  <c:v>-0.412712918</c:v>
                </c:pt>
                <c:pt idx="490">
                  <c:v>-0.217404379</c:v>
                </c:pt>
                <c:pt idx="491">
                  <c:v>0.863864202</c:v>
                </c:pt>
                <c:pt idx="492">
                  <c:v>-2.061757711</c:v>
                </c:pt>
                <c:pt idx="493">
                  <c:v>0.041653521</c:v>
                </c:pt>
                <c:pt idx="494">
                  <c:v>-0.239702832</c:v>
                </c:pt>
                <c:pt idx="495">
                  <c:v>-1.353703779</c:v>
                </c:pt>
                <c:pt idx="496">
                  <c:v>0.26892576</c:v>
                </c:pt>
                <c:pt idx="497">
                  <c:v>0.245780211</c:v>
                </c:pt>
                <c:pt idx="498">
                  <c:v>-0.831761595</c:v>
                </c:pt>
                <c:pt idx="499">
                  <c:v>-0.112641444</c:v>
                </c:pt>
                <c:pt idx="500">
                  <c:v>-0.927800649</c:v>
                </c:pt>
                <c:pt idx="501">
                  <c:v>0.526033962</c:v>
                </c:pt>
                <c:pt idx="502">
                  <c:v>-0.298803551</c:v>
                </c:pt>
                <c:pt idx="503">
                  <c:v>-0.955821274</c:v>
                </c:pt>
                <c:pt idx="504">
                  <c:v>-0.018216204</c:v>
                </c:pt>
                <c:pt idx="505">
                  <c:v>0.001109801</c:v>
                </c:pt>
                <c:pt idx="506">
                  <c:v>-1.100868478</c:v>
                </c:pt>
                <c:pt idx="507">
                  <c:v>0.086690843</c:v>
                </c:pt>
                <c:pt idx="508">
                  <c:v>-0.436119308</c:v>
                </c:pt>
                <c:pt idx="509">
                  <c:v>-0.784549515</c:v>
                </c:pt>
                <c:pt idx="510">
                  <c:v>-0.579244206</c:v>
                </c:pt>
                <c:pt idx="511">
                  <c:v>-0.436119308</c:v>
                </c:pt>
                <c:pt idx="512">
                  <c:v>0.478660223</c:v>
                </c:pt>
                <c:pt idx="513">
                  <c:v>-0.85762303</c:v>
                </c:pt>
                <c:pt idx="514">
                  <c:v>1.406040556</c:v>
                </c:pt>
                <c:pt idx="515">
                  <c:v>-0.895512439</c:v>
                </c:pt>
                <c:pt idx="516">
                  <c:v>-0.907236136</c:v>
                </c:pt>
                <c:pt idx="517">
                  <c:v>-0.642771151</c:v>
                </c:pt>
                <c:pt idx="518">
                  <c:v>-0.366548751</c:v>
                </c:pt>
                <c:pt idx="519">
                  <c:v>-0.366548751</c:v>
                </c:pt>
                <c:pt idx="520">
                  <c:v>0.651752772</c:v>
                </c:pt>
                <c:pt idx="521">
                  <c:v>0.796038931</c:v>
                </c:pt>
                <c:pt idx="522">
                  <c:v>0.163338894</c:v>
                </c:pt>
                <c:pt idx="523">
                  <c:v>0.549983476</c:v>
                </c:pt>
                <c:pt idx="524">
                  <c:v>0.211569649</c:v>
                </c:pt>
                <c:pt idx="525">
                  <c:v>0.064684592</c:v>
                </c:pt>
                <c:pt idx="526">
                  <c:v>0.340207604</c:v>
                </c:pt>
                <c:pt idx="527">
                  <c:v>-0.155590285</c:v>
                </c:pt>
                <c:pt idx="528">
                  <c:v>1.862953984</c:v>
                </c:pt>
                <c:pt idx="529">
                  <c:v>0.822704215</c:v>
                </c:pt>
                <c:pt idx="530">
                  <c:v>-1.005341391</c:v>
                </c:pt>
                <c:pt idx="531">
                  <c:v>1.862953984</c:v>
                </c:pt>
                <c:pt idx="532">
                  <c:v>0.340207604</c:v>
                </c:pt>
                <c:pt idx="533">
                  <c:v>0.822704215</c:v>
                </c:pt>
                <c:pt idx="534">
                  <c:v>0.579997889</c:v>
                </c:pt>
                <c:pt idx="535">
                  <c:v>0.579997889</c:v>
                </c:pt>
                <c:pt idx="536">
                  <c:v>0.497516297</c:v>
                </c:pt>
                <c:pt idx="537">
                  <c:v>0.49082346</c:v>
                </c:pt>
                <c:pt idx="538">
                  <c:v>0.51855484</c:v>
                </c:pt>
                <c:pt idx="539">
                  <c:v>0.53764066</c:v>
                </c:pt>
                <c:pt idx="540">
                  <c:v>0.635352121</c:v>
                </c:pt>
                <c:pt idx="541">
                  <c:v>0.493683691</c:v>
                </c:pt>
                <c:pt idx="542">
                  <c:v>0.647040999</c:v>
                </c:pt>
                <c:pt idx="543">
                  <c:v>-0.703139881</c:v>
                </c:pt>
                <c:pt idx="544">
                  <c:v>0.493683691</c:v>
                </c:pt>
                <c:pt idx="545">
                  <c:v>0.260401373</c:v>
                </c:pt>
                <c:pt idx="546">
                  <c:v>0.873133362</c:v>
                </c:pt>
                <c:pt idx="547">
                  <c:v>0.873133362</c:v>
                </c:pt>
                <c:pt idx="548">
                  <c:v>-0.249610639</c:v>
                </c:pt>
                <c:pt idx="549">
                  <c:v>-0.118230114</c:v>
                </c:pt>
                <c:pt idx="550">
                  <c:v>-1.823448723</c:v>
                </c:pt>
                <c:pt idx="551">
                  <c:v>-0.436358248</c:v>
                </c:pt>
                <c:pt idx="552">
                  <c:v>-0.905515139</c:v>
                </c:pt>
                <c:pt idx="553">
                  <c:v>-0.009598618</c:v>
                </c:pt>
                <c:pt idx="554">
                  <c:v>-0.233542905</c:v>
                </c:pt>
                <c:pt idx="555">
                  <c:v>-0.653269651</c:v>
                </c:pt>
                <c:pt idx="556">
                  <c:v>-0.18487304</c:v>
                </c:pt>
                <c:pt idx="557">
                  <c:v>-0.275150303</c:v>
                </c:pt>
                <c:pt idx="558">
                  <c:v>-0.42095096</c:v>
                </c:pt>
                <c:pt idx="559">
                  <c:v>-0.905515139</c:v>
                </c:pt>
                <c:pt idx="560">
                  <c:v>-0.003317501</c:v>
                </c:pt>
                <c:pt idx="561">
                  <c:v>0.680149457</c:v>
                </c:pt>
                <c:pt idx="562">
                  <c:v>-0.305059486</c:v>
                </c:pt>
                <c:pt idx="563">
                  <c:v>-0.079381637</c:v>
                </c:pt>
                <c:pt idx="564">
                  <c:v>-0.745318254</c:v>
                </c:pt>
                <c:pt idx="565">
                  <c:v>-0.745318254</c:v>
                </c:pt>
                <c:pt idx="566">
                  <c:v>-0.748880119</c:v>
                </c:pt>
                <c:pt idx="567">
                  <c:v>0.50646796</c:v>
                </c:pt>
                <c:pt idx="568">
                  <c:v>-0.079381637</c:v>
                </c:pt>
                <c:pt idx="569">
                  <c:v>-0.305059486</c:v>
                </c:pt>
                <c:pt idx="570">
                  <c:v>0.478132084</c:v>
                </c:pt>
                <c:pt idx="571">
                  <c:v>0.613546734</c:v>
                </c:pt>
                <c:pt idx="572">
                  <c:v>-0.886714015</c:v>
                </c:pt>
                <c:pt idx="573">
                  <c:v>-0.367705997</c:v>
                </c:pt>
                <c:pt idx="574">
                  <c:v>-0.083426519</c:v>
                </c:pt>
                <c:pt idx="575">
                  <c:v>-0.402650302</c:v>
                </c:pt>
                <c:pt idx="576">
                  <c:v>0.17206939</c:v>
                </c:pt>
                <c:pt idx="577">
                  <c:v>0.316914785</c:v>
                </c:pt>
                <c:pt idx="578">
                  <c:v>-0.211137942</c:v>
                </c:pt>
                <c:pt idx="579">
                  <c:v>0.587724227</c:v>
                </c:pt>
                <c:pt idx="580">
                  <c:v>-0.214446174</c:v>
                </c:pt>
                <c:pt idx="581">
                  <c:v>0.007935254</c:v>
                </c:pt>
                <c:pt idx="582">
                  <c:v>0.852495434</c:v>
                </c:pt>
                <c:pt idx="583">
                  <c:v>0.612629992</c:v>
                </c:pt>
                <c:pt idx="584">
                  <c:v>0.256286103</c:v>
                </c:pt>
                <c:pt idx="585">
                  <c:v>0.24651179</c:v>
                </c:pt>
                <c:pt idx="586">
                  <c:v>-0.11230949</c:v>
                </c:pt>
                <c:pt idx="587">
                  <c:v>-1.021828949</c:v>
                </c:pt>
                <c:pt idx="588">
                  <c:v>-1.021828949</c:v>
                </c:pt>
                <c:pt idx="589">
                  <c:v>-0.006030669</c:v>
                </c:pt>
                <c:pt idx="590">
                  <c:v>-1.024324218</c:v>
                </c:pt>
                <c:pt idx="591">
                  <c:v>-0.006030669</c:v>
                </c:pt>
                <c:pt idx="592">
                  <c:v>-0.32177918</c:v>
                </c:pt>
                <c:pt idx="593">
                  <c:v>-0.909511075</c:v>
                </c:pt>
                <c:pt idx="594">
                  <c:v>-0.129715064</c:v>
                </c:pt>
                <c:pt idx="595">
                  <c:v>-0.183714418</c:v>
                </c:pt>
                <c:pt idx="596">
                  <c:v>0.313510265</c:v>
                </c:pt>
                <c:pt idx="597">
                  <c:v>-0.32177918</c:v>
                </c:pt>
                <c:pt idx="598">
                  <c:v>-0.909511075</c:v>
                </c:pt>
                <c:pt idx="599">
                  <c:v>1.232484285</c:v>
                </c:pt>
                <c:pt idx="600">
                  <c:v>1.232484285</c:v>
                </c:pt>
                <c:pt idx="601">
                  <c:v>0.444088863</c:v>
                </c:pt>
                <c:pt idx="602">
                  <c:v>0.017637422</c:v>
                </c:pt>
                <c:pt idx="603">
                  <c:v>-0.241470431</c:v>
                </c:pt>
                <c:pt idx="604">
                  <c:v>0.017637422</c:v>
                </c:pt>
                <c:pt idx="605">
                  <c:v>-1.012135035</c:v>
                </c:pt>
                <c:pt idx="606">
                  <c:v>-1.244092097</c:v>
                </c:pt>
                <c:pt idx="607">
                  <c:v>0.272183173</c:v>
                </c:pt>
                <c:pt idx="608">
                  <c:v>-0.123234583</c:v>
                </c:pt>
                <c:pt idx="609">
                  <c:v>-1.466937134</c:v>
                </c:pt>
                <c:pt idx="610">
                  <c:v>-0.184568363</c:v>
                </c:pt>
                <c:pt idx="611">
                  <c:v>-0.235834479</c:v>
                </c:pt>
                <c:pt idx="612">
                  <c:v>0.292435827</c:v>
                </c:pt>
                <c:pt idx="613">
                  <c:v>-0.336928231</c:v>
                </c:pt>
                <c:pt idx="614">
                  <c:v>-0.336928231</c:v>
                </c:pt>
                <c:pt idx="615">
                  <c:v>-0.224694769</c:v>
                </c:pt>
                <c:pt idx="616">
                  <c:v>0.992152352</c:v>
                </c:pt>
                <c:pt idx="617">
                  <c:v>0.92881234</c:v>
                </c:pt>
                <c:pt idx="618">
                  <c:v>0.686468622</c:v>
                </c:pt>
                <c:pt idx="619">
                  <c:v>0.682886096</c:v>
                </c:pt>
                <c:pt idx="620">
                  <c:v>0.174629256</c:v>
                </c:pt>
                <c:pt idx="621">
                  <c:v>1.295679012</c:v>
                </c:pt>
                <c:pt idx="622">
                  <c:v>0.794081749</c:v>
                </c:pt>
                <c:pt idx="623">
                  <c:v>-0.30259638</c:v>
                </c:pt>
                <c:pt idx="624">
                  <c:v>0.269649884</c:v>
                </c:pt>
                <c:pt idx="625">
                  <c:v>-0.30259638</c:v>
                </c:pt>
                <c:pt idx="626">
                  <c:v>-0.123578784</c:v>
                </c:pt>
                <c:pt idx="627">
                  <c:v>-0.038579123</c:v>
                </c:pt>
                <c:pt idx="628">
                  <c:v>-0.071532054</c:v>
                </c:pt>
                <c:pt idx="629">
                  <c:v>0.391100218</c:v>
                </c:pt>
                <c:pt idx="630">
                  <c:v>0.395111583</c:v>
                </c:pt>
                <c:pt idx="631">
                  <c:v>0.676544272</c:v>
                </c:pt>
                <c:pt idx="632">
                  <c:v>0.490806331</c:v>
                </c:pt>
                <c:pt idx="633">
                  <c:v>-0.985119414</c:v>
                </c:pt>
                <c:pt idx="634">
                  <c:v>0.632642908</c:v>
                </c:pt>
                <c:pt idx="635">
                  <c:v>0.032428257</c:v>
                </c:pt>
                <c:pt idx="636">
                  <c:v>0.632642908</c:v>
                </c:pt>
                <c:pt idx="637">
                  <c:v>0.839154327</c:v>
                </c:pt>
                <c:pt idx="638">
                  <c:v>0.81045323</c:v>
                </c:pt>
                <c:pt idx="639">
                  <c:v>0.534294693</c:v>
                </c:pt>
                <c:pt idx="640">
                  <c:v>0.416957489</c:v>
                </c:pt>
                <c:pt idx="641">
                  <c:v>0.683602197</c:v>
                </c:pt>
                <c:pt idx="642">
                  <c:v>-0.25671923</c:v>
                </c:pt>
                <c:pt idx="643">
                  <c:v>-0.417639976</c:v>
                </c:pt>
                <c:pt idx="644">
                  <c:v>-0.61124259</c:v>
                </c:pt>
                <c:pt idx="645">
                  <c:v>0.542141582</c:v>
                </c:pt>
                <c:pt idx="646">
                  <c:v>-0.765986851</c:v>
                </c:pt>
                <c:pt idx="647">
                  <c:v>0.139796765</c:v>
                </c:pt>
                <c:pt idx="648">
                  <c:v>-0.121536044</c:v>
                </c:pt>
                <c:pt idx="649">
                  <c:v>-0.121536044</c:v>
                </c:pt>
                <c:pt idx="650">
                  <c:v>-0.13775191</c:v>
                </c:pt>
                <c:pt idx="651">
                  <c:v>-0.70973245</c:v>
                </c:pt>
                <c:pt idx="652">
                  <c:v>-0.782149778</c:v>
                </c:pt>
                <c:pt idx="653">
                  <c:v>-0.124879317</c:v>
                </c:pt>
                <c:pt idx="654">
                  <c:v>-0.121206865</c:v>
                </c:pt>
                <c:pt idx="655">
                  <c:v>-0.360753505</c:v>
                </c:pt>
                <c:pt idx="656">
                  <c:v>-0.355520857</c:v>
                </c:pt>
                <c:pt idx="657">
                  <c:v>-0.318712068</c:v>
                </c:pt>
                <c:pt idx="658">
                  <c:v>-0.318712068</c:v>
                </c:pt>
                <c:pt idx="659">
                  <c:v>-0.019914828</c:v>
                </c:pt>
                <c:pt idx="660">
                  <c:v>-0.019914828</c:v>
                </c:pt>
                <c:pt idx="661">
                  <c:v>0.734179816</c:v>
                </c:pt>
                <c:pt idx="662">
                  <c:v>0.003655085</c:v>
                </c:pt>
                <c:pt idx="663">
                  <c:v>0.734179816</c:v>
                </c:pt>
                <c:pt idx="664">
                  <c:v>-0.627188399</c:v>
                </c:pt>
                <c:pt idx="665">
                  <c:v>0.245188075</c:v>
                </c:pt>
                <c:pt idx="666">
                  <c:v>-1.179573242</c:v>
                </c:pt>
                <c:pt idx="667">
                  <c:v>-0.493167088</c:v>
                </c:pt>
                <c:pt idx="668">
                  <c:v>-0.202200726</c:v>
                </c:pt>
                <c:pt idx="669">
                  <c:v>0.372700274</c:v>
                </c:pt>
                <c:pt idx="670">
                  <c:v>0.363960246</c:v>
                </c:pt>
                <c:pt idx="671">
                  <c:v>1.922133912</c:v>
                </c:pt>
                <c:pt idx="672">
                  <c:v>-0.586144854</c:v>
                </c:pt>
                <c:pt idx="673">
                  <c:v>-0.286109327</c:v>
                </c:pt>
                <c:pt idx="674">
                  <c:v>-0.160155887</c:v>
                </c:pt>
                <c:pt idx="675">
                  <c:v>-0.286109327</c:v>
                </c:pt>
                <c:pt idx="676">
                  <c:v>-0.160155887</c:v>
                </c:pt>
                <c:pt idx="677">
                  <c:v>-0.286109327</c:v>
                </c:pt>
                <c:pt idx="678">
                  <c:v>1.508093095</c:v>
                </c:pt>
                <c:pt idx="679">
                  <c:v>-0.360891165</c:v>
                </c:pt>
                <c:pt idx="680">
                  <c:v>-1.510126496</c:v>
                </c:pt>
                <c:pt idx="681">
                  <c:v>1.004989782</c:v>
                </c:pt>
                <c:pt idx="682">
                  <c:v>0.189712934</c:v>
                </c:pt>
                <c:pt idx="683">
                  <c:v>-0.521234224</c:v>
                </c:pt>
                <c:pt idx="684">
                  <c:v>-0.101127427</c:v>
                </c:pt>
                <c:pt idx="685">
                  <c:v>-2.474431052</c:v>
                </c:pt>
                <c:pt idx="686">
                  <c:v>-0.25416725</c:v>
                </c:pt>
                <c:pt idx="687">
                  <c:v>-0.349155687</c:v>
                </c:pt>
                <c:pt idx="688">
                  <c:v>-0.347274492</c:v>
                </c:pt>
                <c:pt idx="689">
                  <c:v>-0.521234224</c:v>
                </c:pt>
                <c:pt idx="690">
                  <c:v>1.064947166</c:v>
                </c:pt>
                <c:pt idx="691">
                  <c:v>0.402973594</c:v>
                </c:pt>
                <c:pt idx="692">
                  <c:v>-1.422402384</c:v>
                </c:pt>
                <c:pt idx="693">
                  <c:v>0.402973594</c:v>
                </c:pt>
                <c:pt idx="694">
                  <c:v>-0.306722491</c:v>
                </c:pt>
                <c:pt idx="695">
                  <c:v>0.576727735</c:v>
                </c:pt>
                <c:pt idx="696">
                  <c:v>-0.194218371</c:v>
                </c:pt>
                <c:pt idx="697">
                  <c:v>-0.776067195</c:v>
                </c:pt>
                <c:pt idx="698">
                  <c:v>-0.409257203</c:v>
                </c:pt>
                <c:pt idx="699">
                  <c:v>0.82393627</c:v>
                </c:pt>
                <c:pt idx="700">
                  <c:v>0.276819799</c:v>
                </c:pt>
                <c:pt idx="701">
                  <c:v>-0.674050884</c:v>
                </c:pt>
                <c:pt idx="702">
                  <c:v>0.276819799</c:v>
                </c:pt>
                <c:pt idx="703">
                  <c:v>-0.667035679</c:v>
                </c:pt>
                <c:pt idx="704">
                  <c:v>-0.161982602</c:v>
                </c:pt>
                <c:pt idx="705">
                  <c:v>0.703292496</c:v>
                </c:pt>
                <c:pt idx="706">
                  <c:v>-0.161982602</c:v>
                </c:pt>
                <c:pt idx="707">
                  <c:v>0.363682123</c:v>
                </c:pt>
                <c:pt idx="708">
                  <c:v>-0.761072578</c:v>
                </c:pt>
                <c:pt idx="709">
                  <c:v>0.363682123</c:v>
                </c:pt>
                <c:pt idx="710">
                  <c:v>-0.048617282</c:v>
                </c:pt>
                <c:pt idx="711">
                  <c:v>-0.069860021</c:v>
                </c:pt>
                <c:pt idx="712">
                  <c:v>-0.760443856</c:v>
                </c:pt>
                <c:pt idx="713">
                  <c:v>-0.341188254</c:v>
                </c:pt>
                <c:pt idx="714">
                  <c:v>0.404313376</c:v>
                </c:pt>
                <c:pt idx="715">
                  <c:v>-0.442378832</c:v>
                </c:pt>
                <c:pt idx="716">
                  <c:v>-0.597793564</c:v>
                </c:pt>
                <c:pt idx="717">
                  <c:v>0.516146297</c:v>
                </c:pt>
                <c:pt idx="718">
                  <c:v>-0.597793564</c:v>
                </c:pt>
                <c:pt idx="719">
                  <c:v>-0.042479546</c:v>
                </c:pt>
                <c:pt idx="720">
                  <c:v>-0.2477762</c:v>
                </c:pt>
                <c:pt idx="721">
                  <c:v>-0.183501773</c:v>
                </c:pt>
                <c:pt idx="722">
                  <c:v>-0.72473235</c:v>
                </c:pt>
                <c:pt idx="723">
                  <c:v>-1.857890565</c:v>
                </c:pt>
                <c:pt idx="724">
                  <c:v>0.333295299</c:v>
                </c:pt>
                <c:pt idx="725">
                  <c:v>-0.12601766</c:v>
                </c:pt>
                <c:pt idx="726">
                  <c:v>-0.13138181</c:v>
                </c:pt>
                <c:pt idx="727">
                  <c:v>-0.140727629</c:v>
                </c:pt>
                <c:pt idx="728">
                  <c:v>-0.222268898</c:v>
                </c:pt>
                <c:pt idx="729">
                  <c:v>0.732687796</c:v>
                </c:pt>
                <c:pt idx="730">
                  <c:v>0.732687796</c:v>
                </c:pt>
                <c:pt idx="731">
                  <c:v>-0.127837325</c:v>
                </c:pt>
                <c:pt idx="732">
                  <c:v>-0.017340459</c:v>
                </c:pt>
                <c:pt idx="733">
                  <c:v>1.037166584</c:v>
                </c:pt>
                <c:pt idx="734">
                  <c:v>0.732687796</c:v>
                </c:pt>
                <c:pt idx="735">
                  <c:v>0.736853025</c:v>
                </c:pt>
                <c:pt idx="736">
                  <c:v>-1.469099433</c:v>
                </c:pt>
                <c:pt idx="737">
                  <c:v>-1.175618686</c:v>
                </c:pt>
                <c:pt idx="738">
                  <c:v>0.214972682</c:v>
                </c:pt>
                <c:pt idx="739">
                  <c:v>-0.104066122</c:v>
                </c:pt>
                <c:pt idx="740">
                  <c:v>-0.591231633</c:v>
                </c:pt>
                <c:pt idx="741">
                  <c:v>0.033688283</c:v>
                </c:pt>
                <c:pt idx="742">
                  <c:v>0.191816416</c:v>
                </c:pt>
                <c:pt idx="743">
                  <c:v>0.054058731</c:v>
                </c:pt>
                <c:pt idx="744">
                  <c:v>0.001055937</c:v>
                </c:pt>
                <c:pt idx="745">
                  <c:v>-0.030620062</c:v>
                </c:pt>
                <c:pt idx="746">
                  <c:v>-0.215193015</c:v>
                </c:pt>
                <c:pt idx="747">
                  <c:v>-0.067987822</c:v>
                </c:pt>
                <c:pt idx="748">
                  <c:v>0.76039224</c:v>
                </c:pt>
                <c:pt idx="749">
                  <c:v>-0.215193015</c:v>
                </c:pt>
                <c:pt idx="750">
                  <c:v>-0.555801223</c:v>
                </c:pt>
                <c:pt idx="751">
                  <c:v>-0.296286723</c:v>
                </c:pt>
                <c:pt idx="752">
                  <c:v>-0.106412477</c:v>
                </c:pt>
                <c:pt idx="753">
                  <c:v>-0.296286723</c:v>
                </c:pt>
                <c:pt idx="754">
                  <c:v>-0.196186195</c:v>
                </c:pt>
                <c:pt idx="755">
                  <c:v>-0.631613668</c:v>
                </c:pt>
                <c:pt idx="756">
                  <c:v>-1.504679064</c:v>
                </c:pt>
                <c:pt idx="757">
                  <c:v>-1.171019438</c:v>
                </c:pt>
                <c:pt idx="758">
                  <c:v>-0.505178808</c:v>
                </c:pt>
                <c:pt idx="759">
                  <c:v>0.3857959</c:v>
                </c:pt>
                <c:pt idx="760">
                  <c:v>-0.377365932</c:v>
                </c:pt>
                <c:pt idx="761">
                  <c:v>-0.377365932</c:v>
                </c:pt>
                <c:pt idx="762">
                  <c:v>0.298225104</c:v>
                </c:pt>
                <c:pt idx="763">
                  <c:v>0.164893551</c:v>
                </c:pt>
                <c:pt idx="764">
                  <c:v>-0.438209178</c:v>
                </c:pt>
                <c:pt idx="765">
                  <c:v>0.059608814</c:v>
                </c:pt>
                <c:pt idx="766">
                  <c:v>-0.175262566</c:v>
                </c:pt>
                <c:pt idx="767">
                  <c:v>-0.157585351</c:v>
                </c:pt>
                <c:pt idx="768">
                  <c:v>0.187109619</c:v>
                </c:pt>
                <c:pt idx="769">
                  <c:v>0.187109619</c:v>
                </c:pt>
                <c:pt idx="770">
                  <c:v>0.877426614</c:v>
                </c:pt>
                <c:pt idx="771">
                  <c:v>-0.226660468</c:v>
                </c:pt>
                <c:pt idx="772">
                  <c:v>-0.145051007</c:v>
                </c:pt>
                <c:pt idx="773">
                  <c:v>0.221969583</c:v>
                </c:pt>
                <c:pt idx="774">
                  <c:v>-0.116500073</c:v>
                </c:pt>
                <c:pt idx="775">
                  <c:v>-0.225244155</c:v>
                </c:pt>
                <c:pt idx="776">
                  <c:v>-0.417463145</c:v>
                </c:pt>
                <c:pt idx="777">
                  <c:v>-0.262727909</c:v>
                </c:pt>
                <c:pt idx="778">
                  <c:v>0.576765347</c:v>
                </c:pt>
                <c:pt idx="779">
                  <c:v>0.801063377</c:v>
                </c:pt>
                <c:pt idx="780">
                  <c:v>-0.312962957</c:v>
                </c:pt>
                <c:pt idx="781">
                  <c:v>0.560404685</c:v>
                </c:pt>
                <c:pt idx="782">
                  <c:v>0.576765347</c:v>
                </c:pt>
                <c:pt idx="783">
                  <c:v>-0.195238816</c:v>
                </c:pt>
                <c:pt idx="784">
                  <c:v>-0.195238816</c:v>
                </c:pt>
                <c:pt idx="785">
                  <c:v>-0.204793147</c:v>
                </c:pt>
                <c:pt idx="786">
                  <c:v>-0.195238816</c:v>
                </c:pt>
                <c:pt idx="787">
                  <c:v>0.890623989</c:v>
                </c:pt>
                <c:pt idx="788">
                  <c:v>0.872562956</c:v>
                </c:pt>
                <c:pt idx="789">
                  <c:v>0.821352063</c:v>
                </c:pt>
                <c:pt idx="790">
                  <c:v>-0.046689181</c:v>
                </c:pt>
                <c:pt idx="791">
                  <c:v>-0.046689181</c:v>
                </c:pt>
                <c:pt idx="792">
                  <c:v>-0.26534661</c:v>
                </c:pt>
                <c:pt idx="793">
                  <c:v>-0.144126501</c:v>
                </c:pt>
                <c:pt idx="794">
                  <c:v>-0.058210712</c:v>
                </c:pt>
                <c:pt idx="795">
                  <c:v>0.651370316</c:v>
                </c:pt>
                <c:pt idx="796">
                  <c:v>-0.058210712</c:v>
                </c:pt>
                <c:pt idx="797">
                  <c:v>0.891095811</c:v>
                </c:pt>
                <c:pt idx="798">
                  <c:v>0.88679248</c:v>
                </c:pt>
                <c:pt idx="799">
                  <c:v>-0.161941085</c:v>
                </c:pt>
                <c:pt idx="800">
                  <c:v>0.073585064</c:v>
                </c:pt>
                <c:pt idx="801">
                  <c:v>0.957862008</c:v>
                </c:pt>
                <c:pt idx="802">
                  <c:v>-0.117378225</c:v>
                </c:pt>
                <c:pt idx="803">
                  <c:v>0.957862008</c:v>
                </c:pt>
                <c:pt idx="804">
                  <c:v>0.169340189</c:v>
                </c:pt>
                <c:pt idx="805">
                  <c:v>0.045195943</c:v>
                </c:pt>
                <c:pt idx="806">
                  <c:v>0.459254942</c:v>
                </c:pt>
                <c:pt idx="807">
                  <c:v>0.472731325</c:v>
                </c:pt>
                <c:pt idx="808">
                  <c:v>0.144835411</c:v>
                </c:pt>
                <c:pt idx="809">
                  <c:v>1.094758291</c:v>
                </c:pt>
                <c:pt idx="810">
                  <c:v>0.859042923</c:v>
                </c:pt>
                <c:pt idx="811">
                  <c:v>-0.704674694</c:v>
                </c:pt>
                <c:pt idx="812">
                  <c:v>-0.237959658</c:v>
                </c:pt>
                <c:pt idx="813">
                  <c:v>0.941983971</c:v>
                </c:pt>
                <c:pt idx="814">
                  <c:v>-0.302589982</c:v>
                </c:pt>
                <c:pt idx="815">
                  <c:v>0.010351988</c:v>
                </c:pt>
                <c:pt idx="816">
                  <c:v>-0.302589982</c:v>
                </c:pt>
                <c:pt idx="817">
                  <c:v>-0.150730863</c:v>
                </c:pt>
                <c:pt idx="818">
                  <c:v>-0.394407945</c:v>
                </c:pt>
                <c:pt idx="819">
                  <c:v>-0.394407945</c:v>
                </c:pt>
                <c:pt idx="820">
                  <c:v>0.531810177</c:v>
                </c:pt>
                <c:pt idx="821">
                  <c:v>0.531810177</c:v>
                </c:pt>
                <c:pt idx="822">
                  <c:v>0.047327198</c:v>
                </c:pt>
                <c:pt idx="823">
                  <c:v>0.534015198</c:v>
                </c:pt>
                <c:pt idx="824">
                  <c:v>0.003471375</c:v>
                </c:pt>
                <c:pt idx="825">
                  <c:v>0.889252599</c:v>
                </c:pt>
                <c:pt idx="826">
                  <c:v>-0.716219987</c:v>
                </c:pt>
                <c:pt idx="827">
                  <c:v>-0.517286229</c:v>
                </c:pt>
                <c:pt idx="828">
                  <c:v>-0.66422162</c:v>
                </c:pt>
                <c:pt idx="829">
                  <c:v>-0.539642966</c:v>
                </c:pt>
                <c:pt idx="830">
                  <c:v>0.785595824</c:v>
                </c:pt>
                <c:pt idx="831">
                  <c:v>0.309622977</c:v>
                </c:pt>
                <c:pt idx="832">
                  <c:v>0.309622977</c:v>
                </c:pt>
                <c:pt idx="833">
                  <c:v>-0.044125797</c:v>
                </c:pt>
                <c:pt idx="834">
                  <c:v>-0.468822962</c:v>
                </c:pt>
                <c:pt idx="835">
                  <c:v>0.613843209</c:v>
                </c:pt>
                <c:pt idx="836">
                  <c:v>0.63902571</c:v>
                </c:pt>
                <c:pt idx="837">
                  <c:v>0.499413364</c:v>
                </c:pt>
                <c:pt idx="838">
                  <c:v>0.246619541</c:v>
                </c:pt>
                <c:pt idx="839">
                  <c:v>0.247421285</c:v>
                </c:pt>
                <c:pt idx="840">
                  <c:v>0.246619541</c:v>
                </c:pt>
                <c:pt idx="841">
                  <c:v>-0.406580047</c:v>
                </c:pt>
                <c:pt idx="842">
                  <c:v>0.348014601</c:v>
                </c:pt>
                <c:pt idx="843">
                  <c:v>-0.647925259</c:v>
                </c:pt>
                <c:pt idx="844">
                  <c:v>0.019524907</c:v>
                </c:pt>
                <c:pt idx="845">
                  <c:v>-0.950476399</c:v>
                </c:pt>
                <c:pt idx="846">
                  <c:v>-1.981031182</c:v>
                </c:pt>
                <c:pt idx="847">
                  <c:v>-0.158364199</c:v>
                </c:pt>
                <c:pt idx="848">
                  <c:v>-0.950476399</c:v>
                </c:pt>
                <c:pt idx="849">
                  <c:v>0.297011445</c:v>
                </c:pt>
                <c:pt idx="850">
                  <c:v>-0.50677473</c:v>
                </c:pt>
                <c:pt idx="851">
                  <c:v>-0.043811892</c:v>
                </c:pt>
                <c:pt idx="852">
                  <c:v>-0.079644622</c:v>
                </c:pt>
                <c:pt idx="853">
                  <c:v>-0.247384789</c:v>
                </c:pt>
                <c:pt idx="854">
                  <c:v>0.210280913</c:v>
                </c:pt>
                <c:pt idx="855">
                  <c:v>-0.328913214</c:v>
                </c:pt>
                <c:pt idx="856">
                  <c:v>-0.328913214</c:v>
                </c:pt>
                <c:pt idx="857">
                  <c:v>-0.629585556</c:v>
                </c:pt>
                <c:pt idx="858">
                  <c:v>-0.667076437</c:v>
                </c:pt>
                <c:pt idx="859">
                  <c:v>0.842270012</c:v>
                </c:pt>
                <c:pt idx="860">
                  <c:v>-0.667076437</c:v>
                </c:pt>
                <c:pt idx="861">
                  <c:v>1.578867064</c:v>
                </c:pt>
                <c:pt idx="862">
                  <c:v>0.141053113</c:v>
                </c:pt>
                <c:pt idx="863">
                  <c:v>-1.623142264</c:v>
                </c:pt>
                <c:pt idx="864">
                  <c:v>0.141053113</c:v>
                </c:pt>
                <c:pt idx="865">
                  <c:v>-2.689463448</c:v>
                </c:pt>
                <c:pt idx="866">
                  <c:v>-1.679382931</c:v>
                </c:pt>
                <c:pt idx="867">
                  <c:v>-0.078628227</c:v>
                </c:pt>
                <c:pt idx="868">
                  <c:v>-0.069733477</c:v>
                </c:pt>
                <c:pt idx="869">
                  <c:v>0.847966701</c:v>
                </c:pt>
                <c:pt idx="870">
                  <c:v>0.847966701</c:v>
                </c:pt>
                <c:pt idx="871">
                  <c:v>0.657667648</c:v>
                </c:pt>
                <c:pt idx="872">
                  <c:v>-0.344782423</c:v>
                </c:pt>
                <c:pt idx="873">
                  <c:v>0.612837859</c:v>
                </c:pt>
                <c:pt idx="874">
                  <c:v>-0.419176421</c:v>
                </c:pt>
                <c:pt idx="875">
                  <c:v>0.142590438</c:v>
                </c:pt>
                <c:pt idx="876">
                  <c:v>0.064587126</c:v>
                </c:pt>
                <c:pt idx="877">
                  <c:v>-0.310794867</c:v>
                </c:pt>
                <c:pt idx="878">
                  <c:v>-0.231759111</c:v>
                </c:pt>
                <c:pt idx="879">
                  <c:v>-0.231759111</c:v>
                </c:pt>
                <c:pt idx="880">
                  <c:v>0.719746345</c:v>
                </c:pt>
                <c:pt idx="881">
                  <c:v>-0.231759111</c:v>
                </c:pt>
                <c:pt idx="882">
                  <c:v>-0.233307599</c:v>
                </c:pt>
                <c:pt idx="883">
                  <c:v>-0.432627173</c:v>
                </c:pt>
                <c:pt idx="884">
                  <c:v>-0.432627173</c:v>
                </c:pt>
                <c:pt idx="885">
                  <c:v>-0.739511574</c:v>
                </c:pt>
                <c:pt idx="886">
                  <c:v>-0.035770063</c:v>
                </c:pt>
                <c:pt idx="887">
                  <c:v>-0.035770063</c:v>
                </c:pt>
                <c:pt idx="888">
                  <c:v>1.107679894</c:v>
                </c:pt>
                <c:pt idx="889">
                  <c:v>-0.035770063</c:v>
                </c:pt>
                <c:pt idx="890">
                  <c:v>0.732608767</c:v>
                </c:pt>
                <c:pt idx="891">
                  <c:v>0.82170199</c:v>
                </c:pt>
                <c:pt idx="892">
                  <c:v>-0.023747391</c:v>
                </c:pt>
                <c:pt idx="893">
                  <c:v>0.019169225</c:v>
                </c:pt>
                <c:pt idx="894">
                  <c:v>0.921281185</c:v>
                </c:pt>
                <c:pt idx="895">
                  <c:v>-0.627268987</c:v>
                </c:pt>
                <c:pt idx="896">
                  <c:v>-0.033811609</c:v>
                </c:pt>
                <c:pt idx="897">
                  <c:v>0.019169225</c:v>
                </c:pt>
                <c:pt idx="898">
                  <c:v>-0.017123398</c:v>
                </c:pt>
                <c:pt idx="899">
                  <c:v>-0.137236371</c:v>
                </c:pt>
                <c:pt idx="900">
                  <c:v>-0.101696929</c:v>
                </c:pt>
                <c:pt idx="901">
                  <c:v>-0.023747391</c:v>
                </c:pt>
                <c:pt idx="902">
                  <c:v>0.304341107</c:v>
                </c:pt>
                <c:pt idx="903">
                  <c:v>0.107305359</c:v>
                </c:pt>
                <c:pt idx="904">
                  <c:v>-0.590017071</c:v>
                </c:pt>
                <c:pt idx="905">
                  <c:v>-1.62992024</c:v>
                </c:pt>
                <c:pt idx="906">
                  <c:v>0.748345763</c:v>
                </c:pt>
                <c:pt idx="907">
                  <c:v>0.694680203</c:v>
                </c:pt>
                <c:pt idx="908">
                  <c:v>0.602470671</c:v>
                </c:pt>
                <c:pt idx="909">
                  <c:v>-1.869251788</c:v>
                </c:pt>
                <c:pt idx="910">
                  <c:v>0.107305359</c:v>
                </c:pt>
                <c:pt idx="911">
                  <c:v>0.670516131</c:v>
                </c:pt>
                <c:pt idx="912">
                  <c:v>-0.009163006</c:v>
                </c:pt>
                <c:pt idx="913">
                  <c:v>-0.485473759</c:v>
                </c:pt>
                <c:pt idx="914">
                  <c:v>0.188779315</c:v>
                </c:pt>
                <c:pt idx="915">
                  <c:v>-0.348407639</c:v>
                </c:pt>
                <c:pt idx="916">
                  <c:v>-0.009163006</c:v>
                </c:pt>
                <c:pt idx="917">
                  <c:v>0.670516131</c:v>
                </c:pt>
                <c:pt idx="918">
                  <c:v>-0.425527453</c:v>
                </c:pt>
                <c:pt idx="919">
                  <c:v>0.632811022</c:v>
                </c:pt>
                <c:pt idx="920">
                  <c:v>0.58023314</c:v>
                </c:pt>
                <c:pt idx="921">
                  <c:v>0.248202159</c:v>
                </c:pt>
                <c:pt idx="922">
                  <c:v>0.202829411</c:v>
                </c:pt>
                <c:pt idx="923">
                  <c:v>-0.686580139</c:v>
                </c:pt>
                <c:pt idx="924">
                  <c:v>-0.010667822</c:v>
                </c:pt>
                <c:pt idx="925">
                  <c:v>0.458255287</c:v>
                </c:pt>
                <c:pt idx="926">
                  <c:v>-0.010667822</c:v>
                </c:pt>
                <c:pt idx="927">
                  <c:v>0.927940163</c:v>
                </c:pt>
                <c:pt idx="928">
                  <c:v>0.361882066</c:v>
                </c:pt>
                <c:pt idx="929">
                  <c:v>0.400617905</c:v>
                </c:pt>
                <c:pt idx="930">
                  <c:v>0.361882066</c:v>
                </c:pt>
                <c:pt idx="931">
                  <c:v>0.400617905</c:v>
                </c:pt>
                <c:pt idx="932">
                  <c:v>-2.137886355</c:v>
                </c:pt>
                <c:pt idx="933">
                  <c:v>-1.321745536</c:v>
                </c:pt>
                <c:pt idx="934">
                  <c:v>1.404488215</c:v>
                </c:pt>
                <c:pt idx="935">
                  <c:v>1.404488215</c:v>
                </c:pt>
                <c:pt idx="936">
                  <c:v>1.240631316</c:v>
                </c:pt>
                <c:pt idx="937">
                  <c:v>1.240631316</c:v>
                </c:pt>
                <c:pt idx="938">
                  <c:v>-0.099916292</c:v>
                </c:pt>
                <c:pt idx="939">
                  <c:v>-0.662873097</c:v>
                </c:pt>
                <c:pt idx="940">
                  <c:v>0.206713514</c:v>
                </c:pt>
                <c:pt idx="941">
                  <c:v>0.286662952</c:v>
                </c:pt>
                <c:pt idx="942">
                  <c:v>-0.179883076</c:v>
                </c:pt>
                <c:pt idx="943">
                  <c:v>-0.516410149</c:v>
                </c:pt>
                <c:pt idx="944">
                  <c:v>-0.103547729</c:v>
                </c:pt>
                <c:pt idx="945">
                  <c:v>-0.29051098</c:v>
                </c:pt>
                <c:pt idx="946">
                  <c:v>0.645841919</c:v>
                </c:pt>
                <c:pt idx="947">
                  <c:v>-0.179883076</c:v>
                </c:pt>
                <c:pt idx="948">
                  <c:v>-0.401178395</c:v>
                </c:pt>
                <c:pt idx="949">
                  <c:v>-0.165480885</c:v>
                </c:pt>
                <c:pt idx="950">
                  <c:v>0.284605605</c:v>
                </c:pt>
                <c:pt idx="951">
                  <c:v>-0.008647728</c:v>
                </c:pt>
                <c:pt idx="952">
                  <c:v>-0.275901258</c:v>
                </c:pt>
                <c:pt idx="953">
                  <c:v>-0.75893161</c:v>
                </c:pt>
                <c:pt idx="954">
                  <c:v>-0.008647728</c:v>
                </c:pt>
                <c:pt idx="955">
                  <c:v>-0.275901258</c:v>
                </c:pt>
                <c:pt idx="956">
                  <c:v>0.284605605</c:v>
                </c:pt>
                <c:pt idx="957">
                  <c:v>-1.242177602</c:v>
                </c:pt>
                <c:pt idx="958">
                  <c:v>0.642899115</c:v>
                </c:pt>
                <c:pt idx="959">
                  <c:v>-0.155738451</c:v>
                </c:pt>
                <c:pt idx="960">
                  <c:v>-1.002990615</c:v>
                </c:pt>
                <c:pt idx="961">
                  <c:v>-1.242177602</c:v>
                </c:pt>
                <c:pt idx="962">
                  <c:v>0.494790209</c:v>
                </c:pt>
                <c:pt idx="963">
                  <c:v>-0.508448192</c:v>
                </c:pt>
                <c:pt idx="964">
                  <c:v>-0.340629589</c:v>
                </c:pt>
                <c:pt idx="965">
                  <c:v>0.627103944</c:v>
                </c:pt>
                <c:pt idx="966">
                  <c:v>-0.340629589</c:v>
                </c:pt>
                <c:pt idx="967">
                  <c:v>-0.508448192</c:v>
                </c:pt>
                <c:pt idx="968">
                  <c:v>-0.280608724</c:v>
                </c:pt>
                <c:pt idx="969">
                  <c:v>-0.280608724</c:v>
                </c:pt>
                <c:pt idx="970">
                  <c:v>-1.630750053</c:v>
                </c:pt>
                <c:pt idx="971">
                  <c:v>0.37927657</c:v>
                </c:pt>
                <c:pt idx="972">
                  <c:v>-0.846351537</c:v>
                </c:pt>
                <c:pt idx="973">
                  <c:v>0.437074936</c:v>
                </c:pt>
                <c:pt idx="974">
                  <c:v>0.437280759</c:v>
                </c:pt>
                <c:pt idx="975">
                  <c:v>1.399486666</c:v>
                </c:pt>
                <c:pt idx="976">
                  <c:v>1.603919803</c:v>
                </c:pt>
                <c:pt idx="977">
                  <c:v>0.594537733</c:v>
                </c:pt>
                <c:pt idx="978">
                  <c:v>0.781311956</c:v>
                </c:pt>
                <c:pt idx="979">
                  <c:v>0.473372441</c:v>
                </c:pt>
                <c:pt idx="980">
                  <c:v>0.50232339</c:v>
                </c:pt>
                <c:pt idx="981">
                  <c:v>0.389211151</c:v>
                </c:pt>
                <c:pt idx="982">
                  <c:v>0.389211151</c:v>
                </c:pt>
                <c:pt idx="983">
                  <c:v>0.389211151</c:v>
                </c:pt>
                <c:pt idx="984">
                  <c:v>0.50232339</c:v>
                </c:pt>
                <c:pt idx="985">
                  <c:v>0.768971003</c:v>
                </c:pt>
                <c:pt idx="986">
                  <c:v>0.440442288</c:v>
                </c:pt>
                <c:pt idx="987">
                  <c:v>-0.13969115</c:v>
                </c:pt>
                <c:pt idx="988">
                  <c:v>-0.959913277</c:v>
                </c:pt>
                <c:pt idx="989">
                  <c:v>-0.036502101</c:v>
                </c:pt>
                <c:pt idx="990">
                  <c:v>0.115407668</c:v>
                </c:pt>
                <c:pt idx="991">
                  <c:v>1.168923795</c:v>
                </c:pt>
                <c:pt idx="992">
                  <c:v>-0.427681246</c:v>
                </c:pt>
                <c:pt idx="993">
                  <c:v>-0.23848757</c:v>
                </c:pt>
                <c:pt idx="994">
                  <c:v>-0.337886254</c:v>
                </c:pt>
                <c:pt idx="995">
                  <c:v>-0.340179533</c:v>
                </c:pt>
                <c:pt idx="996">
                  <c:v>-0.288565459</c:v>
                </c:pt>
                <c:pt idx="997">
                  <c:v>-0.23848757</c:v>
                </c:pt>
                <c:pt idx="998">
                  <c:v>-0.2398668</c:v>
                </c:pt>
                <c:pt idx="999">
                  <c:v>0.743677284</c:v>
                </c:pt>
                <c:pt idx="1000">
                  <c:v>0.137567829</c:v>
                </c:pt>
                <c:pt idx="1001">
                  <c:v>-0.383003455</c:v>
                </c:pt>
                <c:pt idx="1002">
                  <c:v>-0.490279746</c:v>
                </c:pt>
                <c:pt idx="1003">
                  <c:v>-0.35500596</c:v>
                </c:pt>
                <c:pt idx="1004">
                  <c:v>-0.35500596</c:v>
                </c:pt>
                <c:pt idx="1005">
                  <c:v>0.807267539</c:v>
                </c:pt>
                <c:pt idx="1006">
                  <c:v>-0.861489203</c:v>
                </c:pt>
                <c:pt idx="1007">
                  <c:v>0.57474391</c:v>
                </c:pt>
                <c:pt idx="1008">
                  <c:v>-0.264994795</c:v>
                </c:pt>
                <c:pt idx="1009">
                  <c:v>-0.264994795</c:v>
                </c:pt>
                <c:pt idx="1010">
                  <c:v>0.109241284</c:v>
                </c:pt>
                <c:pt idx="1011">
                  <c:v>1.026239503</c:v>
                </c:pt>
                <c:pt idx="1012">
                  <c:v>-0.898012208</c:v>
                </c:pt>
                <c:pt idx="1013">
                  <c:v>0.178749014</c:v>
                </c:pt>
                <c:pt idx="1014">
                  <c:v>-0.227688927</c:v>
                </c:pt>
                <c:pt idx="1015">
                  <c:v>-0.579072225</c:v>
                </c:pt>
                <c:pt idx="1016">
                  <c:v>0.178749014</c:v>
                </c:pt>
                <c:pt idx="1017">
                  <c:v>-0.898012208</c:v>
                </c:pt>
                <c:pt idx="1018">
                  <c:v>0.148514835</c:v>
                </c:pt>
                <c:pt idx="1019">
                  <c:v>0.793523423</c:v>
                </c:pt>
                <c:pt idx="1020">
                  <c:v>-0.303604992</c:v>
                </c:pt>
                <c:pt idx="1021">
                  <c:v>-0.483200685</c:v>
                </c:pt>
                <c:pt idx="1022">
                  <c:v>-0.072453438</c:v>
                </c:pt>
                <c:pt idx="1023">
                  <c:v>-0.483200685</c:v>
                </c:pt>
                <c:pt idx="1024">
                  <c:v>-0.298052112</c:v>
                </c:pt>
                <c:pt idx="1025">
                  <c:v>0.611308789</c:v>
                </c:pt>
                <c:pt idx="1026">
                  <c:v>-0.298052112</c:v>
                </c:pt>
                <c:pt idx="1027">
                  <c:v>-0.242741811</c:v>
                </c:pt>
                <c:pt idx="1028">
                  <c:v>0.541309726</c:v>
                </c:pt>
                <c:pt idx="1029">
                  <c:v>0.952155041</c:v>
                </c:pt>
                <c:pt idx="1030">
                  <c:v>0.952155041</c:v>
                </c:pt>
                <c:pt idx="1031">
                  <c:v>1.009421132</c:v>
                </c:pt>
                <c:pt idx="1032">
                  <c:v>-0.174503197</c:v>
                </c:pt>
                <c:pt idx="1033">
                  <c:v>0.839234067</c:v>
                </c:pt>
                <c:pt idx="1034">
                  <c:v>0.830786025</c:v>
                </c:pt>
                <c:pt idx="1035">
                  <c:v>0.4398276</c:v>
                </c:pt>
                <c:pt idx="1036">
                  <c:v>0.521291607</c:v>
                </c:pt>
                <c:pt idx="1037">
                  <c:v>-0.681804863</c:v>
                </c:pt>
                <c:pt idx="1038">
                  <c:v>0.521291607</c:v>
                </c:pt>
                <c:pt idx="1039">
                  <c:v>0.4398276</c:v>
                </c:pt>
                <c:pt idx="1040">
                  <c:v>0.453018616</c:v>
                </c:pt>
                <c:pt idx="1041">
                  <c:v>0.618883597</c:v>
                </c:pt>
                <c:pt idx="1042">
                  <c:v>-0.846739214</c:v>
                </c:pt>
                <c:pt idx="1043">
                  <c:v>0.513259149</c:v>
                </c:pt>
                <c:pt idx="1044">
                  <c:v>0.096745925</c:v>
                </c:pt>
                <c:pt idx="1045">
                  <c:v>0.116681804</c:v>
                </c:pt>
                <c:pt idx="1046">
                  <c:v>0.688631817</c:v>
                </c:pt>
                <c:pt idx="1047">
                  <c:v>0.185273355</c:v>
                </c:pt>
                <c:pt idx="1048">
                  <c:v>-0.432690583</c:v>
                </c:pt>
                <c:pt idx="1049">
                  <c:v>0.402335769</c:v>
                </c:pt>
                <c:pt idx="1050">
                  <c:v>-0.638516567</c:v>
                </c:pt>
                <c:pt idx="1051">
                  <c:v>-0.638516567</c:v>
                </c:pt>
                <c:pt idx="1052">
                  <c:v>-0.579627777</c:v>
                </c:pt>
                <c:pt idx="1053">
                  <c:v>-0.164114735</c:v>
                </c:pt>
                <c:pt idx="1054">
                  <c:v>-0.164114735</c:v>
                </c:pt>
                <c:pt idx="1055">
                  <c:v>-0.679554153</c:v>
                </c:pt>
                <c:pt idx="1056">
                  <c:v>-0.339934337</c:v>
                </c:pt>
                <c:pt idx="1057">
                  <c:v>1.378616333</c:v>
                </c:pt>
                <c:pt idx="1058">
                  <c:v>0.722295621</c:v>
                </c:pt>
                <c:pt idx="1059">
                  <c:v>-0.434332626</c:v>
                </c:pt>
                <c:pt idx="1060">
                  <c:v>-0.597156116</c:v>
                </c:pt>
                <c:pt idx="1061">
                  <c:v>0.320850789</c:v>
                </c:pt>
                <c:pt idx="1062">
                  <c:v>1.378616333</c:v>
                </c:pt>
                <c:pt idx="1063">
                  <c:v>1.163476186</c:v>
                </c:pt>
                <c:pt idx="1064">
                  <c:v>1.215161031</c:v>
                </c:pt>
                <c:pt idx="1065">
                  <c:v>-0.036249447</c:v>
                </c:pt>
                <c:pt idx="1066">
                  <c:v>0.391168162</c:v>
                </c:pt>
                <c:pt idx="1067">
                  <c:v>0.895634436</c:v>
                </c:pt>
                <c:pt idx="1068">
                  <c:v>1.011752943</c:v>
                </c:pt>
                <c:pt idx="1069">
                  <c:v>0.461176654</c:v>
                </c:pt>
                <c:pt idx="1070">
                  <c:v>0.215531644</c:v>
                </c:pt>
                <c:pt idx="1071">
                  <c:v>0.361075237</c:v>
                </c:pt>
                <c:pt idx="1072">
                  <c:v>-0.065674856</c:v>
                </c:pt>
                <c:pt idx="1073">
                  <c:v>-0.053619508</c:v>
                </c:pt>
                <c:pt idx="1074">
                  <c:v>0.481559648</c:v>
                </c:pt>
                <c:pt idx="1075">
                  <c:v>-0.065674856</c:v>
                </c:pt>
                <c:pt idx="1076">
                  <c:v>0.791763345</c:v>
                </c:pt>
                <c:pt idx="1077">
                  <c:v>-0.282058279</c:v>
                </c:pt>
                <c:pt idx="1078">
                  <c:v>-0.094540786</c:v>
                </c:pt>
                <c:pt idx="1079">
                  <c:v>0.464828375</c:v>
                </c:pt>
                <c:pt idx="1080">
                  <c:v>-0.672362644</c:v>
                </c:pt>
                <c:pt idx="1081">
                  <c:v>0.011054576</c:v>
                </c:pt>
                <c:pt idx="1082">
                  <c:v>0.059679939</c:v>
                </c:pt>
                <c:pt idx="1083">
                  <c:v>-0.672362644</c:v>
                </c:pt>
                <c:pt idx="1084">
                  <c:v>-0.428965845</c:v>
                </c:pt>
                <c:pt idx="1085">
                  <c:v>-1.190024296</c:v>
                </c:pt>
                <c:pt idx="1086">
                  <c:v>0.344772468</c:v>
                </c:pt>
                <c:pt idx="1087">
                  <c:v>0.997059093</c:v>
                </c:pt>
                <c:pt idx="1088">
                  <c:v>0.997059093</c:v>
                </c:pt>
                <c:pt idx="1089">
                  <c:v>0.825209112</c:v>
                </c:pt>
                <c:pt idx="1090">
                  <c:v>-0.241696793</c:v>
                </c:pt>
                <c:pt idx="1091">
                  <c:v>0.887979931</c:v>
                </c:pt>
                <c:pt idx="1092">
                  <c:v>0.825209112</c:v>
                </c:pt>
                <c:pt idx="1093">
                  <c:v>-0.009129523</c:v>
                </c:pt>
                <c:pt idx="1094">
                  <c:v>1.485545445</c:v>
                </c:pt>
                <c:pt idx="1095">
                  <c:v>-0.065124669</c:v>
                </c:pt>
                <c:pt idx="1096">
                  <c:v>-0.357505589</c:v>
                </c:pt>
                <c:pt idx="1097">
                  <c:v>0.104403333</c:v>
                </c:pt>
                <c:pt idx="1098">
                  <c:v>0.50066645</c:v>
                </c:pt>
                <c:pt idx="1099">
                  <c:v>0.628687805</c:v>
                </c:pt>
                <c:pt idx="1100">
                  <c:v>0.569007207</c:v>
                </c:pt>
                <c:pt idx="1101">
                  <c:v>0.569007207</c:v>
                </c:pt>
                <c:pt idx="1102">
                  <c:v>-0.620961282</c:v>
                </c:pt>
                <c:pt idx="1103">
                  <c:v>0.587746686</c:v>
                </c:pt>
                <c:pt idx="1104">
                  <c:v>0.052110825</c:v>
                </c:pt>
                <c:pt idx="1105">
                  <c:v>0.583451112</c:v>
                </c:pt>
                <c:pt idx="1106">
                  <c:v>0.452171828</c:v>
                </c:pt>
                <c:pt idx="1107">
                  <c:v>0.052110825</c:v>
                </c:pt>
                <c:pt idx="1108">
                  <c:v>0.920307404</c:v>
                </c:pt>
                <c:pt idx="1109">
                  <c:v>-0.363095904</c:v>
                </c:pt>
                <c:pt idx="1110">
                  <c:v>-0.970567741</c:v>
                </c:pt>
                <c:pt idx="1111">
                  <c:v>-0.970567741</c:v>
                </c:pt>
                <c:pt idx="1112">
                  <c:v>1.126818744</c:v>
                </c:pt>
                <c:pt idx="1113">
                  <c:v>-0.382209746</c:v>
                </c:pt>
                <c:pt idx="1114">
                  <c:v>1.162791349</c:v>
                </c:pt>
                <c:pt idx="1115">
                  <c:v>0.596927575</c:v>
                </c:pt>
                <c:pt idx="1116">
                  <c:v>-0.326666899</c:v>
                </c:pt>
                <c:pt idx="1117">
                  <c:v>0.596927575</c:v>
                </c:pt>
                <c:pt idx="1118">
                  <c:v>-0.470110366</c:v>
                </c:pt>
                <c:pt idx="1119">
                  <c:v>0.730372171</c:v>
                </c:pt>
                <c:pt idx="1120">
                  <c:v>-0.370926514</c:v>
                </c:pt>
                <c:pt idx="1121">
                  <c:v>1.131240742</c:v>
                </c:pt>
                <c:pt idx="1122">
                  <c:v>1.131240742</c:v>
                </c:pt>
                <c:pt idx="1123">
                  <c:v>1.526936107</c:v>
                </c:pt>
                <c:pt idx="1124">
                  <c:v>-0.074574595</c:v>
                </c:pt>
                <c:pt idx="1125">
                  <c:v>0.079134774</c:v>
                </c:pt>
                <c:pt idx="1126">
                  <c:v>0.459335531</c:v>
                </c:pt>
                <c:pt idx="1127">
                  <c:v>0.590891998</c:v>
                </c:pt>
                <c:pt idx="1128">
                  <c:v>-0.734354241</c:v>
                </c:pt>
                <c:pt idx="1129">
                  <c:v>0.590891998</c:v>
                </c:pt>
                <c:pt idx="1130">
                  <c:v>-0.282504835</c:v>
                </c:pt>
                <c:pt idx="1131">
                  <c:v>0.5287004</c:v>
                </c:pt>
                <c:pt idx="1132">
                  <c:v>-0.282504835</c:v>
                </c:pt>
                <c:pt idx="1133">
                  <c:v>-0.693080688</c:v>
                </c:pt>
                <c:pt idx="1134">
                  <c:v>-0.184794629</c:v>
                </c:pt>
                <c:pt idx="1135">
                  <c:v>0.169772053</c:v>
                </c:pt>
                <c:pt idx="1136">
                  <c:v>-0.184794629</c:v>
                </c:pt>
                <c:pt idx="1137">
                  <c:v>-0.376433562</c:v>
                </c:pt>
                <c:pt idx="1138">
                  <c:v>-1.20023195</c:v>
                </c:pt>
                <c:pt idx="1139">
                  <c:v>-0.524311392</c:v>
                </c:pt>
                <c:pt idx="1140">
                  <c:v>0.475005941</c:v>
                </c:pt>
                <c:pt idx="1141">
                  <c:v>0.007884606</c:v>
                </c:pt>
                <c:pt idx="1142">
                  <c:v>0.217359207</c:v>
                </c:pt>
                <c:pt idx="1143">
                  <c:v>0.333939659</c:v>
                </c:pt>
                <c:pt idx="1144">
                  <c:v>0.989724208</c:v>
                </c:pt>
                <c:pt idx="1145">
                  <c:v>-0.116155633</c:v>
                </c:pt>
                <c:pt idx="1146">
                  <c:v>0.229052335</c:v>
                </c:pt>
                <c:pt idx="1147">
                  <c:v>-0.62627447</c:v>
                </c:pt>
                <c:pt idx="1148">
                  <c:v>0.285004225</c:v>
                </c:pt>
                <c:pt idx="1149">
                  <c:v>0.285004225</c:v>
                </c:pt>
                <c:pt idx="1150">
                  <c:v>0.285004225</c:v>
                </c:pt>
                <c:pt idx="1151">
                  <c:v>-0.639934046</c:v>
                </c:pt>
                <c:pt idx="1152">
                  <c:v>-1.178803271</c:v>
                </c:pt>
                <c:pt idx="1153">
                  <c:v>1.396953942</c:v>
                </c:pt>
                <c:pt idx="1154">
                  <c:v>-0.214817582</c:v>
                </c:pt>
                <c:pt idx="1155">
                  <c:v>-0.211676526</c:v>
                </c:pt>
                <c:pt idx="1156">
                  <c:v>-0.165987989</c:v>
                </c:pt>
                <c:pt idx="1157">
                  <c:v>-1.770633392</c:v>
                </c:pt>
                <c:pt idx="1158">
                  <c:v>0.655593347</c:v>
                </c:pt>
                <c:pt idx="1159">
                  <c:v>-0.727177932</c:v>
                </c:pt>
                <c:pt idx="1160">
                  <c:v>0.340672669</c:v>
                </c:pt>
                <c:pt idx="1161">
                  <c:v>-0.587134095</c:v>
                </c:pt>
                <c:pt idx="1162">
                  <c:v>0.185128895</c:v>
                </c:pt>
                <c:pt idx="1163">
                  <c:v>0.251777192</c:v>
                </c:pt>
                <c:pt idx="1164">
                  <c:v>-0.510548337</c:v>
                </c:pt>
                <c:pt idx="1165">
                  <c:v>0.055561138</c:v>
                </c:pt>
                <c:pt idx="1166">
                  <c:v>0.982121091</c:v>
                </c:pt>
                <c:pt idx="1167">
                  <c:v>0.523012528</c:v>
                </c:pt>
                <c:pt idx="1168">
                  <c:v>-0.304517152</c:v>
                </c:pt>
                <c:pt idx="1169">
                  <c:v>-0.118288991</c:v>
                </c:pt>
                <c:pt idx="1170">
                  <c:v>-0.118288991</c:v>
                </c:pt>
                <c:pt idx="1171">
                  <c:v>-0.2692575</c:v>
                </c:pt>
                <c:pt idx="1172">
                  <c:v>0.763122776</c:v>
                </c:pt>
                <c:pt idx="1173">
                  <c:v>0.59329226</c:v>
                </c:pt>
                <c:pt idx="1174">
                  <c:v>-0.11423654</c:v>
                </c:pt>
                <c:pt idx="1175">
                  <c:v>-0.18902127</c:v>
                </c:pt>
                <c:pt idx="1176">
                  <c:v>0.043317279</c:v>
                </c:pt>
                <c:pt idx="1177">
                  <c:v>-0.728536927</c:v>
                </c:pt>
                <c:pt idx="1178">
                  <c:v>-0.074205607</c:v>
                </c:pt>
                <c:pt idx="1179">
                  <c:v>0.412783754</c:v>
                </c:pt>
                <c:pt idx="1180">
                  <c:v>0.810356092</c:v>
                </c:pt>
                <c:pt idx="1181">
                  <c:v>-0.112982992</c:v>
                </c:pt>
                <c:pt idx="1182">
                  <c:v>-0.306414804</c:v>
                </c:pt>
                <c:pt idx="1183">
                  <c:v>0.267832703</c:v>
                </c:pt>
                <c:pt idx="1184">
                  <c:v>-0.098205508</c:v>
                </c:pt>
                <c:pt idx="1185">
                  <c:v>-0.28362731</c:v>
                </c:pt>
                <c:pt idx="1186">
                  <c:v>-0.035888396</c:v>
                </c:pt>
                <c:pt idx="1187">
                  <c:v>0.149724047</c:v>
                </c:pt>
                <c:pt idx="1188">
                  <c:v>-0.28362731</c:v>
                </c:pt>
                <c:pt idx="1189">
                  <c:v>0.523613072</c:v>
                </c:pt>
                <c:pt idx="1190">
                  <c:v>0.613881146</c:v>
                </c:pt>
                <c:pt idx="1191">
                  <c:v>-0.204218994</c:v>
                </c:pt>
                <c:pt idx="1192">
                  <c:v>-0.911442245</c:v>
                </c:pt>
                <c:pt idx="1193">
                  <c:v>0.825276917</c:v>
                </c:pt>
                <c:pt idx="1194">
                  <c:v>0.140942364</c:v>
                </c:pt>
                <c:pt idx="1195">
                  <c:v>0.527531748</c:v>
                </c:pt>
                <c:pt idx="1196">
                  <c:v>-0.341292723</c:v>
                </c:pt>
                <c:pt idx="1197">
                  <c:v>-0.341292723</c:v>
                </c:pt>
                <c:pt idx="1198">
                  <c:v>-0.433813624</c:v>
                </c:pt>
                <c:pt idx="1199">
                  <c:v>-0.909019248</c:v>
                </c:pt>
                <c:pt idx="1200">
                  <c:v>0.325358907</c:v>
                </c:pt>
                <c:pt idx="1201">
                  <c:v>-0.249849419</c:v>
                </c:pt>
                <c:pt idx="1202">
                  <c:v>0.008238582</c:v>
                </c:pt>
                <c:pt idx="1203">
                  <c:v>-0.004188877</c:v>
                </c:pt>
                <c:pt idx="1204">
                  <c:v>0.241346245</c:v>
                </c:pt>
                <c:pt idx="1205">
                  <c:v>-0.437897927</c:v>
                </c:pt>
                <c:pt idx="1206">
                  <c:v>0.58015562</c:v>
                </c:pt>
                <c:pt idx="1207">
                  <c:v>0.58015562</c:v>
                </c:pt>
                <c:pt idx="1208">
                  <c:v>0.132833701</c:v>
                </c:pt>
                <c:pt idx="1209">
                  <c:v>-1.325013162</c:v>
                </c:pt>
                <c:pt idx="1210">
                  <c:v>0.67308905</c:v>
                </c:pt>
                <c:pt idx="1211">
                  <c:v>-0.421530506</c:v>
                </c:pt>
                <c:pt idx="1212">
                  <c:v>-0.140085361</c:v>
                </c:pt>
                <c:pt idx="1213">
                  <c:v>-0.140085361</c:v>
                </c:pt>
                <c:pt idx="1214">
                  <c:v>-1.057133689</c:v>
                </c:pt>
                <c:pt idx="1215">
                  <c:v>-0.082820793</c:v>
                </c:pt>
                <c:pt idx="1216">
                  <c:v>-0.125625383</c:v>
                </c:pt>
                <c:pt idx="1217">
                  <c:v>-0.404080632</c:v>
                </c:pt>
                <c:pt idx="1218">
                  <c:v>0.041995474</c:v>
                </c:pt>
                <c:pt idx="1219">
                  <c:v>-0.780663391</c:v>
                </c:pt>
                <c:pt idx="1220">
                  <c:v>0.041995474</c:v>
                </c:pt>
                <c:pt idx="1221">
                  <c:v>-0.404080632</c:v>
                </c:pt>
                <c:pt idx="1222">
                  <c:v>-0.866846333</c:v>
                </c:pt>
                <c:pt idx="1223">
                  <c:v>-0.340152185</c:v>
                </c:pt>
                <c:pt idx="1224">
                  <c:v>-0.058806694</c:v>
                </c:pt>
                <c:pt idx="1225">
                  <c:v>0.435605065</c:v>
                </c:pt>
                <c:pt idx="1226">
                  <c:v>-0.056311426</c:v>
                </c:pt>
                <c:pt idx="1227">
                  <c:v>0.991806143</c:v>
                </c:pt>
                <c:pt idx="1228">
                  <c:v>0.691845128</c:v>
                </c:pt>
                <c:pt idx="1229">
                  <c:v>0.816813081</c:v>
                </c:pt>
                <c:pt idx="1230">
                  <c:v>0.504958564</c:v>
                </c:pt>
                <c:pt idx="1231">
                  <c:v>-0.232935387</c:v>
                </c:pt>
                <c:pt idx="1232">
                  <c:v>0.816813081</c:v>
                </c:pt>
                <c:pt idx="1233">
                  <c:v>0.504958564</c:v>
                </c:pt>
                <c:pt idx="1234">
                  <c:v>0.914893815</c:v>
                </c:pt>
                <c:pt idx="1235">
                  <c:v>1.773872235</c:v>
                </c:pt>
                <c:pt idx="1236">
                  <c:v>-0.100795922</c:v>
                </c:pt>
                <c:pt idx="1237">
                  <c:v>0.859302001</c:v>
                </c:pt>
                <c:pt idx="1238">
                  <c:v>0.859302001</c:v>
                </c:pt>
                <c:pt idx="1239">
                  <c:v>0.859302001</c:v>
                </c:pt>
                <c:pt idx="1240">
                  <c:v>-0.440766913</c:v>
                </c:pt>
                <c:pt idx="1241">
                  <c:v>0.859302001</c:v>
                </c:pt>
                <c:pt idx="1242">
                  <c:v>0.813937334</c:v>
                </c:pt>
                <c:pt idx="1243">
                  <c:v>0.435387812</c:v>
                </c:pt>
                <c:pt idx="1244">
                  <c:v>-0.400030628</c:v>
                </c:pt>
                <c:pt idx="1245">
                  <c:v>0.435387812</c:v>
                </c:pt>
                <c:pt idx="1246">
                  <c:v>-0.058094841</c:v>
                </c:pt>
                <c:pt idx="1247">
                  <c:v>0.130121849</c:v>
                </c:pt>
                <c:pt idx="1248">
                  <c:v>-0.153585946</c:v>
                </c:pt>
                <c:pt idx="1249">
                  <c:v>0.76974338</c:v>
                </c:pt>
                <c:pt idx="1250">
                  <c:v>-0.549954632</c:v>
                </c:pt>
                <c:pt idx="1251">
                  <c:v>0.07596984</c:v>
                </c:pt>
                <c:pt idx="1252">
                  <c:v>-0.238855573</c:v>
                </c:pt>
                <c:pt idx="1253">
                  <c:v>-0.199877055</c:v>
                </c:pt>
                <c:pt idx="1254">
                  <c:v>-0.199877055</c:v>
                </c:pt>
                <c:pt idx="1255">
                  <c:v>0.802619744</c:v>
                </c:pt>
                <c:pt idx="1256">
                  <c:v>-0.471304227</c:v>
                </c:pt>
                <c:pt idx="1257">
                  <c:v>-0.087944539</c:v>
                </c:pt>
                <c:pt idx="1258">
                  <c:v>-0.24701937</c:v>
                </c:pt>
                <c:pt idx="1259">
                  <c:v>-0.31782062</c:v>
                </c:pt>
                <c:pt idx="1260">
                  <c:v>-0.438813757</c:v>
                </c:pt>
                <c:pt idx="1261">
                  <c:v>0.452106396</c:v>
                </c:pt>
                <c:pt idx="1262">
                  <c:v>-0.370521154</c:v>
                </c:pt>
                <c:pt idx="1263">
                  <c:v>-0.490273549</c:v>
                </c:pt>
                <c:pt idx="1264">
                  <c:v>-0.434482086</c:v>
                </c:pt>
                <c:pt idx="1265">
                  <c:v>-0.370521154</c:v>
                </c:pt>
                <c:pt idx="1266">
                  <c:v>-1.645310202</c:v>
                </c:pt>
                <c:pt idx="1267">
                  <c:v>0.003375114</c:v>
                </c:pt>
                <c:pt idx="1268">
                  <c:v>-1.984801939</c:v>
                </c:pt>
                <c:pt idx="1269">
                  <c:v>0.550264469</c:v>
                </c:pt>
                <c:pt idx="1270">
                  <c:v>0.003375114</c:v>
                </c:pt>
                <c:pt idx="1271">
                  <c:v>-1.069477312</c:v>
                </c:pt>
                <c:pt idx="1272">
                  <c:v>-1.903239654</c:v>
                </c:pt>
                <c:pt idx="1273">
                  <c:v>-0.164221004</c:v>
                </c:pt>
                <c:pt idx="1274">
                  <c:v>-0.648375796</c:v>
                </c:pt>
                <c:pt idx="1275">
                  <c:v>-0.351693055</c:v>
                </c:pt>
                <c:pt idx="1276">
                  <c:v>-0.12091319</c:v>
                </c:pt>
                <c:pt idx="1277">
                  <c:v>0.230942701</c:v>
                </c:pt>
                <c:pt idx="1278">
                  <c:v>-0.60969927</c:v>
                </c:pt>
                <c:pt idx="1279">
                  <c:v>-0.229953407</c:v>
                </c:pt>
                <c:pt idx="1280">
                  <c:v>-0.60969927</c:v>
                </c:pt>
                <c:pt idx="1281">
                  <c:v>-0.048356766</c:v>
                </c:pt>
                <c:pt idx="1282">
                  <c:v>0.266936366</c:v>
                </c:pt>
                <c:pt idx="1283">
                  <c:v>0.266936366</c:v>
                </c:pt>
                <c:pt idx="1284">
                  <c:v>-0.387880718</c:v>
                </c:pt>
                <c:pt idx="1285">
                  <c:v>-0.138357431</c:v>
                </c:pt>
                <c:pt idx="1286">
                  <c:v>-0.206459639</c:v>
                </c:pt>
                <c:pt idx="1287">
                  <c:v>-0.668503558</c:v>
                </c:pt>
                <c:pt idx="1288">
                  <c:v>-0.542554113</c:v>
                </c:pt>
                <c:pt idx="1289">
                  <c:v>-0.193127598</c:v>
                </c:pt>
                <c:pt idx="1290">
                  <c:v>0.302782134</c:v>
                </c:pt>
                <c:pt idx="1291">
                  <c:v>0.310308853</c:v>
                </c:pt>
                <c:pt idx="1292">
                  <c:v>0.310308853</c:v>
                </c:pt>
                <c:pt idx="1293">
                  <c:v>-0.099942829</c:v>
                </c:pt>
                <c:pt idx="1294">
                  <c:v>-1.222308461</c:v>
                </c:pt>
                <c:pt idx="1295">
                  <c:v>-0.578326262</c:v>
                </c:pt>
                <c:pt idx="1296">
                  <c:v>-1.003111943</c:v>
                </c:pt>
                <c:pt idx="1297">
                  <c:v>-0.307863833</c:v>
                </c:pt>
                <c:pt idx="1298">
                  <c:v>0.450318426</c:v>
                </c:pt>
                <c:pt idx="1299">
                  <c:v>0.450318426</c:v>
                </c:pt>
                <c:pt idx="1300">
                  <c:v>-0.426668482</c:v>
                </c:pt>
                <c:pt idx="1301">
                  <c:v>0.682748159</c:v>
                </c:pt>
                <c:pt idx="1302">
                  <c:v>1.195109584</c:v>
                </c:pt>
                <c:pt idx="1303">
                  <c:v>-0.836353418</c:v>
                </c:pt>
                <c:pt idx="1304">
                  <c:v>-0.055152148</c:v>
                </c:pt>
                <c:pt idx="1305">
                  <c:v>-0.82653192</c:v>
                </c:pt>
                <c:pt idx="1306">
                  <c:v>-0.278282076</c:v>
                </c:pt>
                <c:pt idx="1307">
                  <c:v>0.234471975</c:v>
                </c:pt>
                <c:pt idx="1308">
                  <c:v>1.007635566</c:v>
                </c:pt>
                <c:pt idx="1309">
                  <c:v>-2.327775733</c:v>
                </c:pt>
                <c:pt idx="1310">
                  <c:v>0.782709872</c:v>
                </c:pt>
                <c:pt idx="1311">
                  <c:v>1.007635566</c:v>
                </c:pt>
                <c:pt idx="1312">
                  <c:v>0.679478783</c:v>
                </c:pt>
                <c:pt idx="1313">
                  <c:v>0.297142775</c:v>
                </c:pt>
                <c:pt idx="1314">
                  <c:v>0.297142775</c:v>
                </c:pt>
                <c:pt idx="1315">
                  <c:v>0.380515093</c:v>
                </c:pt>
                <c:pt idx="1316">
                  <c:v>0.625769792</c:v>
                </c:pt>
                <c:pt idx="1317">
                  <c:v>-0.849829591</c:v>
                </c:pt>
                <c:pt idx="1318">
                  <c:v>-0.83576656</c:v>
                </c:pt>
                <c:pt idx="1319">
                  <c:v>-0.548236722</c:v>
                </c:pt>
                <c:pt idx="1320">
                  <c:v>-1.272143969</c:v>
                </c:pt>
                <c:pt idx="1321">
                  <c:v>-0.767673489</c:v>
                </c:pt>
                <c:pt idx="1322">
                  <c:v>-0.767673489</c:v>
                </c:pt>
                <c:pt idx="1323">
                  <c:v>-0.577242658</c:v>
                </c:pt>
                <c:pt idx="1324">
                  <c:v>0.20498531</c:v>
                </c:pt>
                <c:pt idx="1325">
                  <c:v>-0.33901702</c:v>
                </c:pt>
                <c:pt idx="1326">
                  <c:v>-1.119116142</c:v>
                </c:pt>
                <c:pt idx="1327">
                  <c:v>0.20498531</c:v>
                </c:pt>
                <c:pt idx="1328">
                  <c:v>-0.222219841</c:v>
                </c:pt>
                <c:pt idx="1329">
                  <c:v>-0.222219841</c:v>
                </c:pt>
                <c:pt idx="1330">
                  <c:v>-0.185498372</c:v>
                </c:pt>
                <c:pt idx="1331">
                  <c:v>-0.070632703</c:v>
                </c:pt>
                <c:pt idx="1332">
                  <c:v>-1.354881495</c:v>
                </c:pt>
                <c:pt idx="1333">
                  <c:v>0.078510394</c:v>
                </c:pt>
                <c:pt idx="1334">
                  <c:v>0.454454252</c:v>
                </c:pt>
                <c:pt idx="1335">
                  <c:v>-0.272024509</c:v>
                </c:pt>
                <c:pt idx="1336">
                  <c:v>-1.075613674</c:v>
                </c:pt>
                <c:pt idx="1337">
                  <c:v>0.142128456</c:v>
                </c:pt>
                <c:pt idx="1338">
                  <c:v>-0.171342263</c:v>
                </c:pt>
                <c:pt idx="1339">
                  <c:v>-0.229396018</c:v>
                </c:pt>
                <c:pt idx="1340">
                  <c:v>-1.624580863</c:v>
                </c:pt>
                <c:pt idx="1341">
                  <c:v>-0.229396018</c:v>
                </c:pt>
                <c:pt idx="1342">
                  <c:v>-0.185715191</c:v>
                </c:pt>
                <c:pt idx="1343">
                  <c:v>-0.171342263</c:v>
                </c:pt>
                <c:pt idx="1344">
                  <c:v>-0.385126405</c:v>
                </c:pt>
                <c:pt idx="1345">
                  <c:v>0.197397435</c:v>
                </c:pt>
                <c:pt idx="1346">
                  <c:v>0.461069406</c:v>
                </c:pt>
                <c:pt idx="1347">
                  <c:v>0.463788552</c:v>
                </c:pt>
                <c:pt idx="1348">
                  <c:v>0.848105739</c:v>
                </c:pt>
                <c:pt idx="1349">
                  <c:v>0.253634066</c:v>
                </c:pt>
                <c:pt idx="1350">
                  <c:v>-0.214074944</c:v>
                </c:pt>
                <c:pt idx="1351">
                  <c:v>0.848105739</c:v>
                </c:pt>
                <c:pt idx="1352">
                  <c:v>0.92000527</c:v>
                </c:pt>
                <c:pt idx="1353">
                  <c:v>-0.262601636</c:v>
                </c:pt>
                <c:pt idx="1354">
                  <c:v>0.26361514</c:v>
                </c:pt>
                <c:pt idx="1355">
                  <c:v>-1.213457685</c:v>
                </c:pt>
                <c:pt idx="1356">
                  <c:v>0.756351134</c:v>
                </c:pt>
                <c:pt idx="1357">
                  <c:v>0.271523007</c:v>
                </c:pt>
                <c:pt idx="1358">
                  <c:v>0.271523007</c:v>
                </c:pt>
                <c:pt idx="1359">
                  <c:v>0.271523007</c:v>
                </c:pt>
                <c:pt idx="1360">
                  <c:v>0.271523007</c:v>
                </c:pt>
                <c:pt idx="1361">
                  <c:v>-0.232147597</c:v>
                </c:pt>
                <c:pt idx="1362">
                  <c:v>0.845390197</c:v>
                </c:pt>
                <c:pt idx="1363">
                  <c:v>0.845390197</c:v>
                </c:pt>
                <c:pt idx="1364">
                  <c:v>0.25954722</c:v>
                </c:pt>
                <c:pt idx="1365">
                  <c:v>0.445359348</c:v>
                </c:pt>
                <c:pt idx="1366">
                  <c:v>-0.061328167</c:v>
                </c:pt>
                <c:pt idx="1367">
                  <c:v>0.031547259</c:v>
                </c:pt>
                <c:pt idx="1368">
                  <c:v>-0.275390581</c:v>
                </c:pt>
                <c:pt idx="1369">
                  <c:v>-0.333912342</c:v>
                </c:pt>
                <c:pt idx="1370">
                  <c:v>-0.333912342</c:v>
                </c:pt>
                <c:pt idx="1371">
                  <c:v>-0.333912342</c:v>
                </c:pt>
                <c:pt idx="1372">
                  <c:v>0.371381949</c:v>
                </c:pt>
                <c:pt idx="1373">
                  <c:v>0.371381949</c:v>
                </c:pt>
                <c:pt idx="1374">
                  <c:v>0.371381949</c:v>
                </c:pt>
                <c:pt idx="1375">
                  <c:v>0.45408069</c:v>
                </c:pt>
                <c:pt idx="1376">
                  <c:v>0.371381949</c:v>
                </c:pt>
                <c:pt idx="1377">
                  <c:v>-0.96855323</c:v>
                </c:pt>
                <c:pt idx="1378">
                  <c:v>0.332262751</c:v>
                </c:pt>
                <c:pt idx="1379">
                  <c:v>-0.804093054</c:v>
                </c:pt>
                <c:pt idx="1380">
                  <c:v>-0.096808243</c:v>
                </c:pt>
                <c:pt idx="1381">
                  <c:v>-0.096808243</c:v>
                </c:pt>
                <c:pt idx="1382">
                  <c:v>-0.62562815</c:v>
                </c:pt>
                <c:pt idx="1383">
                  <c:v>-0.37522543</c:v>
                </c:pt>
                <c:pt idx="1384">
                  <c:v>0.136877227</c:v>
                </c:pt>
                <c:pt idx="1385">
                  <c:v>-0.242078932</c:v>
                </c:pt>
                <c:pt idx="1386">
                  <c:v>-0.242078932</c:v>
                </c:pt>
                <c:pt idx="1387">
                  <c:v>-0.39223769</c:v>
                </c:pt>
                <c:pt idx="1388">
                  <c:v>-0.528230533</c:v>
                </c:pt>
                <c:pt idx="1389">
                  <c:v>-0.519008476</c:v>
                </c:pt>
                <c:pt idx="1390">
                  <c:v>0.269331846</c:v>
                </c:pt>
                <c:pt idx="1391">
                  <c:v>0.002413983</c:v>
                </c:pt>
                <c:pt idx="1392">
                  <c:v>0.277029037</c:v>
                </c:pt>
                <c:pt idx="1393">
                  <c:v>-0.661028934</c:v>
                </c:pt>
                <c:pt idx="1394">
                  <c:v>-0.035611022</c:v>
                </c:pt>
                <c:pt idx="1395">
                  <c:v>0.277029037</c:v>
                </c:pt>
                <c:pt idx="1396">
                  <c:v>-0.908100662</c:v>
                </c:pt>
                <c:pt idx="1397">
                  <c:v>0.198888924</c:v>
                </c:pt>
                <c:pt idx="1398">
                  <c:v>-0.37599445</c:v>
                </c:pt>
                <c:pt idx="1399">
                  <c:v>-0.09872287</c:v>
                </c:pt>
                <c:pt idx="1400">
                  <c:v>0.130219471</c:v>
                </c:pt>
                <c:pt idx="1401">
                  <c:v>1.020667853</c:v>
                </c:pt>
                <c:pt idx="1402">
                  <c:v>-1.418097433</c:v>
                </c:pt>
                <c:pt idx="1403">
                  <c:v>0.110581901</c:v>
                </c:pt>
                <c:pt idx="1404">
                  <c:v>-0.194286425</c:v>
                </c:pt>
                <c:pt idx="1405">
                  <c:v>0.110581901</c:v>
                </c:pt>
                <c:pt idx="1406">
                  <c:v>0.170823465</c:v>
                </c:pt>
                <c:pt idx="1407">
                  <c:v>-1.760545139</c:v>
                </c:pt>
                <c:pt idx="1408">
                  <c:v>-0.153099974</c:v>
                </c:pt>
                <c:pt idx="1409">
                  <c:v>-0.078060088</c:v>
                </c:pt>
                <c:pt idx="1410">
                  <c:v>0.149724758</c:v>
                </c:pt>
                <c:pt idx="1411">
                  <c:v>0.501680404</c:v>
                </c:pt>
                <c:pt idx="1412">
                  <c:v>0.27766692</c:v>
                </c:pt>
                <c:pt idx="1413">
                  <c:v>0.27766692</c:v>
                </c:pt>
                <c:pt idx="1414">
                  <c:v>0.086373681</c:v>
                </c:pt>
                <c:pt idx="1415">
                  <c:v>-0.131665763</c:v>
                </c:pt>
                <c:pt idx="1416">
                  <c:v>-0.131665763</c:v>
                </c:pt>
                <c:pt idx="1417">
                  <c:v>0.106915658</c:v>
                </c:pt>
                <c:pt idx="1418">
                  <c:v>0.189524115</c:v>
                </c:pt>
                <c:pt idx="1419">
                  <c:v>-0.252093935</c:v>
                </c:pt>
                <c:pt idx="1420">
                  <c:v>-0.252093935</c:v>
                </c:pt>
                <c:pt idx="1421">
                  <c:v>-0.445928642</c:v>
                </c:pt>
                <c:pt idx="1422">
                  <c:v>-0.376036103</c:v>
                </c:pt>
                <c:pt idx="1423">
                  <c:v>-0.209576562</c:v>
                </c:pt>
                <c:pt idx="1424">
                  <c:v>-0.572238405</c:v>
                </c:pt>
                <c:pt idx="1425">
                  <c:v>-0.390357194</c:v>
                </c:pt>
                <c:pt idx="1426">
                  <c:v>-0.412987687</c:v>
                </c:pt>
                <c:pt idx="1427">
                  <c:v>-0.079559094</c:v>
                </c:pt>
                <c:pt idx="1428">
                  <c:v>0.724312862</c:v>
                </c:pt>
                <c:pt idx="1429">
                  <c:v>-0.300420028</c:v>
                </c:pt>
                <c:pt idx="1430">
                  <c:v>-0.125250783</c:v>
                </c:pt>
                <c:pt idx="1431">
                  <c:v>1.577337259</c:v>
                </c:pt>
                <c:pt idx="1432">
                  <c:v>0.198792693</c:v>
                </c:pt>
                <c:pt idx="1433">
                  <c:v>0.011391437</c:v>
                </c:pt>
                <c:pt idx="1434">
                  <c:v>0.011391437</c:v>
                </c:pt>
                <c:pt idx="1435">
                  <c:v>-0.436469298</c:v>
                </c:pt>
                <c:pt idx="1436">
                  <c:v>1.764479829</c:v>
                </c:pt>
                <c:pt idx="1437">
                  <c:v>0.406694049</c:v>
                </c:pt>
                <c:pt idx="1438">
                  <c:v>0.522865899</c:v>
                </c:pt>
                <c:pt idx="1439">
                  <c:v>-0.483327583</c:v>
                </c:pt>
                <c:pt idx="1440">
                  <c:v>-0.026870502</c:v>
                </c:pt>
                <c:pt idx="1441">
                  <c:v>0.080430742</c:v>
                </c:pt>
                <c:pt idx="1442">
                  <c:v>-0.026870502</c:v>
                </c:pt>
                <c:pt idx="1443">
                  <c:v>0.589481036</c:v>
                </c:pt>
                <c:pt idx="1444">
                  <c:v>0.269186355</c:v>
                </c:pt>
                <c:pt idx="1445">
                  <c:v>-0.483327583</c:v>
                </c:pt>
                <c:pt idx="1446">
                  <c:v>-0.69033179</c:v>
                </c:pt>
                <c:pt idx="1447">
                  <c:v>-0.788451668</c:v>
                </c:pt>
                <c:pt idx="1448">
                  <c:v>-0.445051548</c:v>
                </c:pt>
                <c:pt idx="1449">
                  <c:v>-0.788451668</c:v>
                </c:pt>
                <c:pt idx="1450">
                  <c:v>0.522708629</c:v>
                </c:pt>
                <c:pt idx="1451">
                  <c:v>-0.446086329</c:v>
                </c:pt>
                <c:pt idx="1452">
                  <c:v>-0.014275913</c:v>
                </c:pt>
                <c:pt idx="1453">
                  <c:v>-0.446086329</c:v>
                </c:pt>
                <c:pt idx="1454">
                  <c:v>-0.407400001</c:v>
                </c:pt>
                <c:pt idx="1455">
                  <c:v>-0.145807934</c:v>
                </c:pt>
                <c:pt idx="1456">
                  <c:v>-1.707793533</c:v>
                </c:pt>
                <c:pt idx="1457">
                  <c:v>0.226690965</c:v>
                </c:pt>
                <c:pt idx="1458">
                  <c:v>0.226690965</c:v>
                </c:pt>
                <c:pt idx="1459">
                  <c:v>-0.441294264</c:v>
                </c:pt>
                <c:pt idx="1460">
                  <c:v>-0.95180913</c:v>
                </c:pt>
                <c:pt idx="1461">
                  <c:v>-0.734184392</c:v>
                </c:pt>
                <c:pt idx="1462">
                  <c:v>-1.572133914</c:v>
                </c:pt>
                <c:pt idx="1463">
                  <c:v>-0.736932357</c:v>
                </c:pt>
                <c:pt idx="1464">
                  <c:v>0.572896756</c:v>
                </c:pt>
                <c:pt idx="1465">
                  <c:v>-0.350155234</c:v>
                </c:pt>
                <c:pt idx="1466">
                  <c:v>1.226273022</c:v>
                </c:pt>
                <c:pt idx="1467">
                  <c:v>0.723217107</c:v>
                </c:pt>
                <c:pt idx="1468">
                  <c:v>0.723217107</c:v>
                </c:pt>
                <c:pt idx="1469">
                  <c:v>-0.04184998</c:v>
                </c:pt>
                <c:pt idx="1470">
                  <c:v>-0.270923158</c:v>
                </c:pt>
                <c:pt idx="1471">
                  <c:v>-0.47332704</c:v>
                </c:pt>
                <c:pt idx="1472">
                  <c:v>0.343281132</c:v>
                </c:pt>
                <c:pt idx="1473">
                  <c:v>0.756168484</c:v>
                </c:pt>
                <c:pt idx="1474">
                  <c:v>1.081852552</c:v>
                </c:pt>
                <c:pt idx="1475">
                  <c:v>-0.474790687</c:v>
                </c:pt>
                <c:pt idx="1476">
                  <c:v>-0.87796847</c:v>
                </c:pt>
                <c:pt idx="1477">
                  <c:v>0.334074368</c:v>
                </c:pt>
                <c:pt idx="1478">
                  <c:v>1.072645787</c:v>
                </c:pt>
                <c:pt idx="1479">
                  <c:v>-0.474790687</c:v>
                </c:pt>
                <c:pt idx="1480">
                  <c:v>-0.382143049</c:v>
                </c:pt>
                <c:pt idx="1481">
                  <c:v>-0.504234618</c:v>
                </c:pt>
                <c:pt idx="1482">
                  <c:v>1.730070258</c:v>
                </c:pt>
                <c:pt idx="1483">
                  <c:v>0.756168484</c:v>
                </c:pt>
                <c:pt idx="1484">
                  <c:v>0.896168004</c:v>
                </c:pt>
                <c:pt idx="1485">
                  <c:v>0.851439774</c:v>
                </c:pt>
                <c:pt idx="1486">
                  <c:v>-0.074700987</c:v>
                </c:pt>
                <c:pt idx="1487">
                  <c:v>0.052002753</c:v>
                </c:pt>
                <c:pt idx="1488">
                  <c:v>0.580942503</c:v>
                </c:pt>
                <c:pt idx="1489">
                  <c:v>0.407388612</c:v>
                </c:pt>
                <c:pt idx="1490">
                  <c:v>-0.074700987</c:v>
                </c:pt>
                <c:pt idx="1491">
                  <c:v>-0.897003903</c:v>
                </c:pt>
                <c:pt idx="1492">
                  <c:v>0.34770403</c:v>
                </c:pt>
                <c:pt idx="1493">
                  <c:v>0.2171649</c:v>
                </c:pt>
                <c:pt idx="1494">
                  <c:v>-1.18990614</c:v>
                </c:pt>
                <c:pt idx="1495">
                  <c:v>0.492693666</c:v>
                </c:pt>
                <c:pt idx="1496">
                  <c:v>0.425070541</c:v>
                </c:pt>
                <c:pt idx="1497">
                  <c:v>-0.439339644</c:v>
                </c:pt>
                <c:pt idx="1498">
                  <c:v>-0.439339644</c:v>
                </c:pt>
                <c:pt idx="1499">
                  <c:v>1.393504671</c:v>
                </c:pt>
                <c:pt idx="1500">
                  <c:v>-1.167915644</c:v>
                </c:pt>
                <c:pt idx="1501">
                  <c:v>1.393504671</c:v>
                </c:pt>
                <c:pt idx="1502">
                  <c:v>-1.909506205</c:v>
                </c:pt>
                <c:pt idx="1503">
                  <c:v>-0.382120859</c:v>
                </c:pt>
                <c:pt idx="1504">
                  <c:v>-1.053442162</c:v>
                </c:pt>
                <c:pt idx="1505">
                  <c:v>-0.100767868</c:v>
                </c:pt>
                <c:pt idx="1506">
                  <c:v>-0.635727854</c:v>
                </c:pt>
                <c:pt idx="1507">
                  <c:v>-0.248923242</c:v>
                </c:pt>
                <c:pt idx="1508">
                  <c:v>0.352629119</c:v>
                </c:pt>
                <c:pt idx="1509">
                  <c:v>-0.248923242</c:v>
                </c:pt>
                <c:pt idx="1510">
                  <c:v>0.343422354</c:v>
                </c:pt>
                <c:pt idx="1511">
                  <c:v>-2.132495514</c:v>
                </c:pt>
                <c:pt idx="1512">
                  <c:v>-0.881194055</c:v>
                </c:pt>
                <c:pt idx="1513">
                  <c:v>-1.33839345</c:v>
                </c:pt>
                <c:pt idx="1514">
                  <c:v>-0.881194055</c:v>
                </c:pt>
                <c:pt idx="1515">
                  <c:v>-1.381213813</c:v>
                </c:pt>
                <c:pt idx="1516">
                  <c:v>-0.991739431</c:v>
                </c:pt>
                <c:pt idx="1517">
                  <c:v>-1.368419444</c:v>
                </c:pt>
                <c:pt idx="1518">
                  <c:v>-0.228408977</c:v>
                </c:pt>
                <c:pt idx="1519">
                  <c:v>-0.423748687</c:v>
                </c:pt>
                <c:pt idx="1520">
                  <c:v>-0.698918944</c:v>
                </c:pt>
                <c:pt idx="1521">
                  <c:v>-0.791731132</c:v>
                </c:pt>
                <c:pt idx="1522">
                  <c:v>0.116062956</c:v>
                </c:pt>
                <c:pt idx="1523">
                  <c:v>-0.519029734</c:v>
                </c:pt>
                <c:pt idx="1524">
                  <c:v>-0.791731132</c:v>
                </c:pt>
                <c:pt idx="1525">
                  <c:v>-0.858622417</c:v>
                </c:pt>
                <c:pt idx="1526">
                  <c:v>-0.064479697</c:v>
                </c:pt>
                <c:pt idx="1527">
                  <c:v>1.149713555</c:v>
                </c:pt>
                <c:pt idx="1528">
                  <c:v>-0.019522523</c:v>
                </c:pt>
                <c:pt idx="1529">
                  <c:v>-0.064479697</c:v>
                </c:pt>
                <c:pt idx="1530">
                  <c:v>0.221822013</c:v>
                </c:pt>
                <c:pt idx="1531">
                  <c:v>0.700978071</c:v>
                </c:pt>
                <c:pt idx="1532">
                  <c:v>0.221822013</c:v>
                </c:pt>
                <c:pt idx="1533">
                  <c:v>-0.223187814</c:v>
                </c:pt>
                <c:pt idx="1534">
                  <c:v>0.026316402</c:v>
                </c:pt>
                <c:pt idx="1535">
                  <c:v>-0.259292891</c:v>
                </c:pt>
                <c:pt idx="1536">
                  <c:v>0.133966257</c:v>
                </c:pt>
                <c:pt idx="1537">
                  <c:v>0.089443283</c:v>
                </c:pt>
                <c:pt idx="1538">
                  <c:v>-2.222958358</c:v>
                </c:pt>
                <c:pt idx="1539">
                  <c:v>0.536864202</c:v>
                </c:pt>
                <c:pt idx="1540">
                  <c:v>0.089443283</c:v>
                </c:pt>
                <c:pt idx="1541">
                  <c:v>0.029687208</c:v>
                </c:pt>
                <c:pt idx="1542">
                  <c:v>-1.347667829</c:v>
                </c:pt>
                <c:pt idx="1543">
                  <c:v>0.269767331</c:v>
                </c:pt>
                <c:pt idx="1544">
                  <c:v>-0.357470562</c:v>
                </c:pt>
                <c:pt idx="1545">
                  <c:v>0.623676846</c:v>
                </c:pt>
                <c:pt idx="1546">
                  <c:v>0.446514993</c:v>
                </c:pt>
                <c:pt idx="1547">
                  <c:v>1.128255996</c:v>
                </c:pt>
                <c:pt idx="1548">
                  <c:v>1.123652614</c:v>
                </c:pt>
                <c:pt idx="1549">
                  <c:v>-1.127112399</c:v>
                </c:pt>
                <c:pt idx="1550">
                  <c:v>0.142451584</c:v>
                </c:pt>
                <c:pt idx="1551">
                  <c:v>-0.630373207</c:v>
                </c:pt>
                <c:pt idx="1552">
                  <c:v>-0.278270902</c:v>
                </c:pt>
                <c:pt idx="1553">
                  <c:v>0.142451584</c:v>
                </c:pt>
                <c:pt idx="1554">
                  <c:v>-1.10686498</c:v>
                </c:pt>
                <c:pt idx="1555">
                  <c:v>-1.127112399</c:v>
                </c:pt>
                <c:pt idx="1556">
                  <c:v>-0.630708389</c:v>
                </c:pt>
                <c:pt idx="1557">
                  <c:v>0.26116149</c:v>
                </c:pt>
                <c:pt idx="1558">
                  <c:v>-0.566927511</c:v>
                </c:pt>
                <c:pt idx="1559">
                  <c:v>0.437410368</c:v>
                </c:pt>
                <c:pt idx="1560">
                  <c:v>0.12932537</c:v>
                </c:pt>
                <c:pt idx="1561">
                  <c:v>0.281679275</c:v>
                </c:pt>
                <c:pt idx="1562">
                  <c:v>0.548178506</c:v>
                </c:pt>
                <c:pt idx="1563">
                  <c:v>-0.09207954</c:v>
                </c:pt>
                <c:pt idx="1564">
                  <c:v>-0.312339213</c:v>
                </c:pt>
                <c:pt idx="1565">
                  <c:v>0.297203541</c:v>
                </c:pt>
                <c:pt idx="1566">
                  <c:v>-0.257487516</c:v>
                </c:pt>
                <c:pt idx="1567">
                  <c:v>1.009361249</c:v>
                </c:pt>
                <c:pt idx="1568">
                  <c:v>0.610972835</c:v>
                </c:pt>
                <c:pt idx="1569">
                  <c:v>0.444626854</c:v>
                </c:pt>
                <c:pt idx="1570">
                  <c:v>0.469292709</c:v>
                </c:pt>
                <c:pt idx="1571">
                  <c:v>-0.896196983</c:v>
                </c:pt>
                <c:pt idx="1572">
                  <c:v>-0.712282039</c:v>
                </c:pt>
                <c:pt idx="1573">
                  <c:v>0.085029231</c:v>
                </c:pt>
                <c:pt idx="1574">
                  <c:v>0.836944384</c:v>
                </c:pt>
                <c:pt idx="1575">
                  <c:v>0.553107153</c:v>
                </c:pt>
                <c:pt idx="1576">
                  <c:v>0.183254974</c:v>
                </c:pt>
                <c:pt idx="1577">
                  <c:v>0.670749221</c:v>
                </c:pt>
                <c:pt idx="1578">
                  <c:v>0.529012352</c:v>
                </c:pt>
                <c:pt idx="1579">
                  <c:v>-0.587085668</c:v>
                </c:pt>
                <c:pt idx="1580">
                  <c:v>-0.941607002</c:v>
                </c:pt>
                <c:pt idx="1581">
                  <c:v>-0.766456789</c:v>
                </c:pt>
                <c:pt idx="1582">
                  <c:v>1.735505857</c:v>
                </c:pt>
                <c:pt idx="1583">
                  <c:v>-0.109786275</c:v>
                </c:pt>
                <c:pt idx="1584">
                  <c:v>-0.117593143</c:v>
                </c:pt>
                <c:pt idx="1585">
                  <c:v>0.318350082</c:v>
                </c:pt>
                <c:pt idx="1586">
                  <c:v>-0.120818053</c:v>
                </c:pt>
                <c:pt idx="1587">
                  <c:v>0.577353768</c:v>
                </c:pt>
                <c:pt idx="1588">
                  <c:v>1.284844904</c:v>
                </c:pt>
                <c:pt idx="1589">
                  <c:v>-0.039871178</c:v>
                </c:pt>
                <c:pt idx="1590">
                  <c:v>0.577353768</c:v>
                </c:pt>
                <c:pt idx="1591">
                  <c:v>0.061135989</c:v>
                </c:pt>
                <c:pt idx="1592">
                  <c:v>-0.122169924</c:v>
                </c:pt>
                <c:pt idx="1593">
                  <c:v>-0.122169924</c:v>
                </c:pt>
                <c:pt idx="1594">
                  <c:v>-0.122169924</c:v>
                </c:pt>
                <c:pt idx="1595">
                  <c:v>-0.369191786</c:v>
                </c:pt>
                <c:pt idx="1596">
                  <c:v>-0.369191786</c:v>
                </c:pt>
                <c:pt idx="1597">
                  <c:v>-0.369191786</c:v>
                </c:pt>
                <c:pt idx="1598">
                  <c:v>0.133917273</c:v>
                </c:pt>
              </c:strCache>
            </c:strRef>
          </c:xVal>
          <c:y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8D-3F43-9C0A-8A176B5FFB3D}"/>
            </c:ext>
          </c:extLst>
        </c:ser>
        <c:ser>
          <c:idx val="1"/>
          <c:order val="1"/>
          <c:tx>
            <c:v>Predicted quality</c:v>
          </c:tx>
          <c:spPr>
            <a:ln w="19050">
              <a:noFill/>
            </a:ln>
          </c:spPr>
          <c:xVal>
            <c:strRef>
              <c:f>'Graph for Linear Reg_AHJRV'!$C$2:$C$1600</c:f>
              <c:strCache>
                <c:ptCount val="1599"/>
                <c:pt idx="9">
                  <c:v>SS</c:v>
                </c:pt>
                <c:pt idx="10">
                  <c:v>375.7711582</c:v>
                </c:pt>
                <c:pt idx="11">
                  <c:v>666.3939449</c:v>
                </c:pt>
                <c:pt idx="12">
                  <c:v>1042.165103</c:v>
                </c:pt>
                <c:pt idx="14">
                  <c:v>Standard Error</c:v>
                </c:pt>
                <c:pt idx="15">
                  <c:v>21.19467928</c:v>
                </c:pt>
                <c:pt idx="16">
                  <c:v>0.025948699</c:v>
                </c:pt>
                <c:pt idx="17">
                  <c:v>0.121099979</c:v>
                </c:pt>
                <c:pt idx="18">
                  <c:v>0.147173792</c:v>
                </c:pt>
                <c:pt idx="19">
                  <c:v>0.015002594</c:v>
                </c:pt>
                <c:pt idx="20">
                  <c:v>0.419281243</c:v>
                </c:pt>
                <c:pt idx="21">
                  <c:v>0.002172264</c:v>
                </c:pt>
                <c:pt idx="22">
                  <c:v>0.000729029</c:v>
                </c:pt>
                <c:pt idx="23">
                  <c:v>21.63322122</c:v>
                </c:pt>
                <c:pt idx="24">
                  <c:v>0.191598707</c:v>
                </c:pt>
                <c:pt idx="25">
                  <c:v>0.114335357</c:v>
                </c:pt>
                <c:pt idx="26">
                  <c:v>0.026483287</c:v>
                </c:pt>
                <c:pt idx="32">
                  <c:v>Residuals</c:v>
                </c:pt>
                <c:pt idx="33">
                  <c:v>-0.032800373</c:v>
                </c:pt>
                <c:pt idx="34">
                  <c:v>-0.138027903</c:v>
                </c:pt>
                <c:pt idx="35">
                  <c:v>-0.209869957</c:v>
                </c:pt>
                <c:pt idx="36">
                  <c:v>0.306183331</c:v>
                </c:pt>
                <c:pt idx="37">
                  <c:v>-0.032800373</c:v>
                </c:pt>
                <c:pt idx="38">
                  <c:v>-0.06552735</c:v>
                </c:pt>
                <c:pt idx="39">
                  <c:v>-0.106990499</c:v>
                </c:pt>
                <c:pt idx="40">
                  <c:v>1.656199745</c:v>
                </c:pt>
                <c:pt idx="41">
                  <c:v>1.66331395</c:v>
                </c:pt>
                <c:pt idx="42">
                  <c:v>-0.658084334</c:v>
                </c:pt>
                <c:pt idx="43">
                  <c:v>-0.061488859</c:v>
                </c:pt>
                <c:pt idx="44">
                  <c:v>-0.658084334</c:v>
                </c:pt>
                <c:pt idx="45">
                  <c:v>-0.125841843</c:v>
                </c:pt>
                <c:pt idx="46">
                  <c:v>-0.962925936</c:v>
                </c:pt>
                <c:pt idx="47">
                  <c:v>-0.152938303</c:v>
                </c:pt>
                <c:pt idx="48">
                  <c:v>-0.191472492</c:v>
                </c:pt>
                <c:pt idx="49">
                  <c:v>1.157963269</c:v>
                </c:pt>
                <c:pt idx="50">
                  <c:v>-0.365774285</c:v>
                </c:pt>
                <c:pt idx="51">
                  <c:v>-1.049334338</c:v>
                </c:pt>
                <c:pt idx="52">
                  <c:v>0.548196138</c:v>
                </c:pt>
                <c:pt idx="53">
                  <c:v>0.466836255</c:v>
                </c:pt>
                <c:pt idx="54">
                  <c:v>-0.398049342</c:v>
                </c:pt>
                <c:pt idx="55">
                  <c:v>-0.734675737</c:v>
                </c:pt>
                <c:pt idx="56">
                  <c:v>-0.27366106</c:v>
                </c:pt>
                <c:pt idx="57">
                  <c:v>0.466708811</c:v>
                </c:pt>
                <c:pt idx="58">
                  <c:v>-0.416173642</c:v>
                </c:pt>
                <c:pt idx="59">
                  <c:v>-0.522501374</c:v>
                </c:pt>
                <c:pt idx="60">
                  <c:v>-0.734675737</c:v>
                </c:pt>
                <c:pt idx="61">
                  <c:v>-0.034973889</c:v>
                </c:pt>
                <c:pt idx="62">
                  <c:v>0.644753866</c:v>
                </c:pt>
                <c:pt idx="63">
                  <c:v>-0.159733827</c:v>
                </c:pt>
                <c:pt idx="64">
                  <c:v>0.586857682</c:v>
                </c:pt>
                <c:pt idx="65">
                  <c:v>-0.199005399</c:v>
                </c:pt>
                <c:pt idx="66">
                  <c:v>0.82121712</c:v>
                </c:pt>
                <c:pt idx="67">
                  <c:v>-0.275118208</c:v>
                </c:pt>
                <c:pt idx="68">
                  <c:v>0.754328988</c:v>
                </c:pt>
                <c:pt idx="69">
                  <c:v>0.391989807</c:v>
                </c:pt>
                <c:pt idx="70">
                  <c:v>1.237847913</c:v>
                </c:pt>
                <c:pt idx="71">
                  <c:v>-0.46231045</c:v>
                </c:pt>
                <c:pt idx="72">
                  <c:v>-0.761279134</c:v>
                </c:pt>
                <c:pt idx="73">
                  <c:v>-0.761279134</c:v>
                </c:pt>
                <c:pt idx="74">
                  <c:v>-1.12340996</c:v>
                </c:pt>
                <c:pt idx="75">
                  <c:v>0.432479406</c:v>
                </c:pt>
                <c:pt idx="76">
                  <c:v>-1.03850116</c:v>
                </c:pt>
                <c:pt idx="77">
                  <c:v>-0.17465816</c:v>
                </c:pt>
                <c:pt idx="78">
                  <c:v>-1.999625729</c:v>
                </c:pt>
                <c:pt idx="79">
                  <c:v>0.350007973</c:v>
                </c:pt>
                <c:pt idx="80">
                  <c:v>-0.504584576</c:v>
                </c:pt>
                <c:pt idx="81">
                  <c:v>-0.401266544</c:v>
                </c:pt>
                <c:pt idx="82">
                  <c:v>-0.224761429</c:v>
                </c:pt>
                <c:pt idx="83">
                  <c:v>-0.340652617</c:v>
                </c:pt>
                <c:pt idx="84">
                  <c:v>0.583490844</c:v>
                </c:pt>
                <c:pt idx="85">
                  <c:v>0.551989053</c:v>
                </c:pt>
                <c:pt idx="86">
                  <c:v>-0.300297185</c:v>
                </c:pt>
                <c:pt idx="87">
                  <c:v>0.396941492</c:v>
                </c:pt>
                <c:pt idx="88">
                  <c:v>-0.231562273</c:v>
                </c:pt>
                <c:pt idx="89">
                  <c:v>-0.712032739</c:v>
                </c:pt>
                <c:pt idx="90">
                  <c:v>-0.285253699</c:v>
                </c:pt>
                <c:pt idx="91">
                  <c:v>-0.328241182</c:v>
                </c:pt>
                <c:pt idx="92">
                  <c:v>0.674838317</c:v>
                </c:pt>
                <c:pt idx="93">
                  <c:v>-0.338763216</c:v>
                </c:pt>
                <c:pt idx="94">
                  <c:v>0.076716746</c:v>
                </c:pt>
                <c:pt idx="95">
                  <c:v>1.660355962</c:v>
                </c:pt>
                <c:pt idx="96">
                  <c:v>-0.10215169</c:v>
                </c:pt>
                <c:pt idx="97">
                  <c:v>-0.390728306</c:v>
                </c:pt>
                <c:pt idx="98">
                  <c:v>-0.390728306</c:v>
                </c:pt>
                <c:pt idx="99">
                  <c:v>-0.310431124</c:v>
                </c:pt>
                <c:pt idx="100">
                  <c:v>-0.464914463</c:v>
                </c:pt>
                <c:pt idx="101">
                  <c:v>-1.043209696</c:v>
                </c:pt>
                <c:pt idx="102">
                  <c:v>0.166993662</c:v>
                </c:pt>
                <c:pt idx="103">
                  <c:v>0.750444456</c:v>
                </c:pt>
                <c:pt idx="104">
                  <c:v>0.10329318</c:v>
                </c:pt>
                <c:pt idx="105">
                  <c:v>0.102050418</c:v>
                </c:pt>
                <c:pt idx="106">
                  <c:v>-0.99740298</c:v>
                </c:pt>
                <c:pt idx="107">
                  <c:v>-0.671725157</c:v>
                </c:pt>
                <c:pt idx="108">
                  <c:v>-0.572061704</c:v>
                </c:pt>
                <c:pt idx="109">
                  <c:v>-0.572061704</c:v>
                </c:pt>
                <c:pt idx="110">
                  <c:v>0.725174892</c:v>
                </c:pt>
                <c:pt idx="111">
                  <c:v>-0.022337824</c:v>
                </c:pt>
                <c:pt idx="112">
                  <c:v>-1.464065531</c:v>
                </c:pt>
                <c:pt idx="113">
                  <c:v>-0.294395168</c:v>
                </c:pt>
                <c:pt idx="114">
                  <c:v>-0.244807912</c:v>
                </c:pt>
                <c:pt idx="115">
                  <c:v>-0.065648904</c:v>
                </c:pt>
                <c:pt idx="116">
                  <c:v>-0.063261825</c:v>
                </c:pt>
                <c:pt idx="117">
                  <c:v>0.181860611</c:v>
                </c:pt>
                <c:pt idx="118">
                  <c:v>-0.468407712</c:v>
                </c:pt>
                <c:pt idx="119">
                  <c:v>-0.543917557</c:v>
                </c:pt>
                <c:pt idx="120">
                  <c:v>-0.447323029</c:v>
                </c:pt>
                <c:pt idx="121">
                  <c:v>-0.869768265</c:v>
                </c:pt>
                <c:pt idx="122">
                  <c:v>0.012727849</c:v>
                </c:pt>
                <c:pt idx="123">
                  <c:v>-0.126726773</c:v>
                </c:pt>
                <c:pt idx="124">
                  <c:v>-0.543917557</c:v>
                </c:pt>
                <c:pt idx="125">
                  <c:v>-1.549019407</c:v>
                </c:pt>
                <c:pt idx="126">
                  <c:v>-0.447323029</c:v>
                </c:pt>
                <c:pt idx="127">
                  <c:v>-0.836223991</c:v>
                </c:pt>
                <c:pt idx="128">
                  <c:v>0.181375516</c:v>
                </c:pt>
                <c:pt idx="129">
                  <c:v>-0.335704213</c:v>
                </c:pt>
                <c:pt idx="130">
                  <c:v>-0.354275148</c:v>
                </c:pt>
                <c:pt idx="131">
                  <c:v>-0.046309421</c:v>
                </c:pt>
                <c:pt idx="132">
                  <c:v>0.801972774</c:v>
                </c:pt>
                <c:pt idx="133">
                  <c:v>0.642971777</c:v>
                </c:pt>
                <c:pt idx="134">
                  <c:v>0.374355149</c:v>
                </c:pt>
                <c:pt idx="135">
                  <c:v>0.801972774</c:v>
                </c:pt>
                <c:pt idx="136">
                  <c:v>-0.059629972</c:v>
                </c:pt>
                <c:pt idx="137">
                  <c:v>-0.228205323</c:v>
                </c:pt>
                <c:pt idx="138">
                  <c:v>-0.059629972</c:v>
                </c:pt>
                <c:pt idx="139">
                  <c:v>-0.259512938</c:v>
                </c:pt>
                <c:pt idx="140">
                  <c:v>-0.13573623</c:v>
                </c:pt>
                <c:pt idx="141">
                  <c:v>0.449412823</c:v>
                </c:pt>
                <c:pt idx="142">
                  <c:v>0.264648068</c:v>
                </c:pt>
                <c:pt idx="143">
                  <c:v>-0.591679418</c:v>
                </c:pt>
                <c:pt idx="144">
                  <c:v>-0.252049308</c:v>
                </c:pt>
                <c:pt idx="145">
                  <c:v>-0.27336128</c:v>
                </c:pt>
                <c:pt idx="146">
                  <c:v>0.305072856</c:v>
                </c:pt>
                <c:pt idx="147">
                  <c:v>-0.591679418</c:v>
                </c:pt>
                <c:pt idx="148">
                  <c:v>0.181413761</c:v>
                </c:pt>
                <c:pt idx="149">
                  <c:v>0.582737543</c:v>
                </c:pt>
                <c:pt idx="150">
                  <c:v>0.817693471</c:v>
                </c:pt>
                <c:pt idx="151">
                  <c:v>0.307841723</c:v>
                </c:pt>
                <c:pt idx="152">
                  <c:v>1.122833311</c:v>
                </c:pt>
                <c:pt idx="153">
                  <c:v>0.75149364</c:v>
                </c:pt>
                <c:pt idx="154">
                  <c:v>0.307841723</c:v>
                </c:pt>
                <c:pt idx="155">
                  <c:v>0.006202713</c:v>
                </c:pt>
                <c:pt idx="156">
                  <c:v>-0.073534425</c:v>
                </c:pt>
                <c:pt idx="157">
                  <c:v>-0.069922974</c:v>
                </c:pt>
                <c:pt idx="158">
                  <c:v>-0.170355527</c:v>
                </c:pt>
                <c:pt idx="159">
                  <c:v>0.238658024</c:v>
                </c:pt>
                <c:pt idx="160">
                  <c:v>0.254699971</c:v>
                </c:pt>
                <c:pt idx="161">
                  <c:v>1.119937378</c:v>
                </c:pt>
                <c:pt idx="162">
                  <c:v>-0.440183982</c:v>
                </c:pt>
                <c:pt idx="163">
                  <c:v>0.202660285</c:v>
                </c:pt>
                <c:pt idx="164">
                  <c:v>-1.141028057</c:v>
                </c:pt>
                <c:pt idx="165">
                  <c:v>-1.141028057</c:v>
                </c:pt>
                <c:pt idx="166">
                  <c:v>0.475600604</c:v>
                </c:pt>
                <c:pt idx="167">
                  <c:v>1.034264424</c:v>
                </c:pt>
                <c:pt idx="168">
                  <c:v>-0.338941517</c:v>
                </c:pt>
                <c:pt idx="169">
                  <c:v>-0.276215427</c:v>
                </c:pt>
                <c:pt idx="170">
                  <c:v>-0.27718234</c:v>
                </c:pt>
                <c:pt idx="171">
                  <c:v>-0.051428155</c:v>
                </c:pt>
                <c:pt idx="172">
                  <c:v>-0.052895195</c:v>
                </c:pt>
                <c:pt idx="173">
                  <c:v>-0.338941517</c:v>
                </c:pt>
                <c:pt idx="174">
                  <c:v>-0.276215427</c:v>
                </c:pt>
                <c:pt idx="175">
                  <c:v>-0.911949973</c:v>
                </c:pt>
                <c:pt idx="176">
                  <c:v>-0.484364943</c:v>
                </c:pt>
                <c:pt idx="177">
                  <c:v>-0.911949973</c:v>
                </c:pt>
                <c:pt idx="178">
                  <c:v>0.140269636</c:v>
                </c:pt>
                <c:pt idx="179">
                  <c:v>-0.013631922</c:v>
                </c:pt>
                <c:pt idx="180">
                  <c:v>-0.107826591</c:v>
                </c:pt>
                <c:pt idx="181">
                  <c:v>0.432190545</c:v>
                </c:pt>
                <c:pt idx="182">
                  <c:v>0.394861926</c:v>
                </c:pt>
                <c:pt idx="183">
                  <c:v>0.272923641</c:v>
                </c:pt>
                <c:pt idx="184">
                  <c:v>-1.697500385</c:v>
                </c:pt>
                <c:pt idx="185">
                  <c:v>-0.240977542</c:v>
                </c:pt>
                <c:pt idx="186">
                  <c:v>-0.240977542</c:v>
                </c:pt>
                <c:pt idx="187">
                  <c:v>-0.576052686</c:v>
                </c:pt>
                <c:pt idx="188">
                  <c:v>-0.563901218</c:v>
                </c:pt>
                <c:pt idx="189">
                  <c:v>-0.576052686</c:v>
                </c:pt>
                <c:pt idx="190">
                  <c:v>-0.563901218</c:v>
                </c:pt>
                <c:pt idx="191">
                  <c:v>-0.047016078</c:v>
                </c:pt>
                <c:pt idx="192">
                  <c:v>1.085360296</c:v>
                </c:pt>
                <c:pt idx="193">
                  <c:v>0.017398255</c:v>
                </c:pt>
                <c:pt idx="194">
                  <c:v>-1.675733358</c:v>
                </c:pt>
                <c:pt idx="195">
                  <c:v>0.482245547</c:v>
                </c:pt>
                <c:pt idx="196">
                  <c:v>-0.004797729</c:v>
                </c:pt>
                <c:pt idx="197">
                  <c:v>-0.008907107</c:v>
                </c:pt>
                <c:pt idx="198">
                  <c:v>-0.038664876</c:v>
                </c:pt>
                <c:pt idx="199">
                  <c:v>-0.156539471</c:v>
                </c:pt>
                <c:pt idx="200">
                  <c:v>-1.103547778</c:v>
                </c:pt>
                <c:pt idx="201">
                  <c:v>0.644672271</c:v>
                </c:pt>
                <c:pt idx="202">
                  <c:v>-0.582323911</c:v>
                </c:pt>
                <c:pt idx="203">
                  <c:v>-0.705029214</c:v>
                </c:pt>
                <c:pt idx="204">
                  <c:v>0.549857252</c:v>
                </c:pt>
                <c:pt idx="205">
                  <c:v>0.549857252</c:v>
                </c:pt>
                <c:pt idx="206">
                  <c:v>0.187014874</c:v>
                </c:pt>
                <c:pt idx="207">
                  <c:v>-0.362048188</c:v>
                </c:pt>
                <c:pt idx="208">
                  <c:v>-0.523485684</c:v>
                </c:pt>
                <c:pt idx="209">
                  <c:v>-0.362048188</c:v>
                </c:pt>
                <c:pt idx="210">
                  <c:v>0.555236897</c:v>
                </c:pt>
                <c:pt idx="211">
                  <c:v>-0.045818097</c:v>
                </c:pt>
                <c:pt idx="212">
                  <c:v>-0.337840213</c:v>
                </c:pt>
                <c:pt idx="213">
                  <c:v>-0.337840213</c:v>
                </c:pt>
                <c:pt idx="214">
                  <c:v>-0.08645654</c:v>
                </c:pt>
                <c:pt idx="215">
                  <c:v>0.027376805</c:v>
                </c:pt>
                <c:pt idx="216">
                  <c:v>0.035232064</c:v>
                </c:pt>
                <c:pt idx="217">
                  <c:v>1.045780409</c:v>
                </c:pt>
                <c:pt idx="218">
                  <c:v>-0.395185189</c:v>
                </c:pt>
                <c:pt idx="219">
                  <c:v>-0.193432085</c:v>
                </c:pt>
                <c:pt idx="220">
                  <c:v>-0.102414358</c:v>
                </c:pt>
                <c:pt idx="221">
                  <c:v>-0.014142855</c:v>
                </c:pt>
                <c:pt idx="222">
                  <c:v>-0.034417154</c:v>
                </c:pt>
                <c:pt idx="223">
                  <c:v>-0.134224632</c:v>
                </c:pt>
                <c:pt idx="224">
                  <c:v>0.533917451</c:v>
                </c:pt>
                <c:pt idx="225">
                  <c:v>0.034571969</c:v>
                </c:pt>
                <c:pt idx="226">
                  <c:v>-0.372266569</c:v>
                </c:pt>
                <c:pt idx="227">
                  <c:v>-0.372266569</c:v>
                </c:pt>
                <c:pt idx="228">
                  <c:v>0.009920377</c:v>
                </c:pt>
                <c:pt idx="229">
                  <c:v>-0.353378312</c:v>
                </c:pt>
                <c:pt idx="230">
                  <c:v>-0.234090416</c:v>
                </c:pt>
                <c:pt idx="231">
                  <c:v>0.985671526</c:v>
                </c:pt>
                <c:pt idx="232">
                  <c:v>-1.119287057</c:v>
                </c:pt>
                <c:pt idx="233">
                  <c:v>0.910994631</c:v>
                </c:pt>
                <c:pt idx="234">
                  <c:v>-0.664347662</c:v>
                </c:pt>
                <c:pt idx="235">
                  <c:v>-0.525091792</c:v>
                </c:pt>
                <c:pt idx="236">
                  <c:v>-0.276859454</c:v>
                </c:pt>
                <c:pt idx="237">
                  <c:v>0.731630434</c:v>
                </c:pt>
                <c:pt idx="238">
                  <c:v>0.868511512</c:v>
                </c:pt>
                <c:pt idx="239">
                  <c:v>0.868511512</c:v>
                </c:pt>
                <c:pt idx="240">
                  <c:v>0.013247308</c:v>
                </c:pt>
                <c:pt idx="241">
                  <c:v>-0.314938439</c:v>
                </c:pt>
                <c:pt idx="242">
                  <c:v>0.797492729</c:v>
                </c:pt>
                <c:pt idx="243">
                  <c:v>-0.483948094</c:v>
                </c:pt>
                <c:pt idx="244">
                  <c:v>0.868553233</c:v>
                </c:pt>
                <c:pt idx="245">
                  <c:v>0.184080886</c:v>
                </c:pt>
                <c:pt idx="246">
                  <c:v>-0.349318963</c:v>
                </c:pt>
                <c:pt idx="247">
                  <c:v>0.692001756</c:v>
                </c:pt>
                <c:pt idx="248">
                  <c:v>-0.597159279</c:v>
                </c:pt>
                <c:pt idx="249">
                  <c:v>-0.664626155</c:v>
                </c:pt>
                <c:pt idx="250">
                  <c:v>0.037721695</c:v>
                </c:pt>
                <c:pt idx="251">
                  <c:v>-0.34278446</c:v>
                </c:pt>
                <c:pt idx="252">
                  <c:v>-0.038234645</c:v>
                </c:pt>
                <c:pt idx="253">
                  <c:v>0.542908795</c:v>
                </c:pt>
                <c:pt idx="254">
                  <c:v>-0.217676281</c:v>
                </c:pt>
                <c:pt idx="255">
                  <c:v>-0.336375144</c:v>
                </c:pt>
                <c:pt idx="256">
                  <c:v>0.636939561</c:v>
                </c:pt>
                <c:pt idx="257">
                  <c:v>-1.36306377</c:v>
                </c:pt>
                <c:pt idx="258">
                  <c:v>0.302099248</c:v>
                </c:pt>
                <c:pt idx="259">
                  <c:v>0.263670835</c:v>
                </c:pt>
                <c:pt idx="260">
                  <c:v>-0.145022955</c:v>
                </c:pt>
                <c:pt idx="261">
                  <c:v>0.302099248</c:v>
                </c:pt>
                <c:pt idx="262">
                  <c:v>-0.582203892</c:v>
                </c:pt>
                <c:pt idx="263">
                  <c:v>1.048090298</c:v>
                </c:pt>
                <c:pt idx="264">
                  <c:v>0.479449279</c:v>
                </c:pt>
                <c:pt idx="265">
                  <c:v>0.427739175</c:v>
                </c:pt>
                <c:pt idx="266">
                  <c:v>-0.582203892</c:v>
                </c:pt>
                <c:pt idx="267">
                  <c:v>1.312898649</c:v>
                </c:pt>
                <c:pt idx="268">
                  <c:v>0.951098123</c:v>
                </c:pt>
                <c:pt idx="269">
                  <c:v>0.951098123</c:v>
                </c:pt>
                <c:pt idx="270">
                  <c:v>0.910994448</c:v>
                </c:pt>
                <c:pt idx="271">
                  <c:v>0.951098123</c:v>
                </c:pt>
                <c:pt idx="272">
                  <c:v>1.312898649</c:v>
                </c:pt>
                <c:pt idx="273">
                  <c:v>-0.283140614</c:v>
                </c:pt>
                <c:pt idx="274">
                  <c:v>-0.053360928</c:v>
                </c:pt>
                <c:pt idx="275">
                  <c:v>0.806306844</c:v>
                </c:pt>
                <c:pt idx="276">
                  <c:v>0.948545869</c:v>
                </c:pt>
                <c:pt idx="277">
                  <c:v>0.948545869</c:v>
                </c:pt>
                <c:pt idx="278">
                  <c:v>0.471383006</c:v>
                </c:pt>
                <c:pt idx="279">
                  <c:v>-0.064168207</c:v>
                </c:pt>
                <c:pt idx="280">
                  <c:v>-0.043288219</c:v>
                </c:pt>
                <c:pt idx="281">
                  <c:v>0.67823377</c:v>
                </c:pt>
                <c:pt idx="282">
                  <c:v>0.471383006</c:v>
                </c:pt>
                <c:pt idx="283">
                  <c:v>0.044452702</c:v>
                </c:pt>
                <c:pt idx="284">
                  <c:v>0.548652463</c:v>
                </c:pt>
                <c:pt idx="285">
                  <c:v>-0.829121935</c:v>
                </c:pt>
                <c:pt idx="286">
                  <c:v>0.12580435</c:v>
                </c:pt>
                <c:pt idx="287">
                  <c:v>0.548652463</c:v>
                </c:pt>
                <c:pt idx="288">
                  <c:v>-0.025614964</c:v>
                </c:pt>
                <c:pt idx="289">
                  <c:v>-0.570615866</c:v>
                </c:pt>
                <c:pt idx="290">
                  <c:v>-0.027515122</c:v>
                </c:pt>
                <c:pt idx="291">
                  <c:v>-0.007776675</c:v>
                </c:pt>
                <c:pt idx="292">
                  <c:v>1.001736804</c:v>
                </c:pt>
                <c:pt idx="293">
                  <c:v>-0.567371134</c:v>
                </c:pt>
                <c:pt idx="294">
                  <c:v>-0.736343839</c:v>
                </c:pt>
                <c:pt idx="295">
                  <c:v>-0.519507836</c:v>
                </c:pt>
                <c:pt idx="296">
                  <c:v>-0.556078934</c:v>
                </c:pt>
                <c:pt idx="297">
                  <c:v>-1.088488336</c:v>
                </c:pt>
                <c:pt idx="298">
                  <c:v>0.897469368</c:v>
                </c:pt>
                <c:pt idx="299">
                  <c:v>-1.004978054</c:v>
                </c:pt>
                <c:pt idx="300">
                  <c:v>1.338576651</c:v>
                </c:pt>
                <c:pt idx="301">
                  <c:v>0.562095391</c:v>
                </c:pt>
                <c:pt idx="302">
                  <c:v>-0.224608402</c:v>
                </c:pt>
                <c:pt idx="303">
                  <c:v>0.257102018</c:v>
                </c:pt>
                <c:pt idx="304">
                  <c:v>-0.224608402</c:v>
                </c:pt>
                <c:pt idx="305">
                  <c:v>-0.827742264</c:v>
                </c:pt>
                <c:pt idx="306">
                  <c:v>-0.159853926</c:v>
                </c:pt>
                <c:pt idx="307">
                  <c:v>-0.213372857</c:v>
                </c:pt>
                <c:pt idx="308">
                  <c:v>0.257102018</c:v>
                </c:pt>
                <c:pt idx="309">
                  <c:v>0.562095391</c:v>
                </c:pt>
                <c:pt idx="310">
                  <c:v>-0.224608402</c:v>
                </c:pt>
                <c:pt idx="311">
                  <c:v>1.202265332</c:v>
                </c:pt>
                <c:pt idx="312">
                  <c:v>1.14344056</c:v>
                </c:pt>
                <c:pt idx="313">
                  <c:v>0.04892018</c:v>
                </c:pt>
                <c:pt idx="314">
                  <c:v>1.335293643</c:v>
                </c:pt>
                <c:pt idx="315">
                  <c:v>-0.188874705</c:v>
                </c:pt>
                <c:pt idx="316">
                  <c:v>1.14344056</c:v>
                </c:pt>
                <c:pt idx="317">
                  <c:v>-0.437141688</c:v>
                </c:pt>
                <c:pt idx="318">
                  <c:v>-0.437141688</c:v>
                </c:pt>
                <c:pt idx="319">
                  <c:v>0.094630248</c:v>
                </c:pt>
                <c:pt idx="320">
                  <c:v>0.202382401</c:v>
                </c:pt>
                <c:pt idx="321">
                  <c:v>1.103815207</c:v>
                </c:pt>
                <c:pt idx="322">
                  <c:v>-0.573242333</c:v>
                </c:pt>
                <c:pt idx="323">
                  <c:v>1.103815207</c:v>
                </c:pt>
                <c:pt idx="324">
                  <c:v>-0.634738253</c:v>
                </c:pt>
                <c:pt idx="325">
                  <c:v>0.388567984</c:v>
                </c:pt>
                <c:pt idx="326">
                  <c:v>0.361048667</c:v>
                </c:pt>
                <c:pt idx="327">
                  <c:v>0.190305265</c:v>
                </c:pt>
                <c:pt idx="328">
                  <c:v>-0.512720454</c:v>
                </c:pt>
                <c:pt idx="329">
                  <c:v>-0.086029396</c:v>
                </c:pt>
                <c:pt idx="330">
                  <c:v>-0.21330048</c:v>
                </c:pt>
                <c:pt idx="331">
                  <c:v>-0.24436867</c:v>
                </c:pt>
                <c:pt idx="332">
                  <c:v>-0.138467447</c:v>
                </c:pt>
                <c:pt idx="333">
                  <c:v>0.328463221</c:v>
                </c:pt>
                <c:pt idx="334">
                  <c:v>-0.049664219</c:v>
                </c:pt>
                <c:pt idx="335">
                  <c:v>-0.317145638</c:v>
                </c:pt>
                <c:pt idx="336">
                  <c:v>0.060356807</c:v>
                </c:pt>
                <c:pt idx="337">
                  <c:v>0.195087524</c:v>
                </c:pt>
                <c:pt idx="338">
                  <c:v>0.630910833</c:v>
                </c:pt>
                <c:pt idx="339">
                  <c:v>-0.023686087</c:v>
                </c:pt>
                <c:pt idx="340">
                  <c:v>0.675915635</c:v>
                </c:pt>
                <c:pt idx="341">
                  <c:v>0.691785905</c:v>
                </c:pt>
                <c:pt idx="342">
                  <c:v>0.505617818</c:v>
                </c:pt>
                <c:pt idx="343">
                  <c:v>0.630910833</c:v>
                </c:pt>
                <c:pt idx="344">
                  <c:v>0.906661849</c:v>
                </c:pt>
                <c:pt idx="345">
                  <c:v>0.75103409</c:v>
                </c:pt>
                <c:pt idx="346">
                  <c:v>-0.091182146</c:v>
                </c:pt>
                <c:pt idx="347">
                  <c:v>-0.906223976</c:v>
                </c:pt>
                <c:pt idx="348">
                  <c:v>0.108544895</c:v>
                </c:pt>
                <c:pt idx="349">
                  <c:v>-0.428072909</c:v>
                </c:pt>
                <c:pt idx="350">
                  <c:v>0.631208956</c:v>
                </c:pt>
                <c:pt idx="351">
                  <c:v>1.209143897</c:v>
                </c:pt>
                <c:pt idx="352">
                  <c:v>0.631208956</c:v>
                </c:pt>
                <c:pt idx="353">
                  <c:v>1.209143897</c:v>
                </c:pt>
                <c:pt idx="354">
                  <c:v>-0.231372737</c:v>
                </c:pt>
                <c:pt idx="355">
                  <c:v>-0.28726605</c:v>
                </c:pt>
                <c:pt idx="356">
                  <c:v>0.656444377</c:v>
                </c:pt>
                <c:pt idx="357">
                  <c:v>0.454376459</c:v>
                </c:pt>
                <c:pt idx="358">
                  <c:v>0.454376459</c:v>
                </c:pt>
                <c:pt idx="359">
                  <c:v>0.875518806</c:v>
                </c:pt>
                <c:pt idx="360">
                  <c:v>-1.241392996</c:v>
                </c:pt>
                <c:pt idx="361">
                  <c:v>0.158225103</c:v>
                </c:pt>
                <c:pt idx="362">
                  <c:v>-0.592245648</c:v>
                </c:pt>
                <c:pt idx="363">
                  <c:v>-0.317321954</c:v>
                </c:pt>
                <c:pt idx="364">
                  <c:v>-0.317321954</c:v>
                </c:pt>
                <c:pt idx="365">
                  <c:v>0.94045518</c:v>
                </c:pt>
                <c:pt idx="366">
                  <c:v>-0.731251992</c:v>
                </c:pt>
                <c:pt idx="367">
                  <c:v>0.98576184</c:v>
                </c:pt>
                <c:pt idx="368">
                  <c:v>0.848497808</c:v>
                </c:pt>
                <c:pt idx="369">
                  <c:v>-0.466934945</c:v>
                </c:pt>
                <c:pt idx="370">
                  <c:v>-0.696378871</c:v>
                </c:pt>
                <c:pt idx="371">
                  <c:v>-0.183126789</c:v>
                </c:pt>
                <c:pt idx="372">
                  <c:v>0.492193046</c:v>
                </c:pt>
                <c:pt idx="373">
                  <c:v>-0.151478882</c:v>
                </c:pt>
                <c:pt idx="374">
                  <c:v>-0.331898406</c:v>
                </c:pt>
                <c:pt idx="375">
                  <c:v>0.302224464</c:v>
                </c:pt>
                <c:pt idx="376">
                  <c:v>0.302224464</c:v>
                </c:pt>
                <c:pt idx="377">
                  <c:v>0.148352796</c:v>
                </c:pt>
                <c:pt idx="378">
                  <c:v>-0.416377795</c:v>
                </c:pt>
                <c:pt idx="379">
                  <c:v>0.953100326</c:v>
                </c:pt>
                <c:pt idx="380">
                  <c:v>-0.569840464</c:v>
                </c:pt>
                <c:pt idx="381">
                  <c:v>0.189165231</c:v>
                </c:pt>
                <c:pt idx="382">
                  <c:v>0.709286864</c:v>
                </c:pt>
                <c:pt idx="383">
                  <c:v>0.339497792</c:v>
                </c:pt>
                <c:pt idx="384">
                  <c:v>0.742552921</c:v>
                </c:pt>
                <c:pt idx="385">
                  <c:v>-0.330658886</c:v>
                </c:pt>
                <c:pt idx="386">
                  <c:v>-1.353876814</c:v>
                </c:pt>
                <c:pt idx="387">
                  <c:v>-0.111095971</c:v>
                </c:pt>
                <c:pt idx="388">
                  <c:v>-0.006001092</c:v>
                </c:pt>
                <c:pt idx="389">
                  <c:v>-1.172716601</c:v>
                </c:pt>
                <c:pt idx="390">
                  <c:v>0.808550253</c:v>
                </c:pt>
                <c:pt idx="391">
                  <c:v>1.041771398</c:v>
                </c:pt>
                <c:pt idx="392">
                  <c:v>0.345410126</c:v>
                </c:pt>
                <c:pt idx="393">
                  <c:v>-0.098470419</c:v>
                </c:pt>
                <c:pt idx="394">
                  <c:v>0.229130552</c:v>
                </c:pt>
                <c:pt idx="395">
                  <c:v>-0.471452649</c:v>
                </c:pt>
                <c:pt idx="396">
                  <c:v>-1.058838954</c:v>
                </c:pt>
                <c:pt idx="397">
                  <c:v>1.428863891</c:v>
                </c:pt>
                <c:pt idx="398">
                  <c:v>-0.40480039</c:v>
                </c:pt>
                <c:pt idx="399">
                  <c:v>1.428863891</c:v>
                </c:pt>
                <c:pt idx="400">
                  <c:v>-0.290217306</c:v>
                </c:pt>
                <c:pt idx="401">
                  <c:v>-0.317114659</c:v>
                </c:pt>
                <c:pt idx="402">
                  <c:v>0.108460152</c:v>
                </c:pt>
                <c:pt idx="403">
                  <c:v>-0.307735821</c:v>
                </c:pt>
                <c:pt idx="404">
                  <c:v>0.278263561</c:v>
                </c:pt>
                <c:pt idx="405">
                  <c:v>-0.354040223</c:v>
                </c:pt>
                <c:pt idx="406">
                  <c:v>-0.217216429</c:v>
                </c:pt>
                <c:pt idx="407">
                  <c:v>-0.09743981</c:v>
                </c:pt>
                <c:pt idx="408">
                  <c:v>0.723457346</c:v>
                </c:pt>
                <c:pt idx="409">
                  <c:v>-0.326270953</c:v>
                </c:pt>
                <c:pt idx="410">
                  <c:v>0.108460152</c:v>
                </c:pt>
                <c:pt idx="411">
                  <c:v>-0.770848975</c:v>
                </c:pt>
                <c:pt idx="412">
                  <c:v>0.166697679</c:v>
                </c:pt>
                <c:pt idx="413">
                  <c:v>0.176364555</c:v>
                </c:pt>
                <c:pt idx="414">
                  <c:v>0.121272773</c:v>
                </c:pt>
                <c:pt idx="415">
                  <c:v>0.176364555</c:v>
                </c:pt>
                <c:pt idx="416">
                  <c:v>0.176364555</c:v>
                </c:pt>
                <c:pt idx="417">
                  <c:v>-0.308300329</c:v>
                </c:pt>
                <c:pt idx="418">
                  <c:v>0.634577387</c:v>
                </c:pt>
                <c:pt idx="419">
                  <c:v>0.699588836</c:v>
                </c:pt>
                <c:pt idx="420">
                  <c:v>0.803814813</c:v>
                </c:pt>
                <c:pt idx="421">
                  <c:v>0.639178426</c:v>
                </c:pt>
                <c:pt idx="422">
                  <c:v>1.257651656</c:v>
                </c:pt>
                <c:pt idx="423">
                  <c:v>2.025328195</c:v>
                </c:pt>
                <c:pt idx="424">
                  <c:v>0.121272773</c:v>
                </c:pt>
                <c:pt idx="425">
                  <c:v>-0.457374391</c:v>
                </c:pt>
                <c:pt idx="426">
                  <c:v>0.214138413</c:v>
                </c:pt>
                <c:pt idx="427">
                  <c:v>-0.505318039</c:v>
                </c:pt>
                <c:pt idx="428">
                  <c:v>0.503234161</c:v>
                </c:pt>
                <c:pt idx="429">
                  <c:v>-0.037059238</c:v>
                </c:pt>
                <c:pt idx="430">
                  <c:v>0.259645991</c:v>
                </c:pt>
                <c:pt idx="431">
                  <c:v>0.259645991</c:v>
                </c:pt>
                <c:pt idx="432">
                  <c:v>-0.136139204</c:v>
                </c:pt>
                <c:pt idx="433">
                  <c:v>-0.037059238</c:v>
                </c:pt>
                <c:pt idx="434">
                  <c:v>0.035666101</c:v>
                </c:pt>
                <c:pt idx="435">
                  <c:v>0.295947866</c:v>
                </c:pt>
                <c:pt idx="436">
                  <c:v>0.391072942</c:v>
                </c:pt>
                <c:pt idx="437">
                  <c:v>-0.170939989</c:v>
                </c:pt>
                <c:pt idx="438">
                  <c:v>0.082845409</c:v>
                </c:pt>
                <c:pt idx="439">
                  <c:v>0.090758498</c:v>
                </c:pt>
                <c:pt idx="440">
                  <c:v>1.078079777</c:v>
                </c:pt>
                <c:pt idx="441">
                  <c:v>-0.074327477</c:v>
                </c:pt>
                <c:pt idx="442">
                  <c:v>-1.650554052</c:v>
                </c:pt>
                <c:pt idx="443">
                  <c:v>0.678413421</c:v>
                </c:pt>
                <c:pt idx="444">
                  <c:v>-0.311969096</c:v>
                </c:pt>
                <c:pt idx="445">
                  <c:v>0.043389538</c:v>
                </c:pt>
                <c:pt idx="446">
                  <c:v>0.651837545</c:v>
                </c:pt>
                <c:pt idx="447">
                  <c:v>-0.132174068</c:v>
                </c:pt>
                <c:pt idx="448">
                  <c:v>-0.206398919</c:v>
                </c:pt>
                <c:pt idx="449">
                  <c:v>-0.042113354</c:v>
                </c:pt>
                <c:pt idx="450">
                  <c:v>-0.208122826</c:v>
                </c:pt>
                <c:pt idx="451">
                  <c:v>0.116604887</c:v>
                </c:pt>
                <c:pt idx="452">
                  <c:v>-0.207169441</c:v>
                </c:pt>
                <c:pt idx="453">
                  <c:v>0.917625971</c:v>
                </c:pt>
                <c:pt idx="454">
                  <c:v>1.216360011</c:v>
                </c:pt>
                <c:pt idx="455">
                  <c:v>-0.118151754</c:v>
                </c:pt>
                <c:pt idx="456">
                  <c:v>0.541903748</c:v>
                </c:pt>
                <c:pt idx="457">
                  <c:v>-0.118151754</c:v>
                </c:pt>
                <c:pt idx="458">
                  <c:v>1.216360011</c:v>
                </c:pt>
                <c:pt idx="459">
                  <c:v>0.375249599</c:v>
                </c:pt>
                <c:pt idx="460">
                  <c:v>0.641758556</c:v>
                </c:pt>
                <c:pt idx="461">
                  <c:v>-0.336639691</c:v>
                </c:pt>
                <c:pt idx="462">
                  <c:v>0.659189728</c:v>
                </c:pt>
                <c:pt idx="463">
                  <c:v>0.541903748</c:v>
                </c:pt>
                <c:pt idx="464">
                  <c:v>-0.148841928</c:v>
                </c:pt>
                <c:pt idx="465">
                  <c:v>-0.685044663</c:v>
                </c:pt>
                <c:pt idx="466">
                  <c:v>-0.446800839</c:v>
                </c:pt>
                <c:pt idx="467">
                  <c:v>0.117057368</c:v>
                </c:pt>
                <c:pt idx="468">
                  <c:v>-0.446800839</c:v>
                </c:pt>
                <c:pt idx="469">
                  <c:v>0.555830567</c:v>
                </c:pt>
                <c:pt idx="470">
                  <c:v>-0.035390605</c:v>
                </c:pt>
                <c:pt idx="471">
                  <c:v>0.117057368</c:v>
                </c:pt>
                <c:pt idx="472">
                  <c:v>-0.261779518</c:v>
                </c:pt>
                <c:pt idx="473">
                  <c:v>1.945936681</c:v>
                </c:pt>
                <c:pt idx="474">
                  <c:v>-0.179185715</c:v>
                </c:pt>
                <c:pt idx="475">
                  <c:v>1.209380315</c:v>
                </c:pt>
                <c:pt idx="476">
                  <c:v>0.835282241</c:v>
                </c:pt>
                <c:pt idx="477">
                  <c:v>0.679504572</c:v>
                </c:pt>
                <c:pt idx="478">
                  <c:v>0.69045375</c:v>
                </c:pt>
                <c:pt idx="479">
                  <c:v>-0.959980776</c:v>
                </c:pt>
                <c:pt idx="480">
                  <c:v>-0.991957486</c:v>
                </c:pt>
                <c:pt idx="481">
                  <c:v>0.462264027</c:v>
                </c:pt>
                <c:pt idx="482">
                  <c:v>0.069122089</c:v>
                </c:pt>
                <c:pt idx="483">
                  <c:v>0.069122089</c:v>
                </c:pt>
                <c:pt idx="484">
                  <c:v>0.737553814</c:v>
                </c:pt>
                <c:pt idx="485">
                  <c:v>0.550109332</c:v>
                </c:pt>
                <c:pt idx="486">
                  <c:v>0.863864202</c:v>
                </c:pt>
                <c:pt idx="487">
                  <c:v>-0.99872836</c:v>
                </c:pt>
                <c:pt idx="488">
                  <c:v>1.517060659</c:v>
                </c:pt>
                <c:pt idx="489">
                  <c:v>-0.412712918</c:v>
                </c:pt>
                <c:pt idx="490">
                  <c:v>-0.217404379</c:v>
                </c:pt>
                <c:pt idx="491">
                  <c:v>0.863864202</c:v>
                </c:pt>
                <c:pt idx="492">
                  <c:v>-2.061757711</c:v>
                </c:pt>
                <c:pt idx="493">
                  <c:v>0.041653521</c:v>
                </c:pt>
                <c:pt idx="494">
                  <c:v>-0.239702832</c:v>
                </c:pt>
                <c:pt idx="495">
                  <c:v>-1.353703779</c:v>
                </c:pt>
                <c:pt idx="496">
                  <c:v>0.26892576</c:v>
                </c:pt>
                <c:pt idx="497">
                  <c:v>0.245780211</c:v>
                </c:pt>
                <c:pt idx="498">
                  <c:v>-0.831761595</c:v>
                </c:pt>
                <c:pt idx="499">
                  <c:v>-0.112641444</c:v>
                </c:pt>
                <c:pt idx="500">
                  <c:v>-0.927800649</c:v>
                </c:pt>
                <c:pt idx="501">
                  <c:v>0.526033962</c:v>
                </c:pt>
                <c:pt idx="502">
                  <c:v>-0.298803551</c:v>
                </c:pt>
                <c:pt idx="503">
                  <c:v>-0.955821274</c:v>
                </c:pt>
                <c:pt idx="504">
                  <c:v>-0.018216204</c:v>
                </c:pt>
                <c:pt idx="505">
                  <c:v>0.001109801</c:v>
                </c:pt>
                <c:pt idx="506">
                  <c:v>-1.100868478</c:v>
                </c:pt>
                <c:pt idx="507">
                  <c:v>0.086690843</c:v>
                </c:pt>
                <c:pt idx="508">
                  <c:v>-0.436119308</c:v>
                </c:pt>
                <c:pt idx="509">
                  <c:v>-0.784549515</c:v>
                </c:pt>
                <c:pt idx="510">
                  <c:v>-0.579244206</c:v>
                </c:pt>
                <c:pt idx="511">
                  <c:v>-0.436119308</c:v>
                </c:pt>
                <c:pt idx="512">
                  <c:v>0.478660223</c:v>
                </c:pt>
                <c:pt idx="513">
                  <c:v>-0.85762303</c:v>
                </c:pt>
                <c:pt idx="514">
                  <c:v>1.406040556</c:v>
                </c:pt>
                <c:pt idx="515">
                  <c:v>-0.895512439</c:v>
                </c:pt>
                <c:pt idx="516">
                  <c:v>-0.907236136</c:v>
                </c:pt>
                <c:pt idx="517">
                  <c:v>-0.642771151</c:v>
                </c:pt>
                <c:pt idx="518">
                  <c:v>-0.366548751</c:v>
                </c:pt>
                <c:pt idx="519">
                  <c:v>-0.366548751</c:v>
                </c:pt>
                <c:pt idx="520">
                  <c:v>0.651752772</c:v>
                </c:pt>
                <c:pt idx="521">
                  <c:v>0.796038931</c:v>
                </c:pt>
                <c:pt idx="522">
                  <c:v>0.163338894</c:v>
                </c:pt>
                <c:pt idx="523">
                  <c:v>0.549983476</c:v>
                </c:pt>
                <c:pt idx="524">
                  <c:v>0.211569649</c:v>
                </c:pt>
                <c:pt idx="525">
                  <c:v>0.064684592</c:v>
                </c:pt>
                <c:pt idx="526">
                  <c:v>0.340207604</c:v>
                </c:pt>
                <c:pt idx="527">
                  <c:v>-0.155590285</c:v>
                </c:pt>
                <c:pt idx="528">
                  <c:v>1.862953984</c:v>
                </c:pt>
                <c:pt idx="529">
                  <c:v>0.822704215</c:v>
                </c:pt>
                <c:pt idx="530">
                  <c:v>-1.005341391</c:v>
                </c:pt>
                <c:pt idx="531">
                  <c:v>1.862953984</c:v>
                </c:pt>
                <c:pt idx="532">
                  <c:v>0.340207604</c:v>
                </c:pt>
                <c:pt idx="533">
                  <c:v>0.822704215</c:v>
                </c:pt>
                <c:pt idx="534">
                  <c:v>0.579997889</c:v>
                </c:pt>
                <c:pt idx="535">
                  <c:v>0.579997889</c:v>
                </c:pt>
                <c:pt idx="536">
                  <c:v>0.497516297</c:v>
                </c:pt>
                <c:pt idx="537">
                  <c:v>0.49082346</c:v>
                </c:pt>
                <c:pt idx="538">
                  <c:v>0.51855484</c:v>
                </c:pt>
                <c:pt idx="539">
                  <c:v>0.53764066</c:v>
                </c:pt>
                <c:pt idx="540">
                  <c:v>0.635352121</c:v>
                </c:pt>
                <c:pt idx="541">
                  <c:v>0.493683691</c:v>
                </c:pt>
                <c:pt idx="542">
                  <c:v>0.647040999</c:v>
                </c:pt>
                <c:pt idx="543">
                  <c:v>-0.703139881</c:v>
                </c:pt>
                <c:pt idx="544">
                  <c:v>0.493683691</c:v>
                </c:pt>
                <c:pt idx="545">
                  <c:v>0.260401373</c:v>
                </c:pt>
                <c:pt idx="546">
                  <c:v>0.873133362</c:v>
                </c:pt>
                <c:pt idx="547">
                  <c:v>0.873133362</c:v>
                </c:pt>
                <c:pt idx="548">
                  <c:v>-0.249610639</c:v>
                </c:pt>
                <c:pt idx="549">
                  <c:v>-0.118230114</c:v>
                </c:pt>
                <c:pt idx="550">
                  <c:v>-1.823448723</c:v>
                </c:pt>
                <c:pt idx="551">
                  <c:v>-0.436358248</c:v>
                </c:pt>
                <c:pt idx="552">
                  <c:v>-0.905515139</c:v>
                </c:pt>
                <c:pt idx="553">
                  <c:v>-0.009598618</c:v>
                </c:pt>
                <c:pt idx="554">
                  <c:v>-0.233542905</c:v>
                </c:pt>
                <c:pt idx="555">
                  <c:v>-0.653269651</c:v>
                </c:pt>
                <c:pt idx="556">
                  <c:v>-0.18487304</c:v>
                </c:pt>
                <c:pt idx="557">
                  <c:v>-0.275150303</c:v>
                </c:pt>
                <c:pt idx="558">
                  <c:v>-0.42095096</c:v>
                </c:pt>
                <c:pt idx="559">
                  <c:v>-0.905515139</c:v>
                </c:pt>
                <c:pt idx="560">
                  <c:v>-0.003317501</c:v>
                </c:pt>
                <c:pt idx="561">
                  <c:v>0.680149457</c:v>
                </c:pt>
                <c:pt idx="562">
                  <c:v>-0.305059486</c:v>
                </c:pt>
                <c:pt idx="563">
                  <c:v>-0.079381637</c:v>
                </c:pt>
                <c:pt idx="564">
                  <c:v>-0.745318254</c:v>
                </c:pt>
                <c:pt idx="565">
                  <c:v>-0.745318254</c:v>
                </c:pt>
                <c:pt idx="566">
                  <c:v>-0.748880119</c:v>
                </c:pt>
                <c:pt idx="567">
                  <c:v>0.50646796</c:v>
                </c:pt>
                <c:pt idx="568">
                  <c:v>-0.079381637</c:v>
                </c:pt>
                <c:pt idx="569">
                  <c:v>-0.305059486</c:v>
                </c:pt>
                <c:pt idx="570">
                  <c:v>0.478132084</c:v>
                </c:pt>
                <c:pt idx="571">
                  <c:v>0.613546734</c:v>
                </c:pt>
                <c:pt idx="572">
                  <c:v>-0.886714015</c:v>
                </c:pt>
                <c:pt idx="573">
                  <c:v>-0.367705997</c:v>
                </c:pt>
                <c:pt idx="574">
                  <c:v>-0.083426519</c:v>
                </c:pt>
                <c:pt idx="575">
                  <c:v>-0.402650302</c:v>
                </c:pt>
                <c:pt idx="576">
                  <c:v>0.17206939</c:v>
                </c:pt>
                <c:pt idx="577">
                  <c:v>0.316914785</c:v>
                </c:pt>
                <c:pt idx="578">
                  <c:v>-0.211137942</c:v>
                </c:pt>
                <c:pt idx="579">
                  <c:v>0.587724227</c:v>
                </c:pt>
                <c:pt idx="580">
                  <c:v>-0.214446174</c:v>
                </c:pt>
                <c:pt idx="581">
                  <c:v>0.007935254</c:v>
                </c:pt>
                <c:pt idx="582">
                  <c:v>0.852495434</c:v>
                </c:pt>
                <c:pt idx="583">
                  <c:v>0.612629992</c:v>
                </c:pt>
                <c:pt idx="584">
                  <c:v>0.256286103</c:v>
                </c:pt>
                <c:pt idx="585">
                  <c:v>0.24651179</c:v>
                </c:pt>
                <c:pt idx="586">
                  <c:v>-0.11230949</c:v>
                </c:pt>
                <c:pt idx="587">
                  <c:v>-1.021828949</c:v>
                </c:pt>
                <c:pt idx="588">
                  <c:v>-1.021828949</c:v>
                </c:pt>
                <c:pt idx="589">
                  <c:v>-0.006030669</c:v>
                </c:pt>
                <c:pt idx="590">
                  <c:v>-1.024324218</c:v>
                </c:pt>
                <c:pt idx="591">
                  <c:v>-0.006030669</c:v>
                </c:pt>
                <c:pt idx="592">
                  <c:v>-0.32177918</c:v>
                </c:pt>
                <c:pt idx="593">
                  <c:v>-0.909511075</c:v>
                </c:pt>
                <c:pt idx="594">
                  <c:v>-0.129715064</c:v>
                </c:pt>
                <c:pt idx="595">
                  <c:v>-0.183714418</c:v>
                </c:pt>
                <c:pt idx="596">
                  <c:v>0.313510265</c:v>
                </c:pt>
                <c:pt idx="597">
                  <c:v>-0.32177918</c:v>
                </c:pt>
                <c:pt idx="598">
                  <c:v>-0.909511075</c:v>
                </c:pt>
                <c:pt idx="599">
                  <c:v>1.232484285</c:v>
                </c:pt>
                <c:pt idx="600">
                  <c:v>1.232484285</c:v>
                </c:pt>
                <c:pt idx="601">
                  <c:v>0.444088863</c:v>
                </c:pt>
                <c:pt idx="602">
                  <c:v>0.017637422</c:v>
                </c:pt>
                <c:pt idx="603">
                  <c:v>-0.241470431</c:v>
                </c:pt>
                <c:pt idx="604">
                  <c:v>0.017637422</c:v>
                </c:pt>
                <c:pt idx="605">
                  <c:v>-1.012135035</c:v>
                </c:pt>
                <c:pt idx="606">
                  <c:v>-1.244092097</c:v>
                </c:pt>
                <c:pt idx="607">
                  <c:v>0.272183173</c:v>
                </c:pt>
                <c:pt idx="608">
                  <c:v>-0.123234583</c:v>
                </c:pt>
                <c:pt idx="609">
                  <c:v>-1.466937134</c:v>
                </c:pt>
                <c:pt idx="610">
                  <c:v>-0.184568363</c:v>
                </c:pt>
                <c:pt idx="611">
                  <c:v>-0.235834479</c:v>
                </c:pt>
                <c:pt idx="612">
                  <c:v>0.292435827</c:v>
                </c:pt>
                <c:pt idx="613">
                  <c:v>-0.336928231</c:v>
                </c:pt>
                <c:pt idx="614">
                  <c:v>-0.336928231</c:v>
                </c:pt>
                <c:pt idx="615">
                  <c:v>-0.224694769</c:v>
                </c:pt>
                <c:pt idx="616">
                  <c:v>0.992152352</c:v>
                </c:pt>
                <c:pt idx="617">
                  <c:v>0.92881234</c:v>
                </c:pt>
                <c:pt idx="618">
                  <c:v>0.686468622</c:v>
                </c:pt>
                <c:pt idx="619">
                  <c:v>0.682886096</c:v>
                </c:pt>
                <c:pt idx="620">
                  <c:v>0.174629256</c:v>
                </c:pt>
                <c:pt idx="621">
                  <c:v>1.295679012</c:v>
                </c:pt>
                <c:pt idx="622">
                  <c:v>0.794081749</c:v>
                </c:pt>
                <c:pt idx="623">
                  <c:v>-0.30259638</c:v>
                </c:pt>
                <c:pt idx="624">
                  <c:v>0.269649884</c:v>
                </c:pt>
                <c:pt idx="625">
                  <c:v>-0.30259638</c:v>
                </c:pt>
                <c:pt idx="626">
                  <c:v>-0.123578784</c:v>
                </c:pt>
                <c:pt idx="627">
                  <c:v>-0.038579123</c:v>
                </c:pt>
                <c:pt idx="628">
                  <c:v>-0.071532054</c:v>
                </c:pt>
                <c:pt idx="629">
                  <c:v>0.391100218</c:v>
                </c:pt>
                <c:pt idx="630">
                  <c:v>0.395111583</c:v>
                </c:pt>
                <c:pt idx="631">
                  <c:v>0.676544272</c:v>
                </c:pt>
                <c:pt idx="632">
                  <c:v>0.490806331</c:v>
                </c:pt>
                <c:pt idx="633">
                  <c:v>-0.985119414</c:v>
                </c:pt>
                <c:pt idx="634">
                  <c:v>0.632642908</c:v>
                </c:pt>
                <c:pt idx="635">
                  <c:v>0.032428257</c:v>
                </c:pt>
                <c:pt idx="636">
                  <c:v>0.632642908</c:v>
                </c:pt>
                <c:pt idx="637">
                  <c:v>0.839154327</c:v>
                </c:pt>
                <c:pt idx="638">
                  <c:v>0.81045323</c:v>
                </c:pt>
                <c:pt idx="639">
                  <c:v>0.534294693</c:v>
                </c:pt>
                <c:pt idx="640">
                  <c:v>0.416957489</c:v>
                </c:pt>
                <c:pt idx="641">
                  <c:v>0.683602197</c:v>
                </c:pt>
                <c:pt idx="642">
                  <c:v>-0.25671923</c:v>
                </c:pt>
                <c:pt idx="643">
                  <c:v>-0.417639976</c:v>
                </c:pt>
                <c:pt idx="644">
                  <c:v>-0.61124259</c:v>
                </c:pt>
                <c:pt idx="645">
                  <c:v>0.542141582</c:v>
                </c:pt>
                <c:pt idx="646">
                  <c:v>-0.765986851</c:v>
                </c:pt>
                <c:pt idx="647">
                  <c:v>0.139796765</c:v>
                </c:pt>
                <c:pt idx="648">
                  <c:v>-0.121536044</c:v>
                </c:pt>
                <c:pt idx="649">
                  <c:v>-0.121536044</c:v>
                </c:pt>
                <c:pt idx="650">
                  <c:v>-0.13775191</c:v>
                </c:pt>
                <c:pt idx="651">
                  <c:v>-0.70973245</c:v>
                </c:pt>
                <c:pt idx="652">
                  <c:v>-0.782149778</c:v>
                </c:pt>
                <c:pt idx="653">
                  <c:v>-0.124879317</c:v>
                </c:pt>
                <c:pt idx="654">
                  <c:v>-0.121206865</c:v>
                </c:pt>
                <c:pt idx="655">
                  <c:v>-0.360753505</c:v>
                </c:pt>
                <c:pt idx="656">
                  <c:v>-0.355520857</c:v>
                </c:pt>
                <c:pt idx="657">
                  <c:v>-0.318712068</c:v>
                </c:pt>
                <c:pt idx="658">
                  <c:v>-0.318712068</c:v>
                </c:pt>
                <c:pt idx="659">
                  <c:v>-0.019914828</c:v>
                </c:pt>
                <c:pt idx="660">
                  <c:v>-0.019914828</c:v>
                </c:pt>
                <c:pt idx="661">
                  <c:v>0.734179816</c:v>
                </c:pt>
                <c:pt idx="662">
                  <c:v>0.003655085</c:v>
                </c:pt>
                <c:pt idx="663">
                  <c:v>0.734179816</c:v>
                </c:pt>
                <c:pt idx="664">
                  <c:v>-0.627188399</c:v>
                </c:pt>
                <c:pt idx="665">
                  <c:v>0.245188075</c:v>
                </c:pt>
                <c:pt idx="666">
                  <c:v>-1.179573242</c:v>
                </c:pt>
                <c:pt idx="667">
                  <c:v>-0.493167088</c:v>
                </c:pt>
                <c:pt idx="668">
                  <c:v>-0.202200726</c:v>
                </c:pt>
                <c:pt idx="669">
                  <c:v>0.372700274</c:v>
                </c:pt>
                <c:pt idx="670">
                  <c:v>0.363960246</c:v>
                </c:pt>
                <c:pt idx="671">
                  <c:v>1.922133912</c:v>
                </c:pt>
                <c:pt idx="672">
                  <c:v>-0.586144854</c:v>
                </c:pt>
                <c:pt idx="673">
                  <c:v>-0.286109327</c:v>
                </c:pt>
                <c:pt idx="674">
                  <c:v>-0.160155887</c:v>
                </c:pt>
                <c:pt idx="675">
                  <c:v>-0.286109327</c:v>
                </c:pt>
                <c:pt idx="676">
                  <c:v>-0.160155887</c:v>
                </c:pt>
                <c:pt idx="677">
                  <c:v>-0.286109327</c:v>
                </c:pt>
                <c:pt idx="678">
                  <c:v>1.508093095</c:v>
                </c:pt>
                <c:pt idx="679">
                  <c:v>-0.360891165</c:v>
                </c:pt>
                <c:pt idx="680">
                  <c:v>-1.510126496</c:v>
                </c:pt>
                <c:pt idx="681">
                  <c:v>1.004989782</c:v>
                </c:pt>
                <c:pt idx="682">
                  <c:v>0.189712934</c:v>
                </c:pt>
                <c:pt idx="683">
                  <c:v>-0.521234224</c:v>
                </c:pt>
                <c:pt idx="684">
                  <c:v>-0.101127427</c:v>
                </c:pt>
                <c:pt idx="685">
                  <c:v>-2.474431052</c:v>
                </c:pt>
                <c:pt idx="686">
                  <c:v>-0.25416725</c:v>
                </c:pt>
                <c:pt idx="687">
                  <c:v>-0.349155687</c:v>
                </c:pt>
                <c:pt idx="688">
                  <c:v>-0.347274492</c:v>
                </c:pt>
                <c:pt idx="689">
                  <c:v>-0.521234224</c:v>
                </c:pt>
                <c:pt idx="690">
                  <c:v>1.064947166</c:v>
                </c:pt>
                <c:pt idx="691">
                  <c:v>0.402973594</c:v>
                </c:pt>
                <c:pt idx="692">
                  <c:v>-1.422402384</c:v>
                </c:pt>
                <c:pt idx="693">
                  <c:v>0.402973594</c:v>
                </c:pt>
                <c:pt idx="694">
                  <c:v>-0.306722491</c:v>
                </c:pt>
                <c:pt idx="695">
                  <c:v>0.576727735</c:v>
                </c:pt>
                <c:pt idx="696">
                  <c:v>-0.194218371</c:v>
                </c:pt>
                <c:pt idx="697">
                  <c:v>-0.776067195</c:v>
                </c:pt>
                <c:pt idx="698">
                  <c:v>-0.409257203</c:v>
                </c:pt>
                <c:pt idx="699">
                  <c:v>0.82393627</c:v>
                </c:pt>
                <c:pt idx="700">
                  <c:v>0.276819799</c:v>
                </c:pt>
                <c:pt idx="701">
                  <c:v>-0.674050884</c:v>
                </c:pt>
                <c:pt idx="702">
                  <c:v>0.276819799</c:v>
                </c:pt>
                <c:pt idx="703">
                  <c:v>-0.667035679</c:v>
                </c:pt>
                <c:pt idx="704">
                  <c:v>-0.161982602</c:v>
                </c:pt>
                <c:pt idx="705">
                  <c:v>0.703292496</c:v>
                </c:pt>
                <c:pt idx="706">
                  <c:v>-0.161982602</c:v>
                </c:pt>
                <c:pt idx="707">
                  <c:v>0.363682123</c:v>
                </c:pt>
                <c:pt idx="708">
                  <c:v>-0.761072578</c:v>
                </c:pt>
                <c:pt idx="709">
                  <c:v>0.363682123</c:v>
                </c:pt>
                <c:pt idx="710">
                  <c:v>-0.048617282</c:v>
                </c:pt>
                <c:pt idx="711">
                  <c:v>-0.069860021</c:v>
                </c:pt>
                <c:pt idx="712">
                  <c:v>-0.760443856</c:v>
                </c:pt>
                <c:pt idx="713">
                  <c:v>-0.341188254</c:v>
                </c:pt>
                <c:pt idx="714">
                  <c:v>0.404313376</c:v>
                </c:pt>
                <c:pt idx="715">
                  <c:v>-0.442378832</c:v>
                </c:pt>
                <c:pt idx="716">
                  <c:v>-0.597793564</c:v>
                </c:pt>
                <c:pt idx="717">
                  <c:v>0.516146297</c:v>
                </c:pt>
                <c:pt idx="718">
                  <c:v>-0.597793564</c:v>
                </c:pt>
                <c:pt idx="719">
                  <c:v>-0.042479546</c:v>
                </c:pt>
                <c:pt idx="720">
                  <c:v>-0.2477762</c:v>
                </c:pt>
                <c:pt idx="721">
                  <c:v>-0.183501773</c:v>
                </c:pt>
                <c:pt idx="722">
                  <c:v>-0.72473235</c:v>
                </c:pt>
                <c:pt idx="723">
                  <c:v>-1.857890565</c:v>
                </c:pt>
                <c:pt idx="724">
                  <c:v>0.333295299</c:v>
                </c:pt>
                <c:pt idx="725">
                  <c:v>-0.12601766</c:v>
                </c:pt>
                <c:pt idx="726">
                  <c:v>-0.13138181</c:v>
                </c:pt>
                <c:pt idx="727">
                  <c:v>-0.140727629</c:v>
                </c:pt>
                <c:pt idx="728">
                  <c:v>-0.222268898</c:v>
                </c:pt>
                <c:pt idx="729">
                  <c:v>0.732687796</c:v>
                </c:pt>
                <c:pt idx="730">
                  <c:v>0.732687796</c:v>
                </c:pt>
                <c:pt idx="731">
                  <c:v>-0.127837325</c:v>
                </c:pt>
                <c:pt idx="732">
                  <c:v>-0.017340459</c:v>
                </c:pt>
                <c:pt idx="733">
                  <c:v>1.037166584</c:v>
                </c:pt>
                <c:pt idx="734">
                  <c:v>0.732687796</c:v>
                </c:pt>
                <c:pt idx="735">
                  <c:v>0.736853025</c:v>
                </c:pt>
                <c:pt idx="736">
                  <c:v>-1.469099433</c:v>
                </c:pt>
                <c:pt idx="737">
                  <c:v>-1.175618686</c:v>
                </c:pt>
                <c:pt idx="738">
                  <c:v>0.214972682</c:v>
                </c:pt>
                <c:pt idx="739">
                  <c:v>-0.104066122</c:v>
                </c:pt>
                <c:pt idx="740">
                  <c:v>-0.591231633</c:v>
                </c:pt>
                <c:pt idx="741">
                  <c:v>0.033688283</c:v>
                </c:pt>
                <c:pt idx="742">
                  <c:v>0.191816416</c:v>
                </c:pt>
                <c:pt idx="743">
                  <c:v>0.054058731</c:v>
                </c:pt>
                <c:pt idx="744">
                  <c:v>0.001055937</c:v>
                </c:pt>
                <c:pt idx="745">
                  <c:v>-0.030620062</c:v>
                </c:pt>
                <c:pt idx="746">
                  <c:v>-0.215193015</c:v>
                </c:pt>
                <c:pt idx="747">
                  <c:v>-0.067987822</c:v>
                </c:pt>
                <c:pt idx="748">
                  <c:v>0.76039224</c:v>
                </c:pt>
                <c:pt idx="749">
                  <c:v>-0.215193015</c:v>
                </c:pt>
                <c:pt idx="750">
                  <c:v>-0.555801223</c:v>
                </c:pt>
                <c:pt idx="751">
                  <c:v>-0.296286723</c:v>
                </c:pt>
                <c:pt idx="752">
                  <c:v>-0.106412477</c:v>
                </c:pt>
                <c:pt idx="753">
                  <c:v>-0.296286723</c:v>
                </c:pt>
                <c:pt idx="754">
                  <c:v>-0.196186195</c:v>
                </c:pt>
                <c:pt idx="755">
                  <c:v>-0.631613668</c:v>
                </c:pt>
                <c:pt idx="756">
                  <c:v>-1.504679064</c:v>
                </c:pt>
                <c:pt idx="757">
                  <c:v>-1.171019438</c:v>
                </c:pt>
                <c:pt idx="758">
                  <c:v>-0.505178808</c:v>
                </c:pt>
                <c:pt idx="759">
                  <c:v>0.3857959</c:v>
                </c:pt>
                <c:pt idx="760">
                  <c:v>-0.377365932</c:v>
                </c:pt>
                <c:pt idx="761">
                  <c:v>-0.377365932</c:v>
                </c:pt>
                <c:pt idx="762">
                  <c:v>0.298225104</c:v>
                </c:pt>
                <c:pt idx="763">
                  <c:v>0.164893551</c:v>
                </c:pt>
                <c:pt idx="764">
                  <c:v>-0.438209178</c:v>
                </c:pt>
                <c:pt idx="765">
                  <c:v>0.059608814</c:v>
                </c:pt>
                <c:pt idx="766">
                  <c:v>-0.175262566</c:v>
                </c:pt>
                <c:pt idx="767">
                  <c:v>-0.157585351</c:v>
                </c:pt>
                <c:pt idx="768">
                  <c:v>0.187109619</c:v>
                </c:pt>
                <c:pt idx="769">
                  <c:v>0.187109619</c:v>
                </c:pt>
                <c:pt idx="770">
                  <c:v>0.877426614</c:v>
                </c:pt>
                <c:pt idx="771">
                  <c:v>-0.226660468</c:v>
                </c:pt>
                <c:pt idx="772">
                  <c:v>-0.145051007</c:v>
                </c:pt>
                <c:pt idx="773">
                  <c:v>0.221969583</c:v>
                </c:pt>
                <c:pt idx="774">
                  <c:v>-0.116500073</c:v>
                </c:pt>
                <c:pt idx="775">
                  <c:v>-0.225244155</c:v>
                </c:pt>
                <c:pt idx="776">
                  <c:v>-0.417463145</c:v>
                </c:pt>
                <c:pt idx="777">
                  <c:v>-0.262727909</c:v>
                </c:pt>
                <c:pt idx="778">
                  <c:v>0.576765347</c:v>
                </c:pt>
                <c:pt idx="779">
                  <c:v>0.801063377</c:v>
                </c:pt>
                <c:pt idx="780">
                  <c:v>-0.312962957</c:v>
                </c:pt>
                <c:pt idx="781">
                  <c:v>0.560404685</c:v>
                </c:pt>
                <c:pt idx="782">
                  <c:v>0.576765347</c:v>
                </c:pt>
                <c:pt idx="783">
                  <c:v>-0.195238816</c:v>
                </c:pt>
                <c:pt idx="784">
                  <c:v>-0.195238816</c:v>
                </c:pt>
                <c:pt idx="785">
                  <c:v>-0.204793147</c:v>
                </c:pt>
                <c:pt idx="786">
                  <c:v>-0.195238816</c:v>
                </c:pt>
                <c:pt idx="787">
                  <c:v>0.890623989</c:v>
                </c:pt>
                <c:pt idx="788">
                  <c:v>0.872562956</c:v>
                </c:pt>
                <c:pt idx="789">
                  <c:v>0.821352063</c:v>
                </c:pt>
                <c:pt idx="790">
                  <c:v>-0.046689181</c:v>
                </c:pt>
                <c:pt idx="791">
                  <c:v>-0.046689181</c:v>
                </c:pt>
                <c:pt idx="792">
                  <c:v>-0.26534661</c:v>
                </c:pt>
                <c:pt idx="793">
                  <c:v>-0.144126501</c:v>
                </c:pt>
                <c:pt idx="794">
                  <c:v>-0.058210712</c:v>
                </c:pt>
                <c:pt idx="795">
                  <c:v>0.651370316</c:v>
                </c:pt>
                <c:pt idx="796">
                  <c:v>-0.058210712</c:v>
                </c:pt>
                <c:pt idx="797">
                  <c:v>0.891095811</c:v>
                </c:pt>
                <c:pt idx="798">
                  <c:v>0.88679248</c:v>
                </c:pt>
                <c:pt idx="799">
                  <c:v>-0.161941085</c:v>
                </c:pt>
                <c:pt idx="800">
                  <c:v>0.073585064</c:v>
                </c:pt>
                <c:pt idx="801">
                  <c:v>0.957862008</c:v>
                </c:pt>
                <c:pt idx="802">
                  <c:v>-0.117378225</c:v>
                </c:pt>
                <c:pt idx="803">
                  <c:v>0.957862008</c:v>
                </c:pt>
                <c:pt idx="804">
                  <c:v>0.169340189</c:v>
                </c:pt>
                <c:pt idx="805">
                  <c:v>0.045195943</c:v>
                </c:pt>
                <c:pt idx="806">
                  <c:v>0.459254942</c:v>
                </c:pt>
                <c:pt idx="807">
                  <c:v>0.472731325</c:v>
                </c:pt>
                <c:pt idx="808">
                  <c:v>0.144835411</c:v>
                </c:pt>
                <c:pt idx="809">
                  <c:v>1.094758291</c:v>
                </c:pt>
                <c:pt idx="810">
                  <c:v>0.859042923</c:v>
                </c:pt>
                <c:pt idx="811">
                  <c:v>-0.704674694</c:v>
                </c:pt>
                <c:pt idx="812">
                  <c:v>-0.237959658</c:v>
                </c:pt>
                <c:pt idx="813">
                  <c:v>0.941983971</c:v>
                </c:pt>
                <c:pt idx="814">
                  <c:v>-0.302589982</c:v>
                </c:pt>
                <c:pt idx="815">
                  <c:v>0.010351988</c:v>
                </c:pt>
                <c:pt idx="816">
                  <c:v>-0.302589982</c:v>
                </c:pt>
                <c:pt idx="817">
                  <c:v>-0.150730863</c:v>
                </c:pt>
                <c:pt idx="818">
                  <c:v>-0.394407945</c:v>
                </c:pt>
                <c:pt idx="819">
                  <c:v>-0.394407945</c:v>
                </c:pt>
                <c:pt idx="820">
                  <c:v>0.531810177</c:v>
                </c:pt>
                <c:pt idx="821">
                  <c:v>0.531810177</c:v>
                </c:pt>
                <c:pt idx="822">
                  <c:v>0.047327198</c:v>
                </c:pt>
                <c:pt idx="823">
                  <c:v>0.534015198</c:v>
                </c:pt>
                <c:pt idx="824">
                  <c:v>0.003471375</c:v>
                </c:pt>
                <c:pt idx="825">
                  <c:v>0.889252599</c:v>
                </c:pt>
                <c:pt idx="826">
                  <c:v>-0.716219987</c:v>
                </c:pt>
                <c:pt idx="827">
                  <c:v>-0.517286229</c:v>
                </c:pt>
                <c:pt idx="828">
                  <c:v>-0.66422162</c:v>
                </c:pt>
                <c:pt idx="829">
                  <c:v>-0.539642966</c:v>
                </c:pt>
                <c:pt idx="830">
                  <c:v>0.785595824</c:v>
                </c:pt>
                <c:pt idx="831">
                  <c:v>0.309622977</c:v>
                </c:pt>
                <c:pt idx="832">
                  <c:v>0.309622977</c:v>
                </c:pt>
                <c:pt idx="833">
                  <c:v>-0.044125797</c:v>
                </c:pt>
                <c:pt idx="834">
                  <c:v>-0.468822962</c:v>
                </c:pt>
                <c:pt idx="835">
                  <c:v>0.613843209</c:v>
                </c:pt>
                <c:pt idx="836">
                  <c:v>0.63902571</c:v>
                </c:pt>
                <c:pt idx="837">
                  <c:v>0.499413364</c:v>
                </c:pt>
                <c:pt idx="838">
                  <c:v>0.246619541</c:v>
                </c:pt>
                <c:pt idx="839">
                  <c:v>0.247421285</c:v>
                </c:pt>
                <c:pt idx="840">
                  <c:v>0.246619541</c:v>
                </c:pt>
                <c:pt idx="841">
                  <c:v>-0.406580047</c:v>
                </c:pt>
                <c:pt idx="842">
                  <c:v>0.348014601</c:v>
                </c:pt>
                <c:pt idx="843">
                  <c:v>-0.647925259</c:v>
                </c:pt>
                <c:pt idx="844">
                  <c:v>0.019524907</c:v>
                </c:pt>
                <c:pt idx="845">
                  <c:v>-0.950476399</c:v>
                </c:pt>
                <c:pt idx="846">
                  <c:v>-1.981031182</c:v>
                </c:pt>
                <c:pt idx="847">
                  <c:v>-0.158364199</c:v>
                </c:pt>
                <c:pt idx="848">
                  <c:v>-0.950476399</c:v>
                </c:pt>
                <c:pt idx="849">
                  <c:v>0.297011445</c:v>
                </c:pt>
                <c:pt idx="850">
                  <c:v>-0.50677473</c:v>
                </c:pt>
                <c:pt idx="851">
                  <c:v>-0.043811892</c:v>
                </c:pt>
                <c:pt idx="852">
                  <c:v>-0.079644622</c:v>
                </c:pt>
                <c:pt idx="853">
                  <c:v>-0.247384789</c:v>
                </c:pt>
                <c:pt idx="854">
                  <c:v>0.210280913</c:v>
                </c:pt>
                <c:pt idx="855">
                  <c:v>-0.328913214</c:v>
                </c:pt>
                <c:pt idx="856">
                  <c:v>-0.328913214</c:v>
                </c:pt>
                <c:pt idx="857">
                  <c:v>-0.629585556</c:v>
                </c:pt>
                <c:pt idx="858">
                  <c:v>-0.667076437</c:v>
                </c:pt>
                <c:pt idx="859">
                  <c:v>0.842270012</c:v>
                </c:pt>
                <c:pt idx="860">
                  <c:v>-0.667076437</c:v>
                </c:pt>
                <c:pt idx="861">
                  <c:v>1.578867064</c:v>
                </c:pt>
                <c:pt idx="862">
                  <c:v>0.141053113</c:v>
                </c:pt>
                <c:pt idx="863">
                  <c:v>-1.623142264</c:v>
                </c:pt>
                <c:pt idx="864">
                  <c:v>0.141053113</c:v>
                </c:pt>
                <c:pt idx="865">
                  <c:v>-2.689463448</c:v>
                </c:pt>
                <c:pt idx="866">
                  <c:v>-1.679382931</c:v>
                </c:pt>
                <c:pt idx="867">
                  <c:v>-0.078628227</c:v>
                </c:pt>
                <c:pt idx="868">
                  <c:v>-0.069733477</c:v>
                </c:pt>
                <c:pt idx="869">
                  <c:v>0.847966701</c:v>
                </c:pt>
                <c:pt idx="870">
                  <c:v>0.847966701</c:v>
                </c:pt>
                <c:pt idx="871">
                  <c:v>0.657667648</c:v>
                </c:pt>
                <c:pt idx="872">
                  <c:v>-0.344782423</c:v>
                </c:pt>
                <c:pt idx="873">
                  <c:v>0.612837859</c:v>
                </c:pt>
                <c:pt idx="874">
                  <c:v>-0.419176421</c:v>
                </c:pt>
                <c:pt idx="875">
                  <c:v>0.142590438</c:v>
                </c:pt>
                <c:pt idx="876">
                  <c:v>0.064587126</c:v>
                </c:pt>
                <c:pt idx="877">
                  <c:v>-0.310794867</c:v>
                </c:pt>
                <c:pt idx="878">
                  <c:v>-0.231759111</c:v>
                </c:pt>
                <c:pt idx="879">
                  <c:v>-0.231759111</c:v>
                </c:pt>
                <c:pt idx="880">
                  <c:v>0.719746345</c:v>
                </c:pt>
                <c:pt idx="881">
                  <c:v>-0.231759111</c:v>
                </c:pt>
                <c:pt idx="882">
                  <c:v>-0.233307599</c:v>
                </c:pt>
                <c:pt idx="883">
                  <c:v>-0.432627173</c:v>
                </c:pt>
                <c:pt idx="884">
                  <c:v>-0.432627173</c:v>
                </c:pt>
                <c:pt idx="885">
                  <c:v>-0.739511574</c:v>
                </c:pt>
                <c:pt idx="886">
                  <c:v>-0.035770063</c:v>
                </c:pt>
                <c:pt idx="887">
                  <c:v>-0.035770063</c:v>
                </c:pt>
                <c:pt idx="888">
                  <c:v>1.107679894</c:v>
                </c:pt>
                <c:pt idx="889">
                  <c:v>-0.035770063</c:v>
                </c:pt>
                <c:pt idx="890">
                  <c:v>0.732608767</c:v>
                </c:pt>
                <c:pt idx="891">
                  <c:v>0.82170199</c:v>
                </c:pt>
                <c:pt idx="892">
                  <c:v>-0.023747391</c:v>
                </c:pt>
                <c:pt idx="893">
                  <c:v>0.019169225</c:v>
                </c:pt>
                <c:pt idx="894">
                  <c:v>0.921281185</c:v>
                </c:pt>
                <c:pt idx="895">
                  <c:v>-0.627268987</c:v>
                </c:pt>
                <c:pt idx="896">
                  <c:v>-0.033811609</c:v>
                </c:pt>
                <c:pt idx="897">
                  <c:v>0.019169225</c:v>
                </c:pt>
                <c:pt idx="898">
                  <c:v>-0.017123398</c:v>
                </c:pt>
                <c:pt idx="899">
                  <c:v>-0.137236371</c:v>
                </c:pt>
                <c:pt idx="900">
                  <c:v>-0.101696929</c:v>
                </c:pt>
                <c:pt idx="901">
                  <c:v>-0.023747391</c:v>
                </c:pt>
                <c:pt idx="902">
                  <c:v>0.304341107</c:v>
                </c:pt>
                <c:pt idx="903">
                  <c:v>0.107305359</c:v>
                </c:pt>
                <c:pt idx="904">
                  <c:v>-0.590017071</c:v>
                </c:pt>
                <c:pt idx="905">
                  <c:v>-1.62992024</c:v>
                </c:pt>
                <c:pt idx="906">
                  <c:v>0.748345763</c:v>
                </c:pt>
                <c:pt idx="907">
                  <c:v>0.694680203</c:v>
                </c:pt>
                <c:pt idx="908">
                  <c:v>0.602470671</c:v>
                </c:pt>
                <c:pt idx="909">
                  <c:v>-1.869251788</c:v>
                </c:pt>
                <c:pt idx="910">
                  <c:v>0.107305359</c:v>
                </c:pt>
                <c:pt idx="911">
                  <c:v>0.670516131</c:v>
                </c:pt>
                <c:pt idx="912">
                  <c:v>-0.009163006</c:v>
                </c:pt>
                <c:pt idx="913">
                  <c:v>-0.485473759</c:v>
                </c:pt>
                <c:pt idx="914">
                  <c:v>0.188779315</c:v>
                </c:pt>
                <c:pt idx="915">
                  <c:v>-0.348407639</c:v>
                </c:pt>
                <c:pt idx="916">
                  <c:v>-0.009163006</c:v>
                </c:pt>
                <c:pt idx="917">
                  <c:v>0.670516131</c:v>
                </c:pt>
                <c:pt idx="918">
                  <c:v>-0.425527453</c:v>
                </c:pt>
                <c:pt idx="919">
                  <c:v>0.632811022</c:v>
                </c:pt>
                <c:pt idx="920">
                  <c:v>0.58023314</c:v>
                </c:pt>
                <c:pt idx="921">
                  <c:v>0.248202159</c:v>
                </c:pt>
                <c:pt idx="922">
                  <c:v>0.202829411</c:v>
                </c:pt>
                <c:pt idx="923">
                  <c:v>-0.686580139</c:v>
                </c:pt>
                <c:pt idx="924">
                  <c:v>-0.010667822</c:v>
                </c:pt>
                <c:pt idx="925">
                  <c:v>0.458255287</c:v>
                </c:pt>
                <c:pt idx="926">
                  <c:v>-0.010667822</c:v>
                </c:pt>
                <c:pt idx="927">
                  <c:v>0.927940163</c:v>
                </c:pt>
                <c:pt idx="928">
                  <c:v>0.361882066</c:v>
                </c:pt>
                <c:pt idx="929">
                  <c:v>0.400617905</c:v>
                </c:pt>
                <c:pt idx="930">
                  <c:v>0.361882066</c:v>
                </c:pt>
                <c:pt idx="931">
                  <c:v>0.400617905</c:v>
                </c:pt>
                <c:pt idx="932">
                  <c:v>-2.137886355</c:v>
                </c:pt>
                <c:pt idx="933">
                  <c:v>-1.321745536</c:v>
                </c:pt>
                <c:pt idx="934">
                  <c:v>1.404488215</c:v>
                </c:pt>
                <c:pt idx="935">
                  <c:v>1.404488215</c:v>
                </c:pt>
                <c:pt idx="936">
                  <c:v>1.240631316</c:v>
                </c:pt>
                <c:pt idx="937">
                  <c:v>1.240631316</c:v>
                </c:pt>
                <c:pt idx="938">
                  <c:v>-0.099916292</c:v>
                </c:pt>
                <c:pt idx="939">
                  <c:v>-0.662873097</c:v>
                </c:pt>
                <c:pt idx="940">
                  <c:v>0.206713514</c:v>
                </c:pt>
                <c:pt idx="941">
                  <c:v>0.286662952</c:v>
                </c:pt>
                <c:pt idx="942">
                  <c:v>-0.179883076</c:v>
                </c:pt>
                <c:pt idx="943">
                  <c:v>-0.516410149</c:v>
                </c:pt>
                <c:pt idx="944">
                  <c:v>-0.103547729</c:v>
                </c:pt>
                <c:pt idx="945">
                  <c:v>-0.29051098</c:v>
                </c:pt>
                <c:pt idx="946">
                  <c:v>0.645841919</c:v>
                </c:pt>
                <c:pt idx="947">
                  <c:v>-0.179883076</c:v>
                </c:pt>
                <c:pt idx="948">
                  <c:v>-0.401178395</c:v>
                </c:pt>
                <c:pt idx="949">
                  <c:v>-0.165480885</c:v>
                </c:pt>
                <c:pt idx="950">
                  <c:v>0.284605605</c:v>
                </c:pt>
                <c:pt idx="951">
                  <c:v>-0.008647728</c:v>
                </c:pt>
                <c:pt idx="952">
                  <c:v>-0.275901258</c:v>
                </c:pt>
                <c:pt idx="953">
                  <c:v>-0.75893161</c:v>
                </c:pt>
                <c:pt idx="954">
                  <c:v>-0.008647728</c:v>
                </c:pt>
                <c:pt idx="955">
                  <c:v>-0.275901258</c:v>
                </c:pt>
                <c:pt idx="956">
                  <c:v>0.284605605</c:v>
                </c:pt>
                <c:pt idx="957">
                  <c:v>-1.242177602</c:v>
                </c:pt>
                <c:pt idx="958">
                  <c:v>0.642899115</c:v>
                </c:pt>
                <c:pt idx="959">
                  <c:v>-0.155738451</c:v>
                </c:pt>
                <c:pt idx="960">
                  <c:v>-1.002990615</c:v>
                </c:pt>
                <c:pt idx="961">
                  <c:v>-1.242177602</c:v>
                </c:pt>
                <c:pt idx="962">
                  <c:v>0.494790209</c:v>
                </c:pt>
                <c:pt idx="963">
                  <c:v>-0.508448192</c:v>
                </c:pt>
                <c:pt idx="964">
                  <c:v>-0.340629589</c:v>
                </c:pt>
                <c:pt idx="965">
                  <c:v>0.627103944</c:v>
                </c:pt>
                <c:pt idx="966">
                  <c:v>-0.340629589</c:v>
                </c:pt>
                <c:pt idx="967">
                  <c:v>-0.508448192</c:v>
                </c:pt>
                <c:pt idx="968">
                  <c:v>-0.280608724</c:v>
                </c:pt>
                <c:pt idx="969">
                  <c:v>-0.280608724</c:v>
                </c:pt>
                <c:pt idx="970">
                  <c:v>-1.630750053</c:v>
                </c:pt>
                <c:pt idx="971">
                  <c:v>0.37927657</c:v>
                </c:pt>
                <c:pt idx="972">
                  <c:v>-0.846351537</c:v>
                </c:pt>
                <c:pt idx="973">
                  <c:v>0.437074936</c:v>
                </c:pt>
                <c:pt idx="974">
                  <c:v>0.437280759</c:v>
                </c:pt>
                <c:pt idx="975">
                  <c:v>1.399486666</c:v>
                </c:pt>
                <c:pt idx="976">
                  <c:v>1.603919803</c:v>
                </c:pt>
                <c:pt idx="977">
                  <c:v>0.594537733</c:v>
                </c:pt>
                <c:pt idx="978">
                  <c:v>0.781311956</c:v>
                </c:pt>
                <c:pt idx="979">
                  <c:v>0.473372441</c:v>
                </c:pt>
                <c:pt idx="980">
                  <c:v>0.50232339</c:v>
                </c:pt>
                <c:pt idx="981">
                  <c:v>0.389211151</c:v>
                </c:pt>
                <c:pt idx="982">
                  <c:v>0.389211151</c:v>
                </c:pt>
                <c:pt idx="983">
                  <c:v>0.389211151</c:v>
                </c:pt>
                <c:pt idx="984">
                  <c:v>0.50232339</c:v>
                </c:pt>
                <c:pt idx="985">
                  <c:v>0.768971003</c:v>
                </c:pt>
                <c:pt idx="986">
                  <c:v>0.440442288</c:v>
                </c:pt>
                <c:pt idx="987">
                  <c:v>-0.13969115</c:v>
                </c:pt>
                <c:pt idx="988">
                  <c:v>-0.959913277</c:v>
                </c:pt>
                <c:pt idx="989">
                  <c:v>-0.036502101</c:v>
                </c:pt>
                <c:pt idx="990">
                  <c:v>0.115407668</c:v>
                </c:pt>
                <c:pt idx="991">
                  <c:v>1.168923795</c:v>
                </c:pt>
                <c:pt idx="992">
                  <c:v>-0.427681246</c:v>
                </c:pt>
                <c:pt idx="993">
                  <c:v>-0.23848757</c:v>
                </c:pt>
                <c:pt idx="994">
                  <c:v>-0.337886254</c:v>
                </c:pt>
                <c:pt idx="995">
                  <c:v>-0.340179533</c:v>
                </c:pt>
                <c:pt idx="996">
                  <c:v>-0.288565459</c:v>
                </c:pt>
                <c:pt idx="997">
                  <c:v>-0.23848757</c:v>
                </c:pt>
                <c:pt idx="998">
                  <c:v>-0.2398668</c:v>
                </c:pt>
                <c:pt idx="999">
                  <c:v>0.743677284</c:v>
                </c:pt>
                <c:pt idx="1000">
                  <c:v>0.137567829</c:v>
                </c:pt>
                <c:pt idx="1001">
                  <c:v>-0.383003455</c:v>
                </c:pt>
                <c:pt idx="1002">
                  <c:v>-0.490279746</c:v>
                </c:pt>
                <c:pt idx="1003">
                  <c:v>-0.35500596</c:v>
                </c:pt>
                <c:pt idx="1004">
                  <c:v>-0.35500596</c:v>
                </c:pt>
                <c:pt idx="1005">
                  <c:v>0.807267539</c:v>
                </c:pt>
                <c:pt idx="1006">
                  <c:v>-0.861489203</c:v>
                </c:pt>
                <c:pt idx="1007">
                  <c:v>0.57474391</c:v>
                </c:pt>
                <c:pt idx="1008">
                  <c:v>-0.264994795</c:v>
                </c:pt>
                <c:pt idx="1009">
                  <c:v>-0.264994795</c:v>
                </c:pt>
                <c:pt idx="1010">
                  <c:v>0.109241284</c:v>
                </c:pt>
                <c:pt idx="1011">
                  <c:v>1.026239503</c:v>
                </c:pt>
                <c:pt idx="1012">
                  <c:v>-0.898012208</c:v>
                </c:pt>
                <c:pt idx="1013">
                  <c:v>0.178749014</c:v>
                </c:pt>
                <c:pt idx="1014">
                  <c:v>-0.227688927</c:v>
                </c:pt>
                <c:pt idx="1015">
                  <c:v>-0.579072225</c:v>
                </c:pt>
                <c:pt idx="1016">
                  <c:v>0.178749014</c:v>
                </c:pt>
                <c:pt idx="1017">
                  <c:v>-0.898012208</c:v>
                </c:pt>
                <c:pt idx="1018">
                  <c:v>0.148514835</c:v>
                </c:pt>
                <c:pt idx="1019">
                  <c:v>0.793523423</c:v>
                </c:pt>
                <c:pt idx="1020">
                  <c:v>-0.303604992</c:v>
                </c:pt>
                <c:pt idx="1021">
                  <c:v>-0.483200685</c:v>
                </c:pt>
                <c:pt idx="1022">
                  <c:v>-0.072453438</c:v>
                </c:pt>
                <c:pt idx="1023">
                  <c:v>-0.483200685</c:v>
                </c:pt>
                <c:pt idx="1024">
                  <c:v>-0.298052112</c:v>
                </c:pt>
                <c:pt idx="1025">
                  <c:v>0.611308789</c:v>
                </c:pt>
                <c:pt idx="1026">
                  <c:v>-0.298052112</c:v>
                </c:pt>
                <c:pt idx="1027">
                  <c:v>-0.242741811</c:v>
                </c:pt>
                <c:pt idx="1028">
                  <c:v>0.541309726</c:v>
                </c:pt>
                <c:pt idx="1029">
                  <c:v>0.952155041</c:v>
                </c:pt>
                <c:pt idx="1030">
                  <c:v>0.952155041</c:v>
                </c:pt>
                <c:pt idx="1031">
                  <c:v>1.009421132</c:v>
                </c:pt>
                <c:pt idx="1032">
                  <c:v>-0.174503197</c:v>
                </c:pt>
                <c:pt idx="1033">
                  <c:v>0.839234067</c:v>
                </c:pt>
                <c:pt idx="1034">
                  <c:v>0.830786025</c:v>
                </c:pt>
                <c:pt idx="1035">
                  <c:v>0.4398276</c:v>
                </c:pt>
                <c:pt idx="1036">
                  <c:v>0.521291607</c:v>
                </c:pt>
                <c:pt idx="1037">
                  <c:v>-0.681804863</c:v>
                </c:pt>
                <c:pt idx="1038">
                  <c:v>0.521291607</c:v>
                </c:pt>
                <c:pt idx="1039">
                  <c:v>0.4398276</c:v>
                </c:pt>
                <c:pt idx="1040">
                  <c:v>0.453018616</c:v>
                </c:pt>
                <c:pt idx="1041">
                  <c:v>0.618883597</c:v>
                </c:pt>
                <c:pt idx="1042">
                  <c:v>-0.846739214</c:v>
                </c:pt>
                <c:pt idx="1043">
                  <c:v>0.513259149</c:v>
                </c:pt>
                <c:pt idx="1044">
                  <c:v>0.096745925</c:v>
                </c:pt>
                <c:pt idx="1045">
                  <c:v>0.116681804</c:v>
                </c:pt>
                <c:pt idx="1046">
                  <c:v>0.688631817</c:v>
                </c:pt>
                <c:pt idx="1047">
                  <c:v>0.185273355</c:v>
                </c:pt>
                <c:pt idx="1048">
                  <c:v>-0.432690583</c:v>
                </c:pt>
                <c:pt idx="1049">
                  <c:v>0.402335769</c:v>
                </c:pt>
                <c:pt idx="1050">
                  <c:v>-0.638516567</c:v>
                </c:pt>
                <c:pt idx="1051">
                  <c:v>-0.638516567</c:v>
                </c:pt>
                <c:pt idx="1052">
                  <c:v>-0.579627777</c:v>
                </c:pt>
                <c:pt idx="1053">
                  <c:v>-0.164114735</c:v>
                </c:pt>
                <c:pt idx="1054">
                  <c:v>-0.164114735</c:v>
                </c:pt>
                <c:pt idx="1055">
                  <c:v>-0.679554153</c:v>
                </c:pt>
                <c:pt idx="1056">
                  <c:v>-0.339934337</c:v>
                </c:pt>
                <c:pt idx="1057">
                  <c:v>1.378616333</c:v>
                </c:pt>
                <c:pt idx="1058">
                  <c:v>0.722295621</c:v>
                </c:pt>
                <c:pt idx="1059">
                  <c:v>-0.434332626</c:v>
                </c:pt>
                <c:pt idx="1060">
                  <c:v>-0.597156116</c:v>
                </c:pt>
                <c:pt idx="1061">
                  <c:v>0.320850789</c:v>
                </c:pt>
                <c:pt idx="1062">
                  <c:v>1.378616333</c:v>
                </c:pt>
                <c:pt idx="1063">
                  <c:v>1.163476186</c:v>
                </c:pt>
                <c:pt idx="1064">
                  <c:v>1.215161031</c:v>
                </c:pt>
                <c:pt idx="1065">
                  <c:v>-0.036249447</c:v>
                </c:pt>
                <c:pt idx="1066">
                  <c:v>0.391168162</c:v>
                </c:pt>
                <c:pt idx="1067">
                  <c:v>0.895634436</c:v>
                </c:pt>
                <c:pt idx="1068">
                  <c:v>1.011752943</c:v>
                </c:pt>
                <c:pt idx="1069">
                  <c:v>0.461176654</c:v>
                </c:pt>
                <c:pt idx="1070">
                  <c:v>0.215531644</c:v>
                </c:pt>
                <c:pt idx="1071">
                  <c:v>0.361075237</c:v>
                </c:pt>
                <c:pt idx="1072">
                  <c:v>-0.065674856</c:v>
                </c:pt>
                <c:pt idx="1073">
                  <c:v>-0.053619508</c:v>
                </c:pt>
                <c:pt idx="1074">
                  <c:v>0.481559648</c:v>
                </c:pt>
                <c:pt idx="1075">
                  <c:v>-0.065674856</c:v>
                </c:pt>
                <c:pt idx="1076">
                  <c:v>0.791763345</c:v>
                </c:pt>
                <c:pt idx="1077">
                  <c:v>-0.282058279</c:v>
                </c:pt>
                <c:pt idx="1078">
                  <c:v>-0.094540786</c:v>
                </c:pt>
                <c:pt idx="1079">
                  <c:v>0.464828375</c:v>
                </c:pt>
                <c:pt idx="1080">
                  <c:v>-0.672362644</c:v>
                </c:pt>
                <c:pt idx="1081">
                  <c:v>0.011054576</c:v>
                </c:pt>
                <c:pt idx="1082">
                  <c:v>0.059679939</c:v>
                </c:pt>
                <c:pt idx="1083">
                  <c:v>-0.672362644</c:v>
                </c:pt>
                <c:pt idx="1084">
                  <c:v>-0.428965845</c:v>
                </c:pt>
                <c:pt idx="1085">
                  <c:v>-1.190024296</c:v>
                </c:pt>
                <c:pt idx="1086">
                  <c:v>0.344772468</c:v>
                </c:pt>
                <c:pt idx="1087">
                  <c:v>0.997059093</c:v>
                </c:pt>
                <c:pt idx="1088">
                  <c:v>0.997059093</c:v>
                </c:pt>
                <c:pt idx="1089">
                  <c:v>0.825209112</c:v>
                </c:pt>
                <c:pt idx="1090">
                  <c:v>-0.241696793</c:v>
                </c:pt>
                <c:pt idx="1091">
                  <c:v>0.887979931</c:v>
                </c:pt>
                <c:pt idx="1092">
                  <c:v>0.825209112</c:v>
                </c:pt>
                <c:pt idx="1093">
                  <c:v>-0.009129523</c:v>
                </c:pt>
                <c:pt idx="1094">
                  <c:v>1.485545445</c:v>
                </c:pt>
                <c:pt idx="1095">
                  <c:v>-0.065124669</c:v>
                </c:pt>
                <c:pt idx="1096">
                  <c:v>-0.357505589</c:v>
                </c:pt>
                <c:pt idx="1097">
                  <c:v>0.104403333</c:v>
                </c:pt>
                <c:pt idx="1098">
                  <c:v>0.50066645</c:v>
                </c:pt>
                <c:pt idx="1099">
                  <c:v>0.628687805</c:v>
                </c:pt>
                <c:pt idx="1100">
                  <c:v>0.569007207</c:v>
                </c:pt>
                <c:pt idx="1101">
                  <c:v>0.569007207</c:v>
                </c:pt>
                <c:pt idx="1102">
                  <c:v>-0.620961282</c:v>
                </c:pt>
                <c:pt idx="1103">
                  <c:v>0.587746686</c:v>
                </c:pt>
                <c:pt idx="1104">
                  <c:v>0.052110825</c:v>
                </c:pt>
                <c:pt idx="1105">
                  <c:v>0.583451112</c:v>
                </c:pt>
                <c:pt idx="1106">
                  <c:v>0.452171828</c:v>
                </c:pt>
                <c:pt idx="1107">
                  <c:v>0.052110825</c:v>
                </c:pt>
                <c:pt idx="1108">
                  <c:v>0.920307404</c:v>
                </c:pt>
                <c:pt idx="1109">
                  <c:v>-0.363095904</c:v>
                </c:pt>
                <c:pt idx="1110">
                  <c:v>-0.970567741</c:v>
                </c:pt>
                <c:pt idx="1111">
                  <c:v>-0.970567741</c:v>
                </c:pt>
                <c:pt idx="1112">
                  <c:v>1.126818744</c:v>
                </c:pt>
                <c:pt idx="1113">
                  <c:v>-0.382209746</c:v>
                </c:pt>
                <c:pt idx="1114">
                  <c:v>1.162791349</c:v>
                </c:pt>
                <c:pt idx="1115">
                  <c:v>0.596927575</c:v>
                </c:pt>
                <c:pt idx="1116">
                  <c:v>-0.326666899</c:v>
                </c:pt>
                <c:pt idx="1117">
                  <c:v>0.596927575</c:v>
                </c:pt>
                <c:pt idx="1118">
                  <c:v>-0.470110366</c:v>
                </c:pt>
                <c:pt idx="1119">
                  <c:v>0.730372171</c:v>
                </c:pt>
                <c:pt idx="1120">
                  <c:v>-0.370926514</c:v>
                </c:pt>
                <c:pt idx="1121">
                  <c:v>1.131240742</c:v>
                </c:pt>
                <c:pt idx="1122">
                  <c:v>1.131240742</c:v>
                </c:pt>
                <c:pt idx="1123">
                  <c:v>1.526936107</c:v>
                </c:pt>
                <c:pt idx="1124">
                  <c:v>-0.074574595</c:v>
                </c:pt>
                <c:pt idx="1125">
                  <c:v>0.079134774</c:v>
                </c:pt>
                <c:pt idx="1126">
                  <c:v>0.459335531</c:v>
                </c:pt>
                <c:pt idx="1127">
                  <c:v>0.590891998</c:v>
                </c:pt>
                <c:pt idx="1128">
                  <c:v>-0.734354241</c:v>
                </c:pt>
                <c:pt idx="1129">
                  <c:v>0.590891998</c:v>
                </c:pt>
                <c:pt idx="1130">
                  <c:v>-0.282504835</c:v>
                </c:pt>
                <c:pt idx="1131">
                  <c:v>0.5287004</c:v>
                </c:pt>
                <c:pt idx="1132">
                  <c:v>-0.282504835</c:v>
                </c:pt>
                <c:pt idx="1133">
                  <c:v>-0.693080688</c:v>
                </c:pt>
                <c:pt idx="1134">
                  <c:v>-0.184794629</c:v>
                </c:pt>
                <c:pt idx="1135">
                  <c:v>0.169772053</c:v>
                </c:pt>
                <c:pt idx="1136">
                  <c:v>-0.184794629</c:v>
                </c:pt>
                <c:pt idx="1137">
                  <c:v>-0.376433562</c:v>
                </c:pt>
                <c:pt idx="1138">
                  <c:v>-1.20023195</c:v>
                </c:pt>
                <c:pt idx="1139">
                  <c:v>-0.524311392</c:v>
                </c:pt>
                <c:pt idx="1140">
                  <c:v>0.475005941</c:v>
                </c:pt>
                <c:pt idx="1141">
                  <c:v>0.007884606</c:v>
                </c:pt>
                <c:pt idx="1142">
                  <c:v>0.217359207</c:v>
                </c:pt>
                <c:pt idx="1143">
                  <c:v>0.333939659</c:v>
                </c:pt>
                <c:pt idx="1144">
                  <c:v>0.989724208</c:v>
                </c:pt>
                <c:pt idx="1145">
                  <c:v>-0.116155633</c:v>
                </c:pt>
                <c:pt idx="1146">
                  <c:v>0.229052335</c:v>
                </c:pt>
                <c:pt idx="1147">
                  <c:v>-0.62627447</c:v>
                </c:pt>
                <c:pt idx="1148">
                  <c:v>0.285004225</c:v>
                </c:pt>
                <c:pt idx="1149">
                  <c:v>0.285004225</c:v>
                </c:pt>
                <c:pt idx="1150">
                  <c:v>0.285004225</c:v>
                </c:pt>
                <c:pt idx="1151">
                  <c:v>-0.639934046</c:v>
                </c:pt>
                <c:pt idx="1152">
                  <c:v>-1.178803271</c:v>
                </c:pt>
                <c:pt idx="1153">
                  <c:v>1.396953942</c:v>
                </c:pt>
                <c:pt idx="1154">
                  <c:v>-0.214817582</c:v>
                </c:pt>
                <c:pt idx="1155">
                  <c:v>-0.211676526</c:v>
                </c:pt>
                <c:pt idx="1156">
                  <c:v>-0.165987989</c:v>
                </c:pt>
                <c:pt idx="1157">
                  <c:v>-1.770633392</c:v>
                </c:pt>
                <c:pt idx="1158">
                  <c:v>0.655593347</c:v>
                </c:pt>
                <c:pt idx="1159">
                  <c:v>-0.727177932</c:v>
                </c:pt>
                <c:pt idx="1160">
                  <c:v>0.340672669</c:v>
                </c:pt>
                <c:pt idx="1161">
                  <c:v>-0.587134095</c:v>
                </c:pt>
                <c:pt idx="1162">
                  <c:v>0.185128895</c:v>
                </c:pt>
                <c:pt idx="1163">
                  <c:v>0.251777192</c:v>
                </c:pt>
                <c:pt idx="1164">
                  <c:v>-0.510548337</c:v>
                </c:pt>
                <c:pt idx="1165">
                  <c:v>0.055561138</c:v>
                </c:pt>
                <c:pt idx="1166">
                  <c:v>0.982121091</c:v>
                </c:pt>
                <c:pt idx="1167">
                  <c:v>0.523012528</c:v>
                </c:pt>
                <c:pt idx="1168">
                  <c:v>-0.304517152</c:v>
                </c:pt>
                <c:pt idx="1169">
                  <c:v>-0.118288991</c:v>
                </c:pt>
                <c:pt idx="1170">
                  <c:v>-0.118288991</c:v>
                </c:pt>
                <c:pt idx="1171">
                  <c:v>-0.2692575</c:v>
                </c:pt>
                <c:pt idx="1172">
                  <c:v>0.763122776</c:v>
                </c:pt>
                <c:pt idx="1173">
                  <c:v>0.59329226</c:v>
                </c:pt>
                <c:pt idx="1174">
                  <c:v>-0.11423654</c:v>
                </c:pt>
                <c:pt idx="1175">
                  <c:v>-0.18902127</c:v>
                </c:pt>
                <c:pt idx="1176">
                  <c:v>0.043317279</c:v>
                </c:pt>
                <c:pt idx="1177">
                  <c:v>-0.728536927</c:v>
                </c:pt>
                <c:pt idx="1178">
                  <c:v>-0.074205607</c:v>
                </c:pt>
                <c:pt idx="1179">
                  <c:v>0.412783754</c:v>
                </c:pt>
                <c:pt idx="1180">
                  <c:v>0.810356092</c:v>
                </c:pt>
                <c:pt idx="1181">
                  <c:v>-0.112982992</c:v>
                </c:pt>
                <c:pt idx="1182">
                  <c:v>-0.306414804</c:v>
                </c:pt>
                <c:pt idx="1183">
                  <c:v>0.267832703</c:v>
                </c:pt>
                <c:pt idx="1184">
                  <c:v>-0.098205508</c:v>
                </c:pt>
                <c:pt idx="1185">
                  <c:v>-0.28362731</c:v>
                </c:pt>
                <c:pt idx="1186">
                  <c:v>-0.035888396</c:v>
                </c:pt>
                <c:pt idx="1187">
                  <c:v>0.149724047</c:v>
                </c:pt>
                <c:pt idx="1188">
                  <c:v>-0.28362731</c:v>
                </c:pt>
                <c:pt idx="1189">
                  <c:v>0.523613072</c:v>
                </c:pt>
                <c:pt idx="1190">
                  <c:v>0.613881146</c:v>
                </c:pt>
                <c:pt idx="1191">
                  <c:v>-0.204218994</c:v>
                </c:pt>
                <c:pt idx="1192">
                  <c:v>-0.911442245</c:v>
                </c:pt>
                <c:pt idx="1193">
                  <c:v>0.825276917</c:v>
                </c:pt>
                <c:pt idx="1194">
                  <c:v>0.140942364</c:v>
                </c:pt>
                <c:pt idx="1195">
                  <c:v>0.527531748</c:v>
                </c:pt>
                <c:pt idx="1196">
                  <c:v>-0.341292723</c:v>
                </c:pt>
                <c:pt idx="1197">
                  <c:v>-0.341292723</c:v>
                </c:pt>
                <c:pt idx="1198">
                  <c:v>-0.433813624</c:v>
                </c:pt>
                <c:pt idx="1199">
                  <c:v>-0.909019248</c:v>
                </c:pt>
                <c:pt idx="1200">
                  <c:v>0.325358907</c:v>
                </c:pt>
                <c:pt idx="1201">
                  <c:v>-0.249849419</c:v>
                </c:pt>
                <c:pt idx="1202">
                  <c:v>0.008238582</c:v>
                </c:pt>
                <c:pt idx="1203">
                  <c:v>-0.004188877</c:v>
                </c:pt>
                <c:pt idx="1204">
                  <c:v>0.241346245</c:v>
                </c:pt>
                <c:pt idx="1205">
                  <c:v>-0.437897927</c:v>
                </c:pt>
                <c:pt idx="1206">
                  <c:v>0.58015562</c:v>
                </c:pt>
                <c:pt idx="1207">
                  <c:v>0.58015562</c:v>
                </c:pt>
                <c:pt idx="1208">
                  <c:v>0.132833701</c:v>
                </c:pt>
                <c:pt idx="1209">
                  <c:v>-1.325013162</c:v>
                </c:pt>
                <c:pt idx="1210">
                  <c:v>0.67308905</c:v>
                </c:pt>
                <c:pt idx="1211">
                  <c:v>-0.421530506</c:v>
                </c:pt>
                <c:pt idx="1212">
                  <c:v>-0.140085361</c:v>
                </c:pt>
                <c:pt idx="1213">
                  <c:v>-0.140085361</c:v>
                </c:pt>
                <c:pt idx="1214">
                  <c:v>-1.057133689</c:v>
                </c:pt>
                <c:pt idx="1215">
                  <c:v>-0.082820793</c:v>
                </c:pt>
                <c:pt idx="1216">
                  <c:v>-0.125625383</c:v>
                </c:pt>
                <c:pt idx="1217">
                  <c:v>-0.404080632</c:v>
                </c:pt>
                <c:pt idx="1218">
                  <c:v>0.041995474</c:v>
                </c:pt>
                <c:pt idx="1219">
                  <c:v>-0.780663391</c:v>
                </c:pt>
                <c:pt idx="1220">
                  <c:v>0.041995474</c:v>
                </c:pt>
                <c:pt idx="1221">
                  <c:v>-0.404080632</c:v>
                </c:pt>
                <c:pt idx="1222">
                  <c:v>-0.866846333</c:v>
                </c:pt>
                <c:pt idx="1223">
                  <c:v>-0.340152185</c:v>
                </c:pt>
                <c:pt idx="1224">
                  <c:v>-0.058806694</c:v>
                </c:pt>
                <c:pt idx="1225">
                  <c:v>0.435605065</c:v>
                </c:pt>
                <c:pt idx="1226">
                  <c:v>-0.056311426</c:v>
                </c:pt>
                <c:pt idx="1227">
                  <c:v>0.991806143</c:v>
                </c:pt>
                <c:pt idx="1228">
                  <c:v>0.691845128</c:v>
                </c:pt>
                <c:pt idx="1229">
                  <c:v>0.816813081</c:v>
                </c:pt>
                <c:pt idx="1230">
                  <c:v>0.504958564</c:v>
                </c:pt>
                <c:pt idx="1231">
                  <c:v>-0.232935387</c:v>
                </c:pt>
                <c:pt idx="1232">
                  <c:v>0.816813081</c:v>
                </c:pt>
                <c:pt idx="1233">
                  <c:v>0.504958564</c:v>
                </c:pt>
                <c:pt idx="1234">
                  <c:v>0.914893815</c:v>
                </c:pt>
                <c:pt idx="1235">
                  <c:v>1.773872235</c:v>
                </c:pt>
                <c:pt idx="1236">
                  <c:v>-0.100795922</c:v>
                </c:pt>
                <c:pt idx="1237">
                  <c:v>0.859302001</c:v>
                </c:pt>
                <c:pt idx="1238">
                  <c:v>0.859302001</c:v>
                </c:pt>
                <c:pt idx="1239">
                  <c:v>0.859302001</c:v>
                </c:pt>
                <c:pt idx="1240">
                  <c:v>-0.440766913</c:v>
                </c:pt>
                <c:pt idx="1241">
                  <c:v>0.859302001</c:v>
                </c:pt>
                <c:pt idx="1242">
                  <c:v>0.813937334</c:v>
                </c:pt>
                <c:pt idx="1243">
                  <c:v>0.435387812</c:v>
                </c:pt>
                <c:pt idx="1244">
                  <c:v>-0.400030628</c:v>
                </c:pt>
                <c:pt idx="1245">
                  <c:v>0.435387812</c:v>
                </c:pt>
                <c:pt idx="1246">
                  <c:v>-0.058094841</c:v>
                </c:pt>
                <c:pt idx="1247">
                  <c:v>0.130121849</c:v>
                </c:pt>
                <c:pt idx="1248">
                  <c:v>-0.153585946</c:v>
                </c:pt>
                <c:pt idx="1249">
                  <c:v>0.76974338</c:v>
                </c:pt>
                <c:pt idx="1250">
                  <c:v>-0.549954632</c:v>
                </c:pt>
                <c:pt idx="1251">
                  <c:v>0.07596984</c:v>
                </c:pt>
                <c:pt idx="1252">
                  <c:v>-0.238855573</c:v>
                </c:pt>
                <c:pt idx="1253">
                  <c:v>-0.199877055</c:v>
                </c:pt>
                <c:pt idx="1254">
                  <c:v>-0.199877055</c:v>
                </c:pt>
                <c:pt idx="1255">
                  <c:v>0.802619744</c:v>
                </c:pt>
                <c:pt idx="1256">
                  <c:v>-0.471304227</c:v>
                </c:pt>
                <c:pt idx="1257">
                  <c:v>-0.087944539</c:v>
                </c:pt>
                <c:pt idx="1258">
                  <c:v>-0.24701937</c:v>
                </c:pt>
                <c:pt idx="1259">
                  <c:v>-0.31782062</c:v>
                </c:pt>
                <c:pt idx="1260">
                  <c:v>-0.438813757</c:v>
                </c:pt>
                <c:pt idx="1261">
                  <c:v>0.452106396</c:v>
                </c:pt>
                <c:pt idx="1262">
                  <c:v>-0.370521154</c:v>
                </c:pt>
                <c:pt idx="1263">
                  <c:v>-0.490273549</c:v>
                </c:pt>
                <c:pt idx="1264">
                  <c:v>-0.434482086</c:v>
                </c:pt>
                <c:pt idx="1265">
                  <c:v>-0.370521154</c:v>
                </c:pt>
                <c:pt idx="1266">
                  <c:v>-1.645310202</c:v>
                </c:pt>
                <c:pt idx="1267">
                  <c:v>0.003375114</c:v>
                </c:pt>
                <c:pt idx="1268">
                  <c:v>-1.984801939</c:v>
                </c:pt>
                <c:pt idx="1269">
                  <c:v>0.550264469</c:v>
                </c:pt>
                <c:pt idx="1270">
                  <c:v>0.003375114</c:v>
                </c:pt>
                <c:pt idx="1271">
                  <c:v>-1.069477312</c:v>
                </c:pt>
                <c:pt idx="1272">
                  <c:v>-1.903239654</c:v>
                </c:pt>
                <c:pt idx="1273">
                  <c:v>-0.164221004</c:v>
                </c:pt>
                <c:pt idx="1274">
                  <c:v>-0.648375796</c:v>
                </c:pt>
                <c:pt idx="1275">
                  <c:v>-0.351693055</c:v>
                </c:pt>
                <c:pt idx="1276">
                  <c:v>-0.12091319</c:v>
                </c:pt>
                <c:pt idx="1277">
                  <c:v>0.230942701</c:v>
                </c:pt>
                <c:pt idx="1278">
                  <c:v>-0.60969927</c:v>
                </c:pt>
                <c:pt idx="1279">
                  <c:v>-0.229953407</c:v>
                </c:pt>
                <c:pt idx="1280">
                  <c:v>-0.60969927</c:v>
                </c:pt>
                <c:pt idx="1281">
                  <c:v>-0.048356766</c:v>
                </c:pt>
                <c:pt idx="1282">
                  <c:v>0.266936366</c:v>
                </c:pt>
                <c:pt idx="1283">
                  <c:v>0.266936366</c:v>
                </c:pt>
                <c:pt idx="1284">
                  <c:v>-0.387880718</c:v>
                </c:pt>
                <c:pt idx="1285">
                  <c:v>-0.138357431</c:v>
                </c:pt>
                <c:pt idx="1286">
                  <c:v>-0.206459639</c:v>
                </c:pt>
                <c:pt idx="1287">
                  <c:v>-0.668503558</c:v>
                </c:pt>
                <c:pt idx="1288">
                  <c:v>-0.542554113</c:v>
                </c:pt>
                <c:pt idx="1289">
                  <c:v>-0.193127598</c:v>
                </c:pt>
                <c:pt idx="1290">
                  <c:v>0.302782134</c:v>
                </c:pt>
                <c:pt idx="1291">
                  <c:v>0.310308853</c:v>
                </c:pt>
                <c:pt idx="1292">
                  <c:v>0.310308853</c:v>
                </c:pt>
                <c:pt idx="1293">
                  <c:v>-0.099942829</c:v>
                </c:pt>
                <c:pt idx="1294">
                  <c:v>-1.222308461</c:v>
                </c:pt>
                <c:pt idx="1295">
                  <c:v>-0.578326262</c:v>
                </c:pt>
                <c:pt idx="1296">
                  <c:v>-1.003111943</c:v>
                </c:pt>
                <c:pt idx="1297">
                  <c:v>-0.307863833</c:v>
                </c:pt>
                <c:pt idx="1298">
                  <c:v>0.450318426</c:v>
                </c:pt>
                <c:pt idx="1299">
                  <c:v>0.450318426</c:v>
                </c:pt>
                <c:pt idx="1300">
                  <c:v>-0.426668482</c:v>
                </c:pt>
                <c:pt idx="1301">
                  <c:v>0.682748159</c:v>
                </c:pt>
                <c:pt idx="1302">
                  <c:v>1.195109584</c:v>
                </c:pt>
                <c:pt idx="1303">
                  <c:v>-0.836353418</c:v>
                </c:pt>
                <c:pt idx="1304">
                  <c:v>-0.055152148</c:v>
                </c:pt>
                <c:pt idx="1305">
                  <c:v>-0.82653192</c:v>
                </c:pt>
                <c:pt idx="1306">
                  <c:v>-0.278282076</c:v>
                </c:pt>
                <c:pt idx="1307">
                  <c:v>0.234471975</c:v>
                </c:pt>
                <c:pt idx="1308">
                  <c:v>1.007635566</c:v>
                </c:pt>
                <c:pt idx="1309">
                  <c:v>-2.327775733</c:v>
                </c:pt>
                <c:pt idx="1310">
                  <c:v>0.782709872</c:v>
                </c:pt>
                <c:pt idx="1311">
                  <c:v>1.007635566</c:v>
                </c:pt>
                <c:pt idx="1312">
                  <c:v>0.679478783</c:v>
                </c:pt>
                <c:pt idx="1313">
                  <c:v>0.297142775</c:v>
                </c:pt>
                <c:pt idx="1314">
                  <c:v>0.297142775</c:v>
                </c:pt>
                <c:pt idx="1315">
                  <c:v>0.380515093</c:v>
                </c:pt>
                <c:pt idx="1316">
                  <c:v>0.625769792</c:v>
                </c:pt>
                <c:pt idx="1317">
                  <c:v>-0.849829591</c:v>
                </c:pt>
                <c:pt idx="1318">
                  <c:v>-0.83576656</c:v>
                </c:pt>
                <c:pt idx="1319">
                  <c:v>-0.548236722</c:v>
                </c:pt>
                <c:pt idx="1320">
                  <c:v>-1.272143969</c:v>
                </c:pt>
                <c:pt idx="1321">
                  <c:v>-0.767673489</c:v>
                </c:pt>
                <c:pt idx="1322">
                  <c:v>-0.767673489</c:v>
                </c:pt>
                <c:pt idx="1323">
                  <c:v>-0.577242658</c:v>
                </c:pt>
                <c:pt idx="1324">
                  <c:v>0.20498531</c:v>
                </c:pt>
                <c:pt idx="1325">
                  <c:v>-0.33901702</c:v>
                </c:pt>
                <c:pt idx="1326">
                  <c:v>-1.119116142</c:v>
                </c:pt>
                <c:pt idx="1327">
                  <c:v>0.20498531</c:v>
                </c:pt>
                <c:pt idx="1328">
                  <c:v>-0.222219841</c:v>
                </c:pt>
                <c:pt idx="1329">
                  <c:v>-0.222219841</c:v>
                </c:pt>
                <c:pt idx="1330">
                  <c:v>-0.185498372</c:v>
                </c:pt>
                <c:pt idx="1331">
                  <c:v>-0.070632703</c:v>
                </c:pt>
                <c:pt idx="1332">
                  <c:v>-1.354881495</c:v>
                </c:pt>
                <c:pt idx="1333">
                  <c:v>0.078510394</c:v>
                </c:pt>
                <c:pt idx="1334">
                  <c:v>0.454454252</c:v>
                </c:pt>
                <c:pt idx="1335">
                  <c:v>-0.272024509</c:v>
                </c:pt>
                <c:pt idx="1336">
                  <c:v>-1.075613674</c:v>
                </c:pt>
                <c:pt idx="1337">
                  <c:v>0.142128456</c:v>
                </c:pt>
                <c:pt idx="1338">
                  <c:v>-0.171342263</c:v>
                </c:pt>
                <c:pt idx="1339">
                  <c:v>-0.229396018</c:v>
                </c:pt>
                <c:pt idx="1340">
                  <c:v>-1.624580863</c:v>
                </c:pt>
                <c:pt idx="1341">
                  <c:v>-0.229396018</c:v>
                </c:pt>
                <c:pt idx="1342">
                  <c:v>-0.185715191</c:v>
                </c:pt>
                <c:pt idx="1343">
                  <c:v>-0.171342263</c:v>
                </c:pt>
                <c:pt idx="1344">
                  <c:v>-0.385126405</c:v>
                </c:pt>
                <c:pt idx="1345">
                  <c:v>0.197397435</c:v>
                </c:pt>
                <c:pt idx="1346">
                  <c:v>0.461069406</c:v>
                </c:pt>
                <c:pt idx="1347">
                  <c:v>0.463788552</c:v>
                </c:pt>
                <c:pt idx="1348">
                  <c:v>0.848105739</c:v>
                </c:pt>
                <c:pt idx="1349">
                  <c:v>0.253634066</c:v>
                </c:pt>
                <c:pt idx="1350">
                  <c:v>-0.214074944</c:v>
                </c:pt>
                <c:pt idx="1351">
                  <c:v>0.848105739</c:v>
                </c:pt>
                <c:pt idx="1352">
                  <c:v>0.92000527</c:v>
                </c:pt>
                <c:pt idx="1353">
                  <c:v>-0.262601636</c:v>
                </c:pt>
                <c:pt idx="1354">
                  <c:v>0.26361514</c:v>
                </c:pt>
                <c:pt idx="1355">
                  <c:v>-1.213457685</c:v>
                </c:pt>
                <c:pt idx="1356">
                  <c:v>0.756351134</c:v>
                </c:pt>
                <c:pt idx="1357">
                  <c:v>0.271523007</c:v>
                </c:pt>
                <c:pt idx="1358">
                  <c:v>0.271523007</c:v>
                </c:pt>
                <c:pt idx="1359">
                  <c:v>0.271523007</c:v>
                </c:pt>
                <c:pt idx="1360">
                  <c:v>0.271523007</c:v>
                </c:pt>
                <c:pt idx="1361">
                  <c:v>-0.232147597</c:v>
                </c:pt>
                <c:pt idx="1362">
                  <c:v>0.845390197</c:v>
                </c:pt>
                <c:pt idx="1363">
                  <c:v>0.845390197</c:v>
                </c:pt>
                <c:pt idx="1364">
                  <c:v>0.25954722</c:v>
                </c:pt>
                <c:pt idx="1365">
                  <c:v>0.445359348</c:v>
                </c:pt>
                <c:pt idx="1366">
                  <c:v>-0.061328167</c:v>
                </c:pt>
                <c:pt idx="1367">
                  <c:v>0.031547259</c:v>
                </c:pt>
                <c:pt idx="1368">
                  <c:v>-0.275390581</c:v>
                </c:pt>
                <c:pt idx="1369">
                  <c:v>-0.333912342</c:v>
                </c:pt>
                <c:pt idx="1370">
                  <c:v>-0.333912342</c:v>
                </c:pt>
                <c:pt idx="1371">
                  <c:v>-0.333912342</c:v>
                </c:pt>
                <c:pt idx="1372">
                  <c:v>0.371381949</c:v>
                </c:pt>
                <c:pt idx="1373">
                  <c:v>0.371381949</c:v>
                </c:pt>
                <c:pt idx="1374">
                  <c:v>0.371381949</c:v>
                </c:pt>
                <c:pt idx="1375">
                  <c:v>0.45408069</c:v>
                </c:pt>
                <c:pt idx="1376">
                  <c:v>0.371381949</c:v>
                </c:pt>
                <c:pt idx="1377">
                  <c:v>-0.96855323</c:v>
                </c:pt>
                <c:pt idx="1378">
                  <c:v>0.332262751</c:v>
                </c:pt>
                <c:pt idx="1379">
                  <c:v>-0.804093054</c:v>
                </c:pt>
                <c:pt idx="1380">
                  <c:v>-0.096808243</c:v>
                </c:pt>
                <c:pt idx="1381">
                  <c:v>-0.096808243</c:v>
                </c:pt>
                <c:pt idx="1382">
                  <c:v>-0.62562815</c:v>
                </c:pt>
                <c:pt idx="1383">
                  <c:v>-0.37522543</c:v>
                </c:pt>
                <c:pt idx="1384">
                  <c:v>0.136877227</c:v>
                </c:pt>
                <c:pt idx="1385">
                  <c:v>-0.242078932</c:v>
                </c:pt>
                <c:pt idx="1386">
                  <c:v>-0.242078932</c:v>
                </c:pt>
                <c:pt idx="1387">
                  <c:v>-0.39223769</c:v>
                </c:pt>
                <c:pt idx="1388">
                  <c:v>-0.528230533</c:v>
                </c:pt>
                <c:pt idx="1389">
                  <c:v>-0.519008476</c:v>
                </c:pt>
                <c:pt idx="1390">
                  <c:v>0.269331846</c:v>
                </c:pt>
                <c:pt idx="1391">
                  <c:v>0.002413983</c:v>
                </c:pt>
                <c:pt idx="1392">
                  <c:v>0.277029037</c:v>
                </c:pt>
                <c:pt idx="1393">
                  <c:v>-0.661028934</c:v>
                </c:pt>
                <c:pt idx="1394">
                  <c:v>-0.035611022</c:v>
                </c:pt>
                <c:pt idx="1395">
                  <c:v>0.277029037</c:v>
                </c:pt>
                <c:pt idx="1396">
                  <c:v>-0.908100662</c:v>
                </c:pt>
                <c:pt idx="1397">
                  <c:v>0.198888924</c:v>
                </c:pt>
                <c:pt idx="1398">
                  <c:v>-0.37599445</c:v>
                </c:pt>
                <c:pt idx="1399">
                  <c:v>-0.09872287</c:v>
                </c:pt>
                <c:pt idx="1400">
                  <c:v>0.130219471</c:v>
                </c:pt>
                <c:pt idx="1401">
                  <c:v>1.020667853</c:v>
                </c:pt>
                <c:pt idx="1402">
                  <c:v>-1.418097433</c:v>
                </c:pt>
                <c:pt idx="1403">
                  <c:v>0.110581901</c:v>
                </c:pt>
                <c:pt idx="1404">
                  <c:v>-0.194286425</c:v>
                </c:pt>
                <c:pt idx="1405">
                  <c:v>0.110581901</c:v>
                </c:pt>
                <c:pt idx="1406">
                  <c:v>0.170823465</c:v>
                </c:pt>
                <c:pt idx="1407">
                  <c:v>-1.760545139</c:v>
                </c:pt>
                <c:pt idx="1408">
                  <c:v>-0.153099974</c:v>
                </c:pt>
                <c:pt idx="1409">
                  <c:v>-0.078060088</c:v>
                </c:pt>
                <c:pt idx="1410">
                  <c:v>0.149724758</c:v>
                </c:pt>
                <c:pt idx="1411">
                  <c:v>0.501680404</c:v>
                </c:pt>
                <c:pt idx="1412">
                  <c:v>0.27766692</c:v>
                </c:pt>
                <c:pt idx="1413">
                  <c:v>0.27766692</c:v>
                </c:pt>
                <c:pt idx="1414">
                  <c:v>0.086373681</c:v>
                </c:pt>
                <c:pt idx="1415">
                  <c:v>-0.131665763</c:v>
                </c:pt>
                <c:pt idx="1416">
                  <c:v>-0.131665763</c:v>
                </c:pt>
                <c:pt idx="1417">
                  <c:v>0.106915658</c:v>
                </c:pt>
                <c:pt idx="1418">
                  <c:v>0.189524115</c:v>
                </c:pt>
                <c:pt idx="1419">
                  <c:v>-0.252093935</c:v>
                </c:pt>
                <c:pt idx="1420">
                  <c:v>-0.252093935</c:v>
                </c:pt>
                <c:pt idx="1421">
                  <c:v>-0.445928642</c:v>
                </c:pt>
                <c:pt idx="1422">
                  <c:v>-0.376036103</c:v>
                </c:pt>
                <c:pt idx="1423">
                  <c:v>-0.209576562</c:v>
                </c:pt>
                <c:pt idx="1424">
                  <c:v>-0.572238405</c:v>
                </c:pt>
                <c:pt idx="1425">
                  <c:v>-0.390357194</c:v>
                </c:pt>
                <c:pt idx="1426">
                  <c:v>-0.412987687</c:v>
                </c:pt>
                <c:pt idx="1427">
                  <c:v>-0.079559094</c:v>
                </c:pt>
                <c:pt idx="1428">
                  <c:v>0.724312862</c:v>
                </c:pt>
                <c:pt idx="1429">
                  <c:v>-0.300420028</c:v>
                </c:pt>
                <c:pt idx="1430">
                  <c:v>-0.125250783</c:v>
                </c:pt>
                <c:pt idx="1431">
                  <c:v>1.577337259</c:v>
                </c:pt>
                <c:pt idx="1432">
                  <c:v>0.198792693</c:v>
                </c:pt>
                <c:pt idx="1433">
                  <c:v>0.011391437</c:v>
                </c:pt>
                <c:pt idx="1434">
                  <c:v>0.011391437</c:v>
                </c:pt>
                <c:pt idx="1435">
                  <c:v>-0.436469298</c:v>
                </c:pt>
                <c:pt idx="1436">
                  <c:v>1.764479829</c:v>
                </c:pt>
                <c:pt idx="1437">
                  <c:v>0.406694049</c:v>
                </c:pt>
                <c:pt idx="1438">
                  <c:v>0.522865899</c:v>
                </c:pt>
                <c:pt idx="1439">
                  <c:v>-0.483327583</c:v>
                </c:pt>
                <c:pt idx="1440">
                  <c:v>-0.026870502</c:v>
                </c:pt>
                <c:pt idx="1441">
                  <c:v>0.080430742</c:v>
                </c:pt>
                <c:pt idx="1442">
                  <c:v>-0.026870502</c:v>
                </c:pt>
                <c:pt idx="1443">
                  <c:v>0.589481036</c:v>
                </c:pt>
                <c:pt idx="1444">
                  <c:v>0.269186355</c:v>
                </c:pt>
                <c:pt idx="1445">
                  <c:v>-0.483327583</c:v>
                </c:pt>
                <c:pt idx="1446">
                  <c:v>-0.69033179</c:v>
                </c:pt>
                <c:pt idx="1447">
                  <c:v>-0.788451668</c:v>
                </c:pt>
                <c:pt idx="1448">
                  <c:v>-0.445051548</c:v>
                </c:pt>
                <c:pt idx="1449">
                  <c:v>-0.788451668</c:v>
                </c:pt>
                <c:pt idx="1450">
                  <c:v>0.522708629</c:v>
                </c:pt>
                <c:pt idx="1451">
                  <c:v>-0.446086329</c:v>
                </c:pt>
                <c:pt idx="1452">
                  <c:v>-0.014275913</c:v>
                </c:pt>
                <c:pt idx="1453">
                  <c:v>-0.446086329</c:v>
                </c:pt>
                <c:pt idx="1454">
                  <c:v>-0.407400001</c:v>
                </c:pt>
                <c:pt idx="1455">
                  <c:v>-0.145807934</c:v>
                </c:pt>
                <c:pt idx="1456">
                  <c:v>-1.707793533</c:v>
                </c:pt>
                <c:pt idx="1457">
                  <c:v>0.226690965</c:v>
                </c:pt>
                <c:pt idx="1458">
                  <c:v>0.226690965</c:v>
                </c:pt>
                <c:pt idx="1459">
                  <c:v>-0.441294264</c:v>
                </c:pt>
                <c:pt idx="1460">
                  <c:v>-0.95180913</c:v>
                </c:pt>
                <c:pt idx="1461">
                  <c:v>-0.734184392</c:v>
                </c:pt>
                <c:pt idx="1462">
                  <c:v>-1.572133914</c:v>
                </c:pt>
                <c:pt idx="1463">
                  <c:v>-0.736932357</c:v>
                </c:pt>
                <c:pt idx="1464">
                  <c:v>0.572896756</c:v>
                </c:pt>
                <c:pt idx="1465">
                  <c:v>-0.350155234</c:v>
                </c:pt>
                <c:pt idx="1466">
                  <c:v>1.226273022</c:v>
                </c:pt>
                <c:pt idx="1467">
                  <c:v>0.723217107</c:v>
                </c:pt>
                <c:pt idx="1468">
                  <c:v>0.723217107</c:v>
                </c:pt>
                <c:pt idx="1469">
                  <c:v>-0.04184998</c:v>
                </c:pt>
                <c:pt idx="1470">
                  <c:v>-0.270923158</c:v>
                </c:pt>
                <c:pt idx="1471">
                  <c:v>-0.47332704</c:v>
                </c:pt>
                <c:pt idx="1472">
                  <c:v>0.343281132</c:v>
                </c:pt>
                <c:pt idx="1473">
                  <c:v>0.756168484</c:v>
                </c:pt>
                <c:pt idx="1474">
                  <c:v>1.081852552</c:v>
                </c:pt>
                <c:pt idx="1475">
                  <c:v>-0.474790687</c:v>
                </c:pt>
                <c:pt idx="1476">
                  <c:v>-0.87796847</c:v>
                </c:pt>
                <c:pt idx="1477">
                  <c:v>0.334074368</c:v>
                </c:pt>
                <c:pt idx="1478">
                  <c:v>1.072645787</c:v>
                </c:pt>
                <c:pt idx="1479">
                  <c:v>-0.474790687</c:v>
                </c:pt>
                <c:pt idx="1480">
                  <c:v>-0.382143049</c:v>
                </c:pt>
                <c:pt idx="1481">
                  <c:v>-0.504234618</c:v>
                </c:pt>
                <c:pt idx="1482">
                  <c:v>1.730070258</c:v>
                </c:pt>
                <c:pt idx="1483">
                  <c:v>0.756168484</c:v>
                </c:pt>
                <c:pt idx="1484">
                  <c:v>0.896168004</c:v>
                </c:pt>
                <c:pt idx="1485">
                  <c:v>0.851439774</c:v>
                </c:pt>
                <c:pt idx="1486">
                  <c:v>-0.074700987</c:v>
                </c:pt>
                <c:pt idx="1487">
                  <c:v>0.052002753</c:v>
                </c:pt>
                <c:pt idx="1488">
                  <c:v>0.580942503</c:v>
                </c:pt>
                <c:pt idx="1489">
                  <c:v>0.407388612</c:v>
                </c:pt>
                <c:pt idx="1490">
                  <c:v>-0.074700987</c:v>
                </c:pt>
                <c:pt idx="1491">
                  <c:v>-0.897003903</c:v>
                </c:pt>
                <c:pt idx="1492">
                  <c:v>0.34770403</c:v>
                </c:pt>
                <c:pt idx="1493">
                  <c:v>0.2171649</c:v>
                </c:pt>
                <c:pt idx="1494">
                  <c:v>-1.18990614</c:v>
                </c:pt>
                <c:pt idx="1495">
                  <c:v>0.492693666</c:v>
                </c:pt>
                <c:pt idx="1496">
                  <c:v>0.425070541</c:v>
                </c:pt>
                <c:pt idx="1497">
                  <c:v>-0.439339644</c:v>
                </c:pt>
                <c:pt idx="1498">
                  <c:v>-0.439339644</c:v>
                </c:pt>
                <c:pt idx="1499">
                  <c:v>1.393504671</c:v>
                </c:pt>
                <c:pt idx="1500">
                  <c:v>-1.167915644</c:v>
                </c:pt>
                <c:pt idx="1501">
                  <c:v>1.393504671</c:v>
                </c:pt>
                <c:pt idx="1502">
                  <c:v>-1.909506205</c:v>
                </c:pt>
                <c:pt idx="1503">
                  <c:v>-0.382120859</c:v>
                </c:pt>
                <c:pt idx="1504">
                  <c:v>-1.053442162</c:v>
                </c:pt>
                <c:pt idx="1505">
                  <c:v>-0.100767868</c:v>
                </c:pt>
                <c:pt idx="1506">
                  <c:v>-0.635727854</c:v>
                </c:pt>
                <c:pt idx="1507">
                  <c:v>-0.248923242</c:v>
                </c:pt>
                <c:pt idx="1508">
                  <c:v>0.352629119</c:v>
                </c:pt>
                <c:pt idx="1509">
                  <c:v>-0.248923242</c:v>
                </c:pt>
                <c:pt idx="1510">
                  <c:v>0.343422354</c:v>
                </c:pt>
                <c:pt idx="1511">
                  <c:v>-2.132495514</c:v>
                </c:pt>
                <c:pt idx="1512">
                  <c:v>-0.881194055</c:v>
                </c:pt>
                <c:pt idx="1513">
                  <c:v>-1.33839345</c:v>
                </c:pt>
                <c:pt idx="1514">
                  <c:v>-0.881194055</c:v>
                </c:pt>
                <c:pt idx="1515">
                  <c:v>-1.381213813</c:v>
                </c:pt>
                <c:pt idx="1516">
                  <c:v>-0.991739431</c:v>
                </c:pt>
                <c:pt idx="1517">
                  <c:v>-1.368419444</c:v>
                </c:pt>
                <c:pt idx="1518">
                  <c:v>-0.228408977</c:v>
                </c:pt>
                <c:pt idx="1519">
                  <c:v>-0.423748687</c:v>
                </c:pt>
                <c:pt idx="1520">
                  <c:v>-0.698918944</c:v>
                </c:pt>
                <c:pt idx="1521">
                  <c:v>-0.791731132</c:v>
                </c:pt>
                <c:pt idx="1522">
                  <c:v>0.116062956</c:v>
                </c:pt>
                <c:pt idx="1523">
                  <c:v>-0.519029734</c:v>
                </c:pt>
                <c:pt idx="1524">
                  <c:v>-0.791731132</c:v>
                </c:pt>
                <c:pt idx="1525">
                  <c:v>-0.858622417</c:v>
                </c:pt>
                <c:pt idx="1526">
                  <c:v>-0.064479697</c:v>
                </c:pt>
                <c:pt idx="1527">
                  <c:v>1.149713555</c:v>
                </c:pt>
                <c:pt idx="1528">
                  <c:v>-0.019522523</c:v>
                </c:pt>
                <c:pt idx="1529">
                  <c:v>-0.064479697</c:v>
                </c:pt>
                <c:pt idx="1530">
                  <c:v>0.221822013</c:v>
                </c:pt>
                <c:pt idx="1531">
                  <c:v>0.700978071</c:v>
                </c:pt>
                <c:pt idx="1532">
                  <c:v>0.221822013</c:v>
                </c:pt>
                <c:pt idx="1533">
                  <c:v>-0.223187814</c:v>
                </c:pt>
                <c:pt idx="1534">
                  <c:v>0.026316402</c:v>
                </c:pt>
                <c:pt idx="1535">
                  <c:v>-0.259292891</c:v>
                </c:pt>
                <c:pt idx="1536">
                  <c:v>0.133966257</c:v>
                </c:pt>
                <c:pt idx="1537">
                  <c:v>0.089443283</c:v>
                </c:pt>
                <c:pt idx="1538">
                  <c:v>-2.222958358</c:v>
                </c:pt>
                <c:pt idx="1539">
                  <c:v>0.536864202</c:v>
                </c:pt>
                <c:pt idx="1540">
                  <c:v>0.089443283</c:v>
                </c:pt>
                <c:pt idx="1541">
                  <c:v>0.029687208</c:v>
                </c:pt>
                <c:pt idx="1542">
                  <c:v>-1.347667829</c:v>
                </c:pt>
                <c:pt idx="1543">
                  <c:v>0.269767331</c:v>
                </c:pt>
                <c:pt idx="1544">
                  <c:v>-0.357470562</c:v>
                </c:pt>
                <c:pt idx="1545">
                  <c:v>0.623676846</c:v>
                </c:pt>
                <c:pt idx="1546">
                  <c:v>0.446514993</c:v>
                </c:pt>
                <c:pt idx="1547">
                  <c:v>1.128255996</c:v>
                </c:pt>
                <c:pt idx="1548">
                  <c:v>1.123652614</c:v>
                </c:pt>
                <c:pt idx="1549">
                  <c:v>-1.127112399</c:v>
                </c:pt>
                <c:pt idx="1550">
                  <c:v>0.142451584</c:v>
                </c:pt>
                <c:pt idx="1551">
                  <c:v>-0.630373207</c:v>
                </c:pt>
                <c:pt idx="1552">
                  <c:v>-0.278270902</c:v>
                </c:pt>
                <c:pt idx="1553">
                  <c:v>0.142451584</c:v>
                </c:pt>
                <c:pt idx="1554">
                  <c:v>-1.10686498</c:v>
                </c:pt>
                <c:pt idx="1555">
                  <c:v>-1.127112399</c:v>
                </c:pt>
                <c:pt idx="1556">
                  <c:v>-0.630708389</c:v>
                </c:pt>
                <c:pt idx="1557">
                  <c:v>0.26116149</c:v>
                </c:pt>
                <c:pt idx="1558">
                  <c:v>-0.566927511</c:v>
                </c:pt>
                <c:pt idx="1559">
                  <c:v>0.437410368</c:v>
                </c:pt>
                <c:pt idx="1560">
                  <c:v>0.12932537</c:v>
                </c:pt>
                <c:pt idx="1561">
                  <c:v>0.281679275</c:v>
                </c:pt>
                <c:pt idx="1562">
                  <c:v>0.548178506</c:v>
                </c:pt>
                <c:pt idx="1563">
                  <c:v>-0.09207954</c:v>
                </c:pt>
                <c:pt idx="1564">
                  <c:v>-0.312339213</c:v>
                </c:pt>
                <c:pt idx="1565">
                  <c:v>0.297203541</c:v>
                </c:pt>
                <c:pt idx="1566">
                  <c:v>-0.257487516</c:v>
                </c:pt>
                <c:pt idx="1567">
                  <c:v>1.009361249</c:v>
                </c:pt>
                <c:pt idx="1568">
                  <c:v>0.610972835</c:v>
                </c:pt>
                <c:pt idx="1569">
                  <c:v>0.444626854</c:v>
                </c:pt>
                <c:pt idx="1570">
                  <c:v>0.469292709</c:v>
                </c:pt>
                <c:pt idx="1571">
                  <c:v>-0.896196983</c:v>
                </c:pt>
                <c:pt idx="1572">
                  <c:v>-0.712282039</c:v>
                </c:pt>
                <c:pt idx="1573">
                  <c:v>0.085029231</c:v>
                </c:pt>
                <c:pt idx="1574">
                  <c:v>0.836944384</c:v>
                </c:pt>
                <c:pt idx="1575">
                  <c:v>0.553107153</c:v>
                </c:pt>
                <c:pt idx="1576">
                  <c:v>0.183254974</c:v>
                </c:pt>
                <c:pt idx="1577">
                  <c:v>0.670749221</c:v>
                </c:pt>
                <c:pt idx="1578">
                  <c:v>0.529012352</c:v>
                </c:pt>
                <c:pt idx="1579">
                  <c:v>-0.587085668</c:v>
                </c:pt>
                <c:pt idx="1580">
                  <c:v>-0.941607002</c:v>
                </c:pt>
                <c:pt idx="1581">
                  <c:v>-0.766456789</c:v>
                </c:pt>
                <c:pt idx="1582">
                  <c:v>1.735505857</c:v>
                </c:pt>
                <c:pt idx="1583">
                  <c:v>-0.109786275</c:v>
                </c:pt>
                <c:pt idx="1584">
                  <c:v>-0.117593143</c:v>
                </c:pt>
                <c:pt idx="1585">
                  <c:v>0.318350082</c:v>
                </c:pt>
                <c:pt idx="1586">
                  <c:v>-0.120818053</c:v>
                </c:pt>
                <c:pt idx="1587">
                  <c:v>0.577353768</c:v>
                </c:pt>
                <c:pt idx="1588">
                  <c:v>1.284844904</c:v>
                </c:pt>
                <c:pt idx="1589">
                  <c:v>-0.039871178</c:v>
                </c:pt>
                <c:pt idx="1590">
                  <c:v>0.577353768</c:v>
                </c:pt>
                <c:pt idx="1591">
                  <c:v>0.061135989</c:v>
                </c:pt>
                <c:pt idx="1592">
                  <c:v>-0.122169924</c:v>
                </c:pt>
                <c:pt idx="1593">
                  <c:v>-0.122169924</c:v>
                </c:pt>
                <c:pt idx="1594">
                  <c:v>-0.122169924</c:v>
                </c:pt>
                <c:pt idx="1595">
                  <c:v>-0.369191786</c:v>
                </c:pt>
                <c:pt idx="1596">
                  <c:v>-0.369191786</c:v>
                </c:pt>
                <c:pt idx="1597">
                  <c:v>-0.369191786</c:v>
                </c:pt>
                <c:pt idx="1598">
                  <c:v>0.133917273</c:v>
                </c:pt>
              </c:strCache>
            </c:strRef>
          </c:xVal>
          <c:yVal>
            <c:numRef>
              <c:f>'Graph for Linear Reg_AHJRV'!$B$35:$B$1633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8D-3F43-9C0A-8A176B5FF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957856"/>
        <c:axId val="1222959504"/>
      </c:scatterChart>
      <c:valAx>
        <c:axId val="122295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citric acid</a:t>
                </a:r>
              </a:p>
            </c:rich>
          </c:tx>
          <c:overlay val="0"/>
        </c:title>
        <c:majorTickMark val="out"/>
        <c:minorTickMark val="none"/>
        <c:tickLblPos val="nextTo"/>
        <c:crossAx val="1222959504"/>
        <c:crosses val="autoZero"/>
        <c:crossBetween val="midCat"/>
      </c:valAx>
      <c:valAx>
        <c:axId val="1222959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29578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sugar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</c:v>
          </c:tx>
          <c:spPr>
            <a:ln w="19050">
              <a:noFill/>
            </a:ln>
          </c:spPr>
          <c:xVal>
            <c:strRef>
              <c:f>'Graph for Linear Reg_AHJRV'!$D$2:$D$1600</c:f>
              <c:strCache>
                <c:ptCount val="27"/>
                <c:pt idx="9">
                  <c:v>MS</c:v>
                </c:pt>
                <c:pt idx="10">
                  <c:v>34.16101439</c:v>
                </c:pt>
                <c:pt idx="11">
                  <c:v>0.419907968</c:v>
                </c:pt>
                <c:pt idx="14">
                  <c:v>t Stat</c:v>
                </c:pt>
                <c:pt idx="15">
                  <c:v>1.035171541</c:v>
                </c:pt>
                <c:pt idx="16">
                  <c:v>0.961616033</c:v>
                </c:pt>
                <c:pt idx="17">
                  <c:v>-8.946291105</c:v>
                </c:pt>
                <c:pt idx="18">
                  <c:v>-1.2389597</c:v>
                </c:pt>
                <c:pt idx="19">
                  <c:v>1.08683293</c:v>
                </c:pt>
                <c:pt idx="20">
                  <c:v>-4.470947228</c:v>
                </c:pt>
                <c:pt idx="21">
                  <c:v>2.018290562</c:v>
                </c:pt>
                <c:pt idx="22">
                  <c:v>-4.485744707</c:v>
                </c:pt>
                <c:pt idx="23">
                  <c:v>-0.825341865</c:v>
                </c:pt>
                <c:pt idx="24">
                  <c:v>-2.160642898</c:v>
                </c:pt>
                <c:pt idx="25">
                  <c:v>8.014022913</c:v>
                </c:pt>
                <c:pt idx="26">
                  <c:v>10.42933002</c:v>
                </c:pt>
              </c:strCache>
            </c:strRef>
          </c:xVal>
          <c:y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96-D240-A3F2-94A237D13E33}"/>
            </c:ext>
          </c:extLst>
        </c:ser>
        <c:ser>
          <c:idx val="1"/>
          <c:order val="1"/>
          <c:tx>
            <c:v>Predicted quality</c:v>
          </c:tx>
          <c:spPr>
            <a:ln w="19050">
              <a:noFill/>
            </a:ln>
          </c:spPr>
          <c:xVal>
            <c:strRef>
              <c:f>'Graph for Linear Reg_AHJRV'!$D$2:$D$1600</c:f>
              <c:strCache>
                <c:ptCount val="27"/>
                <c:pt idx="9">
                  <c:v>MS</c:v>
                </c:pt>
                <c:pt idx="10">
                  <c:v>34.16101439</c:v>
                </c:pt>
                <c:pt idx="11">
                  <c:v>0.419907968</c:v>
                </c:pt>
                <c:pt idx="14">
                  <c:v>t Stat</c:v>
                </c:pt>
                <c:pt idx="15">
                  <c:v>1.035171541</c:v>
                </c:pt>
                <c:pt idx="16">
                  <c:v>0.961616033</c:v>
                </c:pt>
                <c:pt idx="17">
                  <c:v>-8.946291105</c:v>
                </c:pt>
                <c:pt idx="18">
                  <c:v>-1.2389597</c:v>
                </c:pt>
                <c:pt idx="19">
                  <c:v>1.08683293</c:v>
                </c:pt>
                <c:pt idx="20">
                  <c:v>-4.470947228</c:v>
                </c:pt>
                <c:pt idx="21">
                  <c:v>2.018290562</c:v>
                </c:pt>
                <c:pt idx="22">
                  <c:v>-4.485744707</c:v>
                </c:pt>
                <c:pt idx="23">
                  <c:v>-0.825341865</c:v>
                </c:pt>
                <c:pt idx="24">
                  <c:v>-2.160642898</c:v>
                </c:pt>
                <c:pt idx="25">
                  <c:v>8.014022913</c:v>
                </c:pt>
                <c:pt idx="26">
                  <c:v>10.42933002</c:v>
                </c:pt>
              </c:strCache>
            </c:strRef>
          </c:xVal>
          <c:yVal>
            <c:numRef>
              <c:f>'Graph for Linear Reg_AHJRV'!$B$35:$B$1633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96-D240-A3F2-94A237D13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027808"/>
        <c:axId val="1223029456"/>
      </c:scatterChart>
      <c:valAx>
        <c:axId val="122302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 sugar</a:t>
                </a:r>
              </a:p>
            </c:rich>
          </c:tx>
          <c:overlay val="0"/>
        </c:title>
        <c:majorTickMark val="out"/>
        <c:minorTickMark val="none"/>
        <c:tickLblPos val="nextTo"/>
        <c:crossAx val="1223029456"/>
        <c:crosses val="autoZero"/>
        <c:crossBetween val="midCat"/>
      </c:valAx>
      <c:valAx>
        <c:axId val="1223029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30278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chlorides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</c:v>
          </c:tx>
          <c:spPr>
            <a:ln w="19050">
              <a:noFill/>
            </a:ln>
          </c:spPr>
          <c:xVal>
            <c:strRef>
              <c:f>'Graph for Linear Reg_AHJRV'!$E$2:$E$1600</c:f>
              <c:strCache>
                <c:ptCount val="27"/>
                <c:pt idx="9">
                  <c:v>F</c:v>
                </c:pt>
                <c:pt idx="10">
                  <c:v>81.35357508</c:v>
                </c:pt>
                <c:pt idx="14">
                  <c:v>P-value</c:v>
                </c:pt>
                <c:pt idx="15">
                  <c:v>0.300746516</c:v>
                </c:pt>
                <c:pt idx="16">
                  <c:v>0.336389004</c:v>
                </c:pt>
                <c:pt idx="17">
                  <c:v>1.00018E-18</c:v>
                </c:pt>
                <c:pt idx="18">
                  <c:v>0.21554363</c:v>
                </c:pt>
                <c:pt idx="19">
                  <c:v>0.277275694</c:v>
                </c:pt>
                <c:pt idx="20">
                  <c:v>8.34009E-06</c:v>
                </c:pt>
                <c:pt idx="21">
                  <c:v>0.043728962</c:v>
                </c:pt>
                <c:pt idx="22">
                  <c:v>7.78842E-06</c:v>
                </c:pt>
                <c:pt idx="23">
                  <c:v>0.409301574</c:v>
                </c:pt>
                <c:pt idx="24">
                  <c:v>0.030872171</c:v>
                </c:pt>
                <c:pt idx="25">
                  <c:v>2.13179E-15</c:v>
                </c:pt>
                <c:pt idx="26">
                  <c:v>1.11954E-24</c:v>
                </c:pt>
              </c:strCache>
            </c:strRef>
          </c:xVal>
          <c:y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2-BA4F-A5FD-CD3B9E4AE34C}"/>
            </c:ext>
          </c:extLst>
        </c:ser>
        <c:ser>
          <c:idx val="1"/>
          <c:order val="1"/>
          <c:tx>
            <c:v>Predicted quality</c:v>
          </c:tx>
          <c:spPr>
            <a:ln w="19050">
              <a:noFill/>
            </a:ln>
          </c:spPr>
          <c:xVal>
            <c:strRef>
              <c:f>'Graph for Linear Reg_AHJRV'!$E$2:$E$1600</c:f>
              <c:strCache>
                <c:ptCount val="27"/>
                <c:pt idx="9">
                  <c:v>F</c:v>
                </c:pt>
                <c:pt idx="10">
                  <c:v>81.35357508</c:v>
                </c:pt>
                <c:pt idx="14">
                  <c:v>P-value</c:v>
                </c:pt>
                <c:pt idx="15">
                  <c:v>0.300746516</c:v>
                </c:pt>
                <c:pt idx="16">
                  <c:v>0.336389004</c:v>
                </c:pt>
                <c:pt idx="17">
                  <c:v>1.00018E-18</c:v>
                </c:pt>
                <c:pt idx="18">
                  <c:v>0.21554363</c:v>
                </c:pt>
                <c:pt idx="19">
                  <c:v>0.277275694</c:v>
                </c:pt>
                <c:pt idx="20">
                  <c:v>8.34009E-06</c:v>
                </c:pt>
                <c:pt idx="21">
                  <c:v>0.043728962</c:v>
                </c:pt>
                <c:pt idx="22">
                  <c:v>7.78842E-06</c:v>
                </c:pt>
                <c:pt idx="23">
                  <c:v>0.409301574</c:v>
                </c:pt>
                <c:pt idx="24">
                  <c:v>0.030872171</c:v>
                </c:pt>
                <c:pt idx="25">
                  <c:v>2.13179E-15</c:v>
                </c:pt>
                <c:pt idx="26">
                  <c:v>1.11954E-24</c:v>
                </c:pt>
              </c:strCache>
            </c:strRef>
          </c:xVal>
          <c:yVal>
            <c:numRef>
              <c:f>'Graph for Linear Reg_AHJRV'!$B$35:$B$1633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52-BA4F-A5FD-CD3B9E4AE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658687"/>
        <c:axId val="952660335"/>
      </c:scatterChart>
      <c:valAx>
        <c:axId val="952658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chlorides</a:t>
                </a:r>
              </a:p>
            </c:rich>
          </c:tx>
          <c:overlay val="0"/>
        </c:title>
        <c:majorTickMark val="out"/>
        <c:minorTickMark val="none"/>
        <c:tickLblPos val="nextTo"/>
        <c:crossAx val="952660335"/>
        <c:crosses val="autoZero"/>
        <c:crossBetween val="midCat"/>
      </c:valAx>
      <c:valAx>
        <c:axId val="9526603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26586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free sulfur dioxide Line Fit  Plot</a:t>
            </a:r>
          </a:p>
        </c:rich>
      </c:tx>
      <c:layout>
        <c:manualLayout>
          <c:xMode val="edge"/>
          <c:yMode val="edge"/>
          <c:x val="0.36687179487179483"/>
          <c:y val="5.92105263157894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</c:v>
          </c:tx>
          <c:spPr>
            <a:ln w="19050">
              <a:noFill/>
            </a:ln>
          </c:spPr>
          <c:xVal>
            <c:strRef>
              <c:f>'Graph for Linear Reg_AHJRV'!$F$2:$F$1600</c:f>
              <c:strCache>
                <c:ptCount val="27"/>
                <c:pt idx="9">
                  <c:v>Significance F</c:v>
                </c:pt>
                <c:pt idx="10">
                  <c:v>1.7564E-145</c:v>
                </c:pt>
                <c:pt idx="14">
                  <c:v>Lower 95%</c:v>
                </c:pt>
                <c:pt idx="15">
                  <c:v>-19.63238514</c:v>
                </c:pt>
                <c:pt idx="16">
                  <c:v>-0.025944648</c:v>
                </c:pt>
                <c:pt idx="17">
                  <c:v>-1.320928421</c:v>
                </c:pt>
                <c:pt idx="18">
                  <c:v>-0.471017891</c:v>
                </c:pt>
                <c:pt idx="19">
                  <c:v>-0.013121673</c:v>
                </c:pt>
                <c:pt idx="20">
                  <c:v>-2.696987666</c:v>
                </c:pt>
                <c:pt idx="21">
                  <c:v>0.000123451</c:v>
                </c:pt>
                <c:pt idx="22">
                  <c:v>-0.004700197</c:v>
                </c:pt>
                <c:pt idx="23">
                  <c:v>-60.28749952</c:v>
                </c:pt>
                <c:pt idx="24">
                  <c:v>-0.789789572</c:v>
                </c:pt>
                <c:pt idx="25">
                  <c:v>0.69202195</c:v>
                </c:pt>
                <c:pt idx="26">
                  <c:v>0.224257032</c:v>
                </c:pt>
              </c:strCache>
            </c:strRef>
          </c:xVal>
          <c:y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CD-7442-BCFD-62BE6BACC499}"/>
            </c:ext>
          </c:extLst>
        </c:ser>
        <c:ser>
          <c:idx val="1"/>
          <c:order val="1"/>
          <c:tx>
            <c:v>Predicted quality</c:v>
          </c:tx>
          <c:spPr>
            <a:ln w="19050">
              <a:noFill/>
            </a:ln>
          </c:spPr>
          <c:xVal>
            <c:strRef>
              <c:f>'Graph for Linear Reg_AHJRV'!$F$2:$F$1600</c:f>
              <c:strCache>
                <c:ptCount val="27"/>
                <c:pt idx="9">
                  <c:v>Significance F</c:v>
                </c:pt>
                <c:pt idx="10">
                  <c:v>1.7564E-145</c:v>
                </c:pt>
                <c:pt idx="14">
                  <c:v>Lower 95%</c:v>
                </c:pt>
                <c:pt idx="15">
                  <c:v>-19.63238514</c:v>
                </c:pt>
                <c:pt idx="16">
                  <c:v>-0.025944648</c:v>
                </c:pt>
                <c:pt idx="17">
                  <c:v>-1.320928421</c:v>
                </c:pt>
                <c:pt idx="18">
                  <c:v>-0.471017891</c:v>
                </c:pt>
                <c:pt idx="19">
                  <c:v>-0.013121673</c:v>
                </c:pt>
                <c:pt idx="20">
                  <c:v>-2.696987666</c:v>
                </c:pt>
                <c:pt idx="21">
                  <c:v>0.000123451</c:v>
                </c:pt>
                <c:pt idx="22">
                  <c:v>-0.004700197</c:v>
                </c:pt>
                <c:pt idx="23">
                  <c:v>-60.28749952</c:v>
                </c:pt>
                <c:pt idx="24">
                  <c:v>-0.789789572</c:v>
                </c:pt>
                <c:pt idx="25">
                  <c:v>0.69202195</c:v>
                </c:pt>
                <c:pt idx="26">
                  <c:v>0.224257032</c:v>
                </c:pt>
              </c:strCache>
            </c:strRef>
          </c:xVal>
          <c:yVal>
            <c:numRef>
              <c:f>'Graph for Linear Reg_AHJRV'!$B$35:$B$1633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CD-7442-BCFD-62BE6BAC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212272"/>
        <c:axId val="1223213920"/>
      </c:scatterChart>
      <c:valAx>
        <c:axId val="122321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free sulfur dioxide</a:t>
                </a:r>
              </a:p>
            </c:rich>
          </c:tx>
          <c:overlay val="0"/>
        </c:title>
        <c:majorTickMark val="out"/>
        <c:minorTickMark val="none"/>
        <c:tickLblPos val="nextTo"/>
        <c:crossAx val="1223213920"/>
        <c:crosses val="autoZero"/>
        <c:crossBetween val="midCat"/>
      </c:valAx>
      <c:valAx>
        <c:axId val="1223213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32122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sulfur dioxide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</c:v>
          </c:tx>
          <c:spPr>
            <a:ln w="19050">
              <a:noFill/>
            </a:ln>
          </c:spPr>
          <c:xVal>
            <c:strRef>
              <c:f>'Graph for Linear Reg_AHJRV'!$G$2:$G$1600</c:f>
              <c:strCache>
                <c:ptCount val="27"/>
                <c:pt idx="14">
                  <c:v>Upper 95%</c:v>
                </c:pt>
                <c:pt idx="15">
                  <c:v>63.51264274</c:v>
                </c:pt>
                <c:pt idx="16">
                  <c:v>0.075850018</c:v>
                </c:pt>
                <c:pt idx="17">
                  <c:v>-0.84586291</c:v>
                </c:pt>
                <c:pt idx="18">
                  <c:v>0.106333097</c:v>
                </c:pt>
                <c:pt idx="19">
                  <c:v>0.045732299</c:v>
                </c:pt>
                <c:pt idx="20">
                  <c:v>-1.052180958</c:v>
                </c:pt>
                <c:pt idx="21">
                  <c:v>0.008645067</c:v>
                </c:pt>
                <c:pt idx="22">
                  <c:v>-0.001840276</c:v>
                </c:pt>
                <c:pt idx="23">
                  <c:v>24.57789323</c:v>
                </c:pt>
                <c:pt idx="24">
                  <c:v>-0.038163201</c:v>
                </c:pt>
                <c:pt idx="25">
                  <c:v>1.14055039</c:v>
                </c:pt>
                <c:pt idx="26">
                  <c:v>0.328148844</c:v>
                </c:pt>
              </c:strCache>
            </c:strRef>
          </c:xVal>
          <c:y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93-C143-98A8-445E1BF9BE5C}"/>
            </c:ext>
          </c:extLst>
        </c:ser>
        <c:ser>
          <c:idx val="1"/>
          <c:order val="1"/>
          <c:tx>
            <c:v>Predicted quality</c:v>
          </c:tx>
          <c:spPr>
            <a:ln w="19050">
              <a:noFill/>
            </a:ln>
          </c:spPr>
          <c:xVal>
            <c:strRef>
              <c:f>'Graph for Linear Reg_AHJRV'!$G$2:$G$1600</c:f>
              <c:strCache>
                <c:ptCount val="27"/>
                <c:pt idx="14">
                  <c:v>Upper 95%</c:v>
                </c:pt>
                <c:pt idx="15">
                  <c:v>63.51264274</c:v>
                </c:pt>
                <c:pt idx="16">
                  <c:v>0.075850018</c:v>
                </c:pt>
                <c:pt idx="17">
                  <c:v>-0.84586291</c:v>
                </c:pt>
                <c:pt idx="18">
                  <c:v>0.106333097</c:v>
                </c:pt>
                <c:pt idx="19">
                  <c:v>0.045732299</c:v>
                </c:pt>
                <c:pt idx="20">
                  <c:v>-1.052180958</c:v>
                </c:pt>
                <c:pt idx="21">
                  <c:v>0.008645067</c:v>
                </c:pt>
                <c:pt idx="22">
                  <c:v>-0.001840276</c:v>
                </c:pt>
                <c:pt idx="23">
                  <c:v>24.57789323</c:v>
                </c:pt>
                <c:pt idx="24">
                  <c:v>-0.038163201</c:v>
                </c:pt>
                <c:pt idx="25">
                  <c:v>1.14055039</c:v>
                </c:pt>
                <c:pt idx="26">
                  <c:v>0.328148844</c:v>
                </c:pt>
              </c:strCache>
            </c:strRef>
          </c:xVal>
          <c:yVal>
            <c:numRef>
              <c:f>'Graph for Linear Reg_AHJRV'!$B$35:$B$1633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93-C143-98A8-445E1BF9B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926127"/>
        <c:axId val="952878703"/>
      </c:scatterChart>
      <c:valAx>
        <c:axId val="952926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sulfur dioxide</a:t>
                </a:r>
              </a:p>
            </c:rich>
          </c:tx>
          <c:overlay val="0"/>
        </c:title>
        <c:majorTickMark val="out"/>
        <c:minorTickMark val="none"/>
        <c:tickLblPos val="nextTo"/>
        <c:crossAx val="952878703"/>
        <c:crosses val="autoZero"/>
        <c:crossBetween val="midCat"/>
      </c:valAx>
      <c:valAx>
        <c:axId val="952878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29261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density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</c:v>
          </c:tx>
          <c:spPr>
            <a:ln w="19050">
              <a:noFill/>
            </a:ln>
          </c:spPr>
          <c:xVal>
            <c:strRef>
              <c:f>'Graph for Linear Reg_AHJRV'!$H$2:$H$1600</c:f>
              <c:strCache>
                <c:ptCount val="27"/>
                <c:pt idx="14">
                  <c:v>Lower 95.0%</c:v>
                </c:pt>
                <c:pt idx="15">
                  <c:v>-19.63238514</c:v>
                </c:pt>
                <c:pt idx="16">
                  <c:v>-0.025944648</c:v>
                </c:pt>
                <c:pt idx="17">
                  <c:v>-1.320928421</c:v>
                </c:pt>
                <c:pt idx="18">
                  <c:v>-0.471017891</c:v>
                </c:pt>
                <c:pt idx="19">
                  <c:v>-0.013121673</c:v>
                </c:pt>
                <c:pt idx="20">
                  <c:v>-2.696987666</c:v>
                </c:pt>
                <c:pt idx="21">
                  <c:v>0.000123451</c:v>
                </c:pt>
                <c:pt idx="22">
                  <c:v>-0.004700197</c:v>
                </c:pt>
                <c:pt idx="23">
                  <c:v>-60.28749952</c:v>
                </c:pt>
                <c:pt idx="24">
                  <c:v>-0.789789572</c:v>
                </c:pt>
                <c:pt idx="25">
                  <c:v>0.69202195</c:v>
                </c:pt>
                <c:pt idx="26">
                  <c:v>0.224257032</c:v>
                </c:pt>
              </c:strCache>
            </c:strRef>
          </c:xVal>
          <c:y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7-7E4E-B23F-E12B4B7C5F0D}"/>
            </c:ext>
          </c:extLst>
        </c:ser>
        <c:ser>
          <c:idx val="1"/>
          <c:order val="1"/>
          <c:tx>
            <c:v>Predicted quality</c:v>
          </c:tx>
          <c:spPr>
            <a:ln w="19050">
              <a:noFill/>
            </a:ln>
          </c:spPr>
          <c:xVal>
            <c:strRef>
              <c:f>'Graph for Linear Reg_AHJRV'!$H$2:$H$1600</c:f>
              <c:strCache>
                <c:ptCount val="27"/>
                <c:pt idx="14">
                  <c:v>Lower 95.0%</c:v>
                </c:pt>
                <c:pt idx="15">
                  <c:v>-19.63238514</c:v>
                </c:pt>
                <c:pt idx="16">
                  <c:v>-0.025944648</c:v>
                </c:pt>
                <c:pt idx="17">
                  <c:v>-1.320928421</c:v>
                </c:pt>
                <c:pt idx="18">
                  <c:v>-0.471017891</c:v>
                </c:pt>
                <c:pt idx="19">
                  <c:v>-0.013121673</c:v>
                </c:pt>
                <c:pt idx="20">
                  <c:v>-2.696987666</c:v>
                </c:pt>
                <c:pt idx="21">
                  <c:v>0.000123451</c:v>
                </c:pt>
                <c:pt idx="22">
                  <c:v>-0.004700197</c:v>
                </c:pt>
                <c:pt idx="23">
                  <c:v>-60.28749952</c:v>
                </c:pt>
                <c:pt idx="24">
                  <c:v>-0.789789572</c:v>
                </c:pt>
                <c:pt idx="25">
                  <c:v>0.69202195</c:v>
                </c:pt>
                <c:pt idx="26">
                  <c:v>0.224257032</c:v>
                </c:pt>
              </c:strCache>
            </c:strRef>
          </c:xVal>
          <c:yVal>
            <c:numRef>
              <c:f>'Graph for Linear Reg_AHJRV'!$B$35:$B$1633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C7-7E4E-B23F-E12B4B7C5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759759"/>
        <c:axId val="952793839"/>
      </c:scatterChart>
      <c:valAx>
        <c:axId val="952759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overlay val="0"/>
        </c:title>
        <c:majorTickMark val="out"/>
        <c:minorTickMark val="none"/>
        <c:tickLblPos val="nextTo"/>
        <c:crossAx val="952793839"/>
        <c:crosses val="autoZero"/>
        <c:crossBetween val="midCat"/>
      </c:valAx>
      <c:valAx>
        <c:axId val="952793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2759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quality</c:v>
          </c:tx>
          <c:spPr>
            <a:ln w="19050">
              <a:noFill/>
            </a:ln>
          </c:spPr>
          <c:xVal>
            <c:strRef>
              <c:f>'Graph for Linear Reg_AHJRV'!$I$2:$I$1600</c:f>
              <c:strCache>
                <c:ptCount val="27"/>
                <c:pt idx="14">
                  <c:v>Upper 95.0%</c:v>
                </c:pt>
                <c:pt idx="15">
                  <c:v>63.51264274</c:v>
                </c:pt>
                <c:pt idx="16">
                  <c:v>0.075850018</c:v>
                </c:pt>
                <c:pt idx="17">
                  <c:v>-0.84586291</c:v>
                </c:pt>
                <c:pt idx="18">
                  <c:v>0.106333097</c:v>
                </c:pt>
                <c:pt idx="19">
                  <c:v>0.045732299</c:v>
                </c:pt>
                <c:pt idx="20">
                  <c:v>-1.052180958</c:v>
                </c:pt>
                <c:pt idx="21">
                  <c:v>0.008645067</c:v>
                </c:pt>
                <c:pt idx="22">
                  <c:v>-0.001840276</c:v>
                </c:pt>
                <c:pt idx="23">
                  <c:v>24.57789323</c:v>
                </c:pt>
                <c:pt idx="24">
                  <c:v>-0.038163201</c:v>
                </c:pt>
                <c:pt idx="25">
                  <c:v>1.14055039</c:v>
                </c:pt>
                <c:pt idx="26">
                  <c:v>0.328148844</c:v>
                </c:pt>
              </c:strCache>
            </c:strRef>
          </c:xVal>
          <c:yVal>
            <c:numRef>
              <c:f>'Wine-Quality(Ques2a-Linear Reg)'!$L$2:$L$1600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B8-F043-A394-BEB1CE937D9A}"/>
            </c:ext>
          </c:extLst>
        </c:ser>
        <c:ser>
          <c:idx val="1"/>
          <c:order val="1"/>
          <c:tx>
            <c:v>Predicted quality</c:v>
          </c:tx>
          <c:spPr>
            <a:ln w="19050">
              <a:noFill/>
            </a:ln>
          </c:spPr>
          <c:xVal>
            <c:strRef>
              <c:f>'Graph for Linear Reg_AHJRV'!$I$2:$I$1600</c:f>
              <c:strCache>
                <c:ptCount val="27"/>
                <c:pt idx="14">
                  <c:v>Upper 95.0%</c:v>
                </c:pt>
                <c:pt idx="15">
                  <c:v>63.51264274</c:v>
                </c:pt>
                <c:pt idx="16">
                  <c:v>0.075850018</c:v>
                </c:pt>
                <c:pt idx="17">
                  <c:v>-0.84586291</c:v>
                </c:pt>
                <c:pt idx="18">
                  <c:v>0.106333097</c:v>
                </c:pt>
                <c:pt idx="19">
                  <c:v>0.045732299</c:v>
                </c:pt>
                <c:pt idx="20">
                  <c:v>-1.052180958</c:v>
                </c:pt>
                <c:pt idx="21">
                  <c:v>0.008645067</c:v>
                </c:pt>
                <c:pt idx="22">
                  <c:v>-0.001840276</c:v>
                </c:pt>
                <c:pt idx="23">
                  <c:v>24.57789323</c:v>
                </c:pt>
                <c:pt idx="24">
                  <c:v>-0.038163201</c:v>
                </c:pt>
                <c:pt idx="25">
                  <c:v>1.14055039</c:v>
                </c:pt>
                <c:pt idx="26">
                  <c:v>0.328148844</c:v>
                </c:pt>
              </c:strCache>
            </c:strRef>
          </c:xVal>
          <c:yVal>
            <c:numRef>
              <c:f>'Graph for Linear Reg_AHJRV'!$B$35:$B$1633</c:f>
              <c:numCache>
                <c:formatCode>General</c:formatCode>
                <c:ptCount val="1599"/>
                <c:pt idx="0">
                  <c:v>5.0328003728049424</c:v>
                </c:pt>
                <c:pt idx="1">
                  <c:v>5.1380279028111975</c:v>
                </c:pt>
                <c:pt idx="2">
                  <c:v>5.2098699573318195</c:v>
                </c:pt>
                <c:pt idx="3">
                  <c:v>5.6938166686765381</c:v>
                </c:pt>
                <c:pt idx="4">
                  <c:v>5.0328003728049424</c:v>
                </c:pt>
                <c:pt idx="5">
                  <c:v>5.0655273498515214</c:v>
                </c:pt>
                <c:pt idx="6">
                  <c:v>5.1069904994211059</c:v>
                </c:pt>
                <c:pt idx="7">
                  <c:v>5.3438002545951697</c:v>
                </c:pt>
                <c:pt idx="8">
                  <c:v>5.3366860500782423</c:v>
                </c:pt>
                <c:pt idx="9">
                  <c:v>5.6580843343782954</c:v>
                </c:pt>
                <c:pt idx="10">
                  <c:v>5.0614888590287173</c:v>
                </c:pt>
                <c:pt idx="11">
                  <c:v>5.6580843343782954</c:v>
                </c:pt>
                <c:pt idx="12">
                  <c:v>5.1258418431040873</c:v>
                </c:pt>
                <c:pt idx="13">
                  <c:v>5.9629259359206035</c:v>
                </c:pt>
                <c:pt idx="14">
                  <c:v>5.1529383034321539</c:v>
                </c:pt>
                <c:pt idx="15">
                  <c:v>5.1914724917947321</c:v>
                </c:pt>
                <c:pt idx="16">
                  <c:v>5.8420367307185099</c:v>
                </c:pt>
                <c:pt idx="17">
                  <c:v>5.3657742848524634</c:v>
                </c:pt>
                <c:pt idx="18">
                  <c:v>5.049334337953395</c:v>
                </c:pt>
                <c:pt idx="19">
                  <c:v>5.4518038619112197</c:v>
                </c:pt>
                <c:pt idx="20">
                  <c:v>5.5331637449059619</c:v>
                </c:pt>
                <c:pt idx="21">
                  <c:v>5.3980493415745485</c:v>
                </c:pt>
                <c:pt idx="22">
                  <c:v>5.7346757373015755</c:v>
                </c:pt>
                <c:pt idx="23">
                  <c:v>5.2736610601844705</c:v>
                </c:pt>
                <c:pt idx="24">
                  <c:v>5.5332911893791454</c:v>
                </c:pt>
                <c:pt idx="25">
                  <c:v>5.4161736420165729</c:v>
                </c:pt>
                <c:pt idx="26">
                  <c:v>5.5225013743594982</c:v>
                </c:pt>
                <c:pt idx="27">
                  <c:v>5.7346757373015755</c:v>
                </c:pt>
                <c:pt idx="28">
                  <c:v>5.0349738894710878</c:v>
                </c:pt>
                <c:pt idx="29">
                  <c:v>5.3552461338411286</c:v>
                </c:pt>
                <c:pt idx="30">
                  <c:v>5.1597338273360656</c:v>
                </c:pt>
                <c:pt idx="31">
                  <c:v>5.4131423180420963</c:v>
                </c:pt>
                <c:pt idx="32">
                  <c:v>5.1990053987472615</c:v>
                </c:pt>
                <c:pt idx="33">
                  <c:v>5.1787828796336157</c:v>
                </c:pt>
                <c:pt idx="34">
                  <c:v>5.2751182084201336</c:v>
                </c:pt>
                <c:pt idx="35">
                  <c:v>5.2456710118870014</c:v>
                </c:pt>
                <c:pt idx="36">
                  <c:v>5.6080101934207027</c:v>
                </c:pt>
                <c:pt idx="37">
                  <c:v>5.7621520867605085</c:v>
                </c:pt>
                <c:pt idx="38">
                  <c:v>4.4623104502338826</c:v>
                </c:pt>
                <c:pt idx="39">
                  <c:v>5.7612791344003416</c:v>
                </c:pt>
                <c:pt idx="40">
                  <c:v>5.7612791344003416</c:v>
                </c:pt>
                <c:pt idx="41">
                  <c:v>5.123409960451994</c:v>
                </c:pt>
                <c:pt idx="42">
                  <c:v>5.5675205941844865</c:v>
                </c:pt>
                <c:pt idx="43">
                  <c:v>6.0385011595584874</c:v>
                </c:pt>
                <c:pt idx="44">
                  <c:v>5.1746581599426502</c:v>
                </c:pt>
                <c:pt idx="45">
                  <c:v>5.9996257286866133</c:v>
                </c:pt>
                <c:pt idx="46">
                  <c:v>4.6499920269787935</c:v>
                </c:pt>
                <c:pt idx="47">
                  <c:v>5.5045845755035803</c:v>
                </c:pt>
                <c:pt idx="48">
                  <c:v>5.4012665444833843</c:v>
                </c:pt>
                <c:pt idx="49">
                  <c:v>5.2247614290201341</c:v>
                </c:pt>
                <c:pt idx="50">
                  <c:v>5.3406526166945341</c:v>
                </c:pt>
                <c:pt idx="51">
                  <c:v>5.4165091557657883</c:v>
                </c:pt>
                <c:pt idx="52">
                  <c:v>5.4480109465947857</c:v>
                </c:pt>
                <c:pt idx="53">
                  <c:v>5.3002971850104679</c:v>
                </c:pt>
                <c:pt idx="54">
                  <c:v>5.6030585075972787</c:v>
                </c:pt>
                <c:pt idx="55">
                  <c:v>5.2315622725515105</c:v>
                </c:pt>
                <c:pt idx="56">
                  <c:v>5.7120327389735106</c:v>
                </c:pt>
                <c:pt idx="57">
                  <c:v>5.2852536993480941</c:v>
                </c:pt>
                <c:pt idx="58">
                  <c:v>5.3282411822019249</c:v>
                </c:pt>
                <c:pt idx="59">
                  <c:v>5.325161683117086</c:v>
                </c:pt>
                <c:pt idx="60">
                  <c:v>5.3387632164225032</c:v>
                </c:pt>
                <c:pt idx="61">
                  <c:v>4.9232832536004141</c:v>
                </c:pt>
                <c:pt idx="62">
                  <c:v>5.3396440383941268</c:v>
                </c:pt>
                <c:pt idx="63">
                  <c:v>5.102151689757644</c:v>
                </c:pt>
                <c:pt idx="64">
                  <c:v>5.390728306322897</c:v>
                </c:pt>
                <c:pt idx="65">
                  <c:v>5.390728306322897</c:v>
                </c:pt>
                <c:pt idx="66">
                  <c:v>5.3104311242689892</c:v>
                </c:pt>
                <c:pt idx="67">
                  <c:v>5.464914463427359</c:v>
                </c:pt>
                <c:pt idx="68">
                  <c:v>6.0432096960004333</c:v>
                </c:pt>
                <c:pt idx="69">
                  <c:v>5.8330063378560082</c:v>
                </c:pt>
                <c:pt idx="70">
                  <c:v>5.2495555442869914</c:v>
                </c:pt>
                <c:pt idx="71">
                  <c:v>4.896706819818256</c:v>
                </c:pt>
                <c:pt idx="72">
                  <c:v>4.8979495819923029</c:v>
                </c:pt>
                <c:pt idx="73">
                  <c:v>4.9974029798956865</c:v>
                </c:pt>
                <c:pt idx="74">
                  <c:v>5.6717251574126051</c:v>
                </c:pt>
                <c:pt idx="75">
                  <c:v>5.5720617036694566</c:v>
                </c:pt>
                <c:pt idx="76">
                  <c:v>5.5720617036694566</c:v>
                </c:pt>
                <c:pt idx="77">
                  <c:v>5.2748251081388311</c:v>
                </c:pt>
                <c:pt idx="78">
                  <c:v>5.0223378235334231</c:v>
                </c:pt>
                <c:pt idx="79">
                  <c:v>5.4640655312201671</c:v>
                </c:pt>
                <c:pt idx="80">
                  <c:v>5.2943951675909799</c:v>
                </c:pt>
                <c:pt idx="81">
                  <c:v>5.2448079116801498</c:v>
                </c:pt>
                <c:pt idx="82">
                  <c:v>5.065648904057273</c:v>
                </c:pt>
                <c:pt idx="83">
                  <c:v>5.0632618248953793</c:v>
                </c:pt>
                <c:pt idx="84">
                  <c:v>5.8181393885364887</c:v>
                </c:pt>
                <c:pt idx="85">
                  <c:v>5.4684077120518317</c:v>
                </c:pt>
                <c:pt idx="86">
                  <c:v>6.5439175569328558</c:v>
                </c:pt>
                <c:pt idx="87">
                  <c:v>5.4473230287344538</c:v>
                </c:pt>
                <c:pt idx="88">
                  <c:v>5.8697682646168134</c:v>
                </c:pt>
                <c:pt idx="89">
                  <c:v>4.9872721508433573</c:v>
                </c:pt>
                <c:pt idx="90">
                  <c:v>5.1267267734986168</c:v>
                </c:pt>
                <c:pt idx="91">
                  <c:v>6.5439175569328558</c:v>
                </c:pt>
                <c:pt idx="92">
                  <c:v>6.5490194068293439</c:v>
                </c:pt>
                <c:pt idx="93">
                  <c:v>5.4473230287344538</c:v>
                </c:pt>
                <c:pt idx="94">
                  <c:v>4.8362239913159586</c:v>
                </c:pt>
                <c:pt idx="95">
                  <c:v>5.8186244837321395</c:v>
                </c:pt>
                <c:pt idx="96">
                  <c:v>5.3357042132620141</c:v>
                </c:pt>
                <c:pt idx="97">
                  <c:v>5.3542751479770985</c:v>
                </c:pt>
                <c:pt idx="98">
                  <c:v>5.0463094213281448</c:v>
                </c:pt>
                <c:pt idx="99">
                  <c:v>5.1980272259931741</c:v>
                </c:pt>
                <c:pt idx="100">
                  <c:v>5.3570282229431045</c:v>
                </c:pt>
                <c:pt idx="101">
                  <c:v>5.6256448507292873</c:v>
                </c:pt>
                <c:pt idx="102">
                  <c:v>5.1980272259931741</c:v>
                </c:pt>
                <c:pt idx="103">
                  <c:v>5.0596299722826821</c:v>
                </c:pt>
                <c:pt idx="104">
                  <c:v>5.2282053234612125</c:v>
                </c:pt>
                <c:pt idx="105">
                  <c:v>5.0596299722826821</c:v>
                </c:pt>
                <c:pt idx="106">
                  <c:v>5.2595129384025139</c:v>
                </c:pt>
                <c:pt idx="107">
                  <c:v>5.1357362298094289</c:v>
                </c:pt>
                <c:pt idx="108">
                  <c:v>5.5505871768984587</c:v>
                </c:pt>
                <c:pt idx="109">
                  <c:v>4.7353519321344333</c:v>
                </c:pt>
                <c:pt idx="110">
                  <c:v>5.5916794179886589</c:v>
                </c:pt>
                <c:pt idx="111">
                  <c:v>5.2520493078356791</c:v>
                </c:pt>
                <c:pt idx="112">
                  <c:v>5.2733612797328666</c:v>
                </c:pt>
                <c:pt idx="113">
                  <c:v>5.694927144036809</c:v>
                </c:pt>
                <c:pt idx="114">
                  <c:v>5.5916794179886589</c:v>
                </c:pt>
                <c:pt idx="115">
                  <c:v>5.8185862385746407</c:v>
                </c:pt>
                <c:pt idx="116">
                  <c:v>5.417262457331292</c:v>
                </c:pt>
                <c:pt idx="117">
                  <c:v>5.1823065285808108</c:v>
                </c:pt>
                <c:pt idx="118">
                  <c:v>5.6921582770644434</c:v>
                </c:pt>
                <c:pt idx="119">
                  <c:v>4.8771666887586438</c:v>
                </c:pt>
                <c:pt idx="120">
                  <c:v>4.2485063599132253</c:v>
                </c:pt>
                <c:pt idx="121">
                  <c:v>5.6921582770644434</c:v>
                </c:pt>
                <c:pt idx="122">
                  <c:v>4.9937972873267196</c:v>
                </c:pt>
                <c:pt idx="123">
                  <c:v>5.0735344253851258</c:v>
                </c:pt>
                <c:pt idx="124">
                  <c:v>5.0699229738441955</c:v>
                </c:pt>
                <c:pt idx="125">
                  <c:v>5.1703555265291836</c:v>
                </c:pt>
                <c:pt idx="126">
                  <c:v>4.7613419763403924</c:v>
                </c:pt>
                <c:pt idx="127">
                  <c:v>4.7453000292485914</c:v>
                </c:pt>
                <c:pt idx="128">
                  <c:v>5.8800626221677419</c:v>
                </c:pt>
                <c:pt idx="129">
                  <c:v>5.4401839816453963</c:v>
                </c:pt>
                <c:pt idx="130">
                  <c:v>4.7973397145185643</c:v>
                </c:pt>
                <c:pt idx="131">
                  <c:v>6.1410280572924725</c:v>
                </c:pt>
                <c:pt idx="132">
                  <c:v>6.1410280572924725</c:v>
                </c:pt>
                <c:pt idx="133">
                  <c:v>5.5243993958077606</c:v>
                </c:pt>
                <c:pt idx="134">
                  <c:v>4.965735576154275</c:v>
                </c:pt>
                <c:pt idx="135">
                  <c:v>5.3389415168469494</c:v>
                </c:pt>
                <c:pt idx="136">
                  <c:v>5.2762154269480845</c:v>
                </c:pt>
                <c:pt idx="137">
                  <c:v>5.2771823400772071</c:v>
                </c:pt>
                <c:pt idx="138">
                  <c:v>5.051428154613764</c:v>
                </c:pt>
                <c:pt idx="139">
                  <c:v>5.0528951949748553</c:v>
                </c:pt>
                <c:pt idx="140">
                  <c:v>5.3389415168469494</c:v>
                </c:pt>
                <c:pt idx="141">
                  <c:v>5.2762154269480845</c:v>
                </c:pt>
                <c:pt idx="142">
                  <c:v>6.9119499726558162</c:v>
                </c:pt>
                <c:pt idx="143">
                  <c:v>5.4843649432588784</c:v>
                </c:pt>
                <c:pt idx="144">
                  <c:v>6.9119499726558162</c:v>
                </c:pt>
                <c:pt idx="145">
                  <c:v>4.8597303644922007</c:v>
                </c:pt>
                <c:pt idx="146">
                  <c:v>5.0136319217736318</c:v>
                </c:pt>
                <c:pt idx="147">
                  <c:v>5.1078265912796486</c:v>
                </c:pt>
                <c:pt idx="148">
                  <c:v>5.5678094549631529</c:v>
                </c:pt>
                <c:pt idx="149">
                  <c:v>5.6051380738759455</c:v>
                </c:pt>
                <c:pt idx="150">
                  <c:v>5.7270763588884979</c:v>
                </c:pt>
                <c:pt idx="151">
                  <c:v>5.6975003849598433</c:v>
                </c:pt>
                <c:pt idx="152">
                  <c:v>5.240977542287947</c:v>
                </c:pt>
                <c:pt idx="153">
                  <c:v>5.240977542287947</c:v>
                </c:pt>
                <c:pt idx="154">
                  <c:v>5.5760526861996684</c:v>
                </c:pt>
                <c:pt idx="155">
                  <c:v>5.5639012178979108</c:v>
                </c:pt>
                <c:pt idx="156">
                  <c:v>5.5760526861996684</c:v>
                </c:pt>
                <c:pt idx="157">
                  <c:v>5.5639012178979108</c:v>
                </c:pt>
                <c:pt idx="158">
                  <c:v>5.0470160783928986</c:v>
                </c:pt>
                <c:pt idx="159">
                  <c:v>4.9146397043743288</c:v>
                </c:pt>
                <c:pt idx="160">
                  <c:v>4.9826017446069111</c:v>
                </c:pt>
                <c:pt idx="161">
                  <c:v>5.6757333577514846</c:v>
                </c:pt>
                <c:pt idx="162">
                  <c:v>5.5177544531799416</c:v>
                </c:pt>
                <c:pt idx="163">
                  <c:v>5.0047977287664409</c:v>
                </c:pt>
                <c:pt idx="164">
                  <c:v>5.0089071068499926</c:v>
                </c:pt>
                <c:pt idx="165">
                  <c:v>5.0386648758293804</c:v>
                </c:pt>
                <c:pt idx="166">
                  <c:v>5.1565394705289158</c:v>
                </c:pt>
                <c:pt idx="167">
                  <c:v>5.1035477778605225</c:v>
                </c:pt>
                <c:pt idx="168">
                  <c:v>5.3553277288853369</c:v>
                </c:pt>
                <c:pt idx="169">
                  <c:v>5.5823239114036403</c:v>
                </c:pt>
                <c:pt idx="170">
                  <c:v>4.7050292139985839</c:v>
                </c:pt>
                <c:pt idx="171">
                  <c:v>5.4501427478735618</c:v>
                </c:pt>
                <c:pt idx="172">
                  <c:v>5.4501427478735618</c:v>
                </c:pt>
                <c:pt idx="173">
                  <c:v>5.8129851263310695</c:v>
                </c:pt>
                <c:pt idx="174">
                  <c:v>5.3620481881311335</c:v>
                </c:pt>
                <c:pt idx="175">
                  <c:v>5.5234856835331154</c:v>
                </c:pt>
                <c:pt idx="176">
                  <c:v>5.3620481881311335</c:v>
                </c:pt>
                <c:pt idx="177">
                  <c:v>5.4447631029184933</c:v>
                </c:pt>
                <c:pt idx="178">
                  <c:v>5.045818096953683</c:v>
                </c:pt>
                <c:pt idx="179">
                  <c:v>5.3378402134140766</c:v>
                </c:pt>
                <c:pt idx="180">
                  <c:v>5.3378402134140766</c:v>
                </c:pt>
                <c:pt idx="181">
                  <c:v>5.0864565402046722</c:v>
                </c:pt>
                <c:pt idx="182">
                  <c:v>4.9726231950230613</c:v>
                </c:pt>
                <c:pt idx="183">
                  <c:v>4.9647679362386992</c:v>
                </c:pt>
                <c:pt idx="184">
                  <c:v>4.9542195909392994</c:v>
                </c:pt>
                <c:pt idx="185">
                  <c:v>5.3951851889245308</c:v>
                </c:pt>
                <c:pt idx="186">
                  <c:v>5.1934320852057727</c:v>
                </c:pt>
                <c:pt idx="187">
                  <c:v>5.1024143575476106</c:v>
                </c:pt>
                <c:pt idx="188">
                  <c:v>5.0141428551425102</c:v>
                </c:pt>
                <c:pt idx="189">
                  <c:v>5.0344171544735881</c:v>
                </c:pt>
                <c:pt idx="190">
                  <c:v>5.1342246316881148</c:v>
                </c:pt>
                <c:pt idx="191">
                  <c:v>5.4660825491066669</c:v>
                </c:pt>
                <c:pt idx="192">
                  <c:v>4.9654280305277583</c:v>
                </c:pt>
                <c:pt idx="193">
                  <c:v>5.372266569078997</c:v>
                </c:pt>
                <c:pt idx="194">
                  <c:v>5.372266569078997</c:v>
                </c:pt>
                <c:pt idx="195">
                  <c:v>4.9900796230195166</c:v>
                </c:pt>
                <c:pt idx="196">
                  <c:v>5.3533783118542502</c:v>
                </c:pt>
                <c:pt idx="197">
                  <c:v>6.2340904162365218</c:v>
                </c:pt>
                <c:pt idx="198">
                  <c:v>6.0143284741463043</c:v>
                </c:pt>
                <c:pt idx="199">
                  <c:v>5.1192870573027065</c:v>
                </c:pt>
                <c:pt idx="200">
                  <c:v>6.0890053689482082</c:v>
                </c:pt>
                <c:pt idx="201">
                  <c:v>5.6643476618400834</c:v>
                </c:pt>
                <c:pt idx="202">
                  <c:v>5.5250917920317058</c:v>
                </c:pt>
                <c:pt idx="203">
                  <c:v>5.276859453604116</c:v>
                </c:pt>
                <c:pt idx="204">
                  <c:v>5.2683695656279106</c:v>
                </c:pt>
                <c:pt idx="205">
                  <c:v>6.1314884881157239</c:v>
                </c:pt>
                <c:pt idx="206">
                  <c:v>6.1314884881157239</c:v>
                </c:pt>
                <c:pt idx="207">
                  <c:v>4.9867526921752283</c:v>
                </c:pt>
                <c:pt idx="208">
                  <c:v>5.3149384392199579</c:v>
                </c:pt>
                <c:pt idx="209">
                  <c:v>6.2025072709250351</c:v>
                </c:pt>
                <c:pt idx="210">
                  <c:v>6.4839480942495111</c:v>
                </c:pt>
                <c:pt idx="211">
                  <c:v>5.13144676677231</c:v>
                </c:pt>
                <c:pt idx="212">
                  <c:v>5.8159191139581576</c:v>
                </c:pt>
                <c:pt idx="213">
                  <c:v>5.3493189625535109</c:v>
                </c:pt>
                <c:pt idx="214">
                  <c:v>5.3079982439200695</c:v>
                </c:pt>
                <c:pt idx="215">
                  <c:v>5.5971592788558251</c:v>
                </c:pt>
                <c:pt idx="216">
                  <c:v>5.6646261552549824</c:v>
                </c:pt>
                <c:pt idx="217">
                  <c:v>4.9622783052083488</c:v>
                </c:pt>
                <c:pt idx="218">
                  <c:v>5.3427844595810079</c:v>
                </c:pt>
                <c:pt idx="219">
                  <c:v>5.0382346446960735</c:v>
                </c:pt>
                <c:pt idx="220">
                  <c:v>5.4570912050951126</c:v>
                </c:pt>
                <c:pt idx="221">
                  <c:v>5.2176762808293375</c:v>
                </c:pt>
                <c:pt idx="222">
                  <c:v>5.3363751444111767</c:v>
                </c:pt>
                <c:pt idx="223">
                  <c:v>5.363060439281897</c:v>
                </c:pt>
                <c:pt idx="224">
                  <c:v>5.3630637703278907</c:v>
                </c:pt>
                <c:pt idx="225">
                  <c:v>5.6979007518226776</c:v>
                </c:pt>
                <c:pt idx="226">
                  <c:v>5.7363291652476409</c:v>
                </c:pt>
                <c:pt idx="227">
                  <c:v>5.1450229546777138</c:v>
                </c:pt>
                <c:pt idx="228">
                  <c:v>5.6979007518226776</c:v>
                </c:pt>
                <c:pt idx="229">
                  <c:v>5.58220389190679</c:v>
                </c:pt>
                <c:pt idx="230">
                  <c:v>5.9519097021288312</c:v>
                </c:pt>
                <c:pt idx="231">
                  <c:v>5.5205507214553702</c:v>
                </c:pt>
                <c:pt idx="232">
                  <c:v>5.5722608248300478</c:v>
                </c:pt>
                <c:pt idx="233">
                  <c:v>5.58220389190679</c:v>
                </c:pt>
                <c:pt idx="234">
                  <c:v>4.6871013508441912</c:v>
                </c:pt>
                <c:pt idx="235">
                  <c:v>5.048901877409822</c:v>
                </c:pt>
                <c:pt idx="236">
                  <c:v>5.048901877409822</c:v>
                </c:pt>
                <c:pt idx="237">
                  <c:v>5.0890055523499651</c:v>
                </c:pt>
                <c:pt idx="238">
                  <c:v>5.048901877409822</c:v>
                </c:pt>
                <c:pt idx="239">
                  <c:v>4.6871013508441912</c:v>
                </c:pt>
                <c:pt idx="240">
                  <c:v>5.2831406136250543</c:v>
                </c:pt>
                <c:pt idx="241">
                  <c:v>6.053360927643026</c:v>
                </c:pt>
                <c:pt idx="242">
                  <c:v>5.1936931562740991</c:v>
                </c:pt>
                <c:pt idx="243">
                  <c:v>6.0514541306862135</c:v>
                </c:pt>
                <c:pt idx="244">
                  <c:v>6.0514541306862135</c:v>
                </c:pt>
                <c:pt idx="245">
                  <c:v>5.52861699383861</c:v>
                </c:pt>
                <c:pt idx="246">
                  <c:v>5.064168207264899</c:v>
                </c:pt>
                <c:pt idx="247">
                  <c:v>5.0432882193738831</c:v>
                </c:pt>
                <c:pt idx="248">
                  <c:v>5.3217662301847568</c:v>
                </c:pt>
                <c:pt idx="249">
                  <c:v>5.52861699383861</c:v>
                </c:pt>
                <c:pt idx="250">
                  <c:v>5.9555472975461825</c:v>
                </c:pt>
                <c:pt idx="251">
                  <c:v>5.4513475367553879</c:v>
                </c:pt>
                <c:pt idx="252">
                  <c:v>5.829121934540261</c:v>
                </c:pt>
                <c:pt idx="253">
                  <c:v>4.8741956502514059</c:v>
                </c:pt>
                <c:pt idx="254">
                  <c:v>5.4513475367553879</c:v>
                </c:pt>
                <c:pt idx="255">
                  <c:v>5.025614963645026</c:v>
                </c:pt>
                <c:pt idx="256">
                  <c:v>5.5706158658790841</c:v>
                </c:pt>
                <c:pt idx="257">
                  <c:v>5.0275151215271041</c:v>
                </c:pt>
                <c:pt idx="258">
                  <c:v>5.0077766753179596</c:v>
                </c:pt>
                <c:pt idx="259">
                  <c:v>5.9982631960453094</c:v>
                </c:pt>
                <c:pt idx="260">
                  <c:v>5.5673711335003322</c:v>
                </c:pt>
                <c:pt idx="261">
                  <c:v>4.7363438390649044</c:v>
                </c:pt>
                <c:pt idx="262">
                  <c:v>5.5195078358191765</c:v>
                </c:pt>
                <c:pt idx="263">
                  <c:v>5.5560789335287444</c:v>
                </c:pt>
                <c:pt idx="264">
                  <c:v>6.0884883359971997</c:v>
                </c:pt>
                <c:pt idx="265">
                  <c:v>6.1025306319475119</c:v>
                </c:pt>
                <c:pt idx="266">
                  <c:v>5.0049780539378803</c:v>
                </c:pt>
                <c:pt idx="267">
                  <c:v>6.661423348889576</c:v>
                </c:pt>
                <c:pt idx="268">
                  <c:v>5.4379046090398857</c:v>
                </c:pt>
                <c:pt idx="269">
                  <c:v>6.2246084022244297</c:v>
                </c:pt>
                <c:pt idx="270">
                  <c:v>5.7428979815854024</c:v>
                </c:pt>
                <c:pt idx="271">
                  <c:v>6.2246084022244297</c:v>
                </c:pt>
                <c:pt idx="272">
                  <c:v>5.8277422637303911</c:v>
                </c:pt>
                <c:pt idx="273">
                  <c:v>5.1598539259667229</c:v>
                </c:pt>
                <c:pt idx="274">
                  <c:v>5.2133728566569868</c:v>
                </c:pt>
                <c:pt idx="275">
                  <c:v>5.7428979815854024</c:v>
                </c:pt>
                <c:pt idx="276">
                  <c:v>5.4379046090398857</c:v>
                </c:pt>
                <c:pt idx="277">
                  <c:v>6.2246084022244297</c:v>
                </c:pt>
                <c:pt idx="278">
                  <c:v>6.797734667930448</c:v>
                </c:pt>
                <c:pt idx="279">
                  <c:v>5.8565594397132585</c:v>
                </c:pt>
                <c:pt idx="280">
                  <c:v>5.9510798196893955</c:v>
                </c:pt>
                <c:pt idx="281">
                  <c:v>5.6647063573979199</c:v>
                </c:pt>
                <c:pt idx="282">
                  <c:v>5.1888747053683595</c:v>
                </c:pt>
                <c:pt idx="283">
                  <c:v>5.8565594397132585</c:v>
                </c:pt>
                <c:pt idx="284">
                  <c:v>5.437141688240418</c:v>
                </c:pt>
                <c:pt idx="285">
                  <c:v>5.437141688240418</c:v>
                </c:pt>
                <c:pt idx="286">
                  <c:v>5.9053697524028301</c:v>
                </c:pt>
                <c:pt idx="287">
                  <c:v>5.797617598579432</c:v>
                </c:pt>
                <c:pt idx="288">
                  <c:v>5.8961847934268352</c:v>
                </c:pt>
                <c:pt idx="289">
                  <c:v>5.5732423325195199</c:v>
                </c:pt>
                <c:pt idx="290">
                  <c:v>5.8961847934268352</c:v>
                </c:pt>
                <c:pt idx="291">
                  <c:v>5.6347382527676757</c:v>
                </c:pt>
                <c:pt idx="292">
                  <c:v>5.6114320156198172</c:v>
                </c:pt>
                <c:pt idx="293">
                  <c:v>5.6389513330880146</c:v>
                </c:pt>
                <c:pt idx="294">
                  <c:v>5.8096947351851318</c:v>
                </c:pt>
                <c:pt idx="295">
                  <c:v>5.5127204541323644</c:v>
                </c:pt>
                <c:pt idx="296">
                  <c:v>5.0860293958684082</c:v>
                </c:pt>
                <c:pt idx="297">
                  <c:v>5.213300480196863</c:v>
                </c:pt>
                <c:pt idx="298">
                  <c:v>5.2443686702420029</c:v>
                </c:pt>
                <c:pt idx="299">
                  <c:v>5.1384674466746514</c:v>
                </c:pt>
                <c:pt idx="300">
                  <c:v>5.6715367793327065</c:v>
                </c:pt>
                <c:pt idx="301">
                  <c:v>6.0496642189718521</c:v>
                </c:pt>
                <c:pt idx="302">
                  <c:v>5.31714563834465</c:v>
                </c:pt>
                <c:pt idx="303">
                  <c:v>4.9396431931699025</c:v>
                </c:pt>
                <c:pt idx="304">
                  <c:v>4.8049124758731985</c:v>
                </c:pt>
                <c:pt idx="305">
                  <c:v>5.3690891672487098</c:v>
                </c:pt>
                <c:pt idx="306">
                  <c:v>5.0236860867215816</c:v>
                </c:pt>
                <c:pt idx="307">
                  <c:v>5.3240843645131379</c:v>
                </c:pt>
                <c:pt idx="308">
                  <c:v>5.30821409515322</c:v>
                </c:pt>
                <c:pt idx="309">
                  <c:v>5.494382181977425</c:v>
                </c:pt>
                <c:pt idx="310">
                  <c:v>5.3690891672487098</c:v>
                </c:pt>
                <c:pt idx="311">
                  <c:v>5.0933381507347661</c:v>
                </c:pt>
                <c:pt idx="312">
                  <c:v>5.2489659098151336</c:v>
                </c:pt>
                <c:pt idx="313">
                  <c:v>5.0911821462249751</c:v>
                </c:pt>
                <c:pt idx="314">
                  <c:v>5.9062239756321233</c:v>
                </c:pt>
                <c:pt idx="315">
                  <c:v>5.8914551053157238</c:v>
                </c:pt>
                <c:pt idx="316">
                  <c:v>5.4280729087562927</c:v>
                </c:pt>
                <c:pt idx="317">
                  <c:v>5.3687910439036033</c:v>
                </c:pt>
                <c:pt idx="318">
                  <c:v>5.7908561026244563</c:v>
                </c:pt>
                <c:pt idx="319">
                  <c:v>5.3687910439036033</c:v>
                </c:pt>
                <c:pt idx="320">
                  <c:v>5.7908561026244563</c:v>
                </c:pt>
                <c:pt idx="321">
                  <c:v>5.2313727371006387</c:v>
                </c:pt>
                <c:pt idx="322">
                  <c:v>5.2872660501799222</c:v>
                </c:pt>
                <c:pt idx="323">
                  <c:v>5.3435556230183394</c:v>
                </c:pt>
                <c:pt idx="324">
                  <c:v>5.5456235409301531</c:v>
                </c:pt>
                <c:pt idx="325">
                  <c:v>5.5456235409301531</c:v>
                </c:pt>
                <c:pt idx="326">
                  <c:v>6.1244811936086547</c:v>
                </c:pt>
                <c:pt idx="327">
                  <c:v>6.2413929962679671</c:v>
                </c:pt>
                <c:pt idx="328">
                  <c:v>5.8417748971194516</c:v>
                </c:pt>
                <c:pt idx="329">
                  <c:v>5.5922456476652407</c:v>
                </c:pt>
                <c:pt idx="330">
                  <c:v>6.3173219538648588</c:v>
                </c:pt>
                <c:pt idx="331">
                  <c:v>6.3173219538648588</c:v>
                </c:pt>
                <c:pt idx="332">
                  <c:v>5.0595448200563409</c:v>
                </c:pt>
                <c:pt idx="333">
                  <c:v>5.7312519916216838</c:v>
                </c:pt>
                <c:pt idx="334">
                  <c:v>6.0142381598016303</c:v>
                </c:pt>
                <c:pt idx="335">
                  <c:v>6.151502192041935</c:v>
                </c:pt>
                <c:pt idx="336">
                  <c:v>6.466934945003346</c:v>
                </c:pt>
                <c:pt idx="337">
                  <c:v>5.6963788707112055</c:v>
                </c:pt>
                <c:pt idx="338">
                  <c:v>6.1831267890189956</c:v>
                </c:pt>
                <c:pt idx="339">
                  <c:v>6.5078069538626497</c:v>
                </c:pt>
                <c:pt idx="340">
                  <c:v>6.1514788824749527</c:v>
                </c:pt>
                <c:pt idx="341">
                  <c:v>6.3318984056567542</c:v>
                </c:pt>
                <c:pt idx="342">
                  <c:v>5.6977755357084465</c:v>
                </c:pt>
                <c:pt idx="343">
                  <c:v>5.6977755357084465</c:v>
                </c:pt>
                <c:pt idx="344">
                  <c:v>5.8516472038365137</c:v>
                </c:pt>
                <c:pt idx="345">
                  <c:v>5.4163777954604084</c:v>
                </c:pt>
                <c:pt idx="346">
                  <c:v>6.0468996742291736</c:v>
                </c:pt>
                <c:pt idx="347">
                  <c:v>6.5698404644335664</c:v>
                </c:pt>
                <c:pt idx="348">
                  <c:v>5.8108347687040425</c:v>
                </c:pt>
                <c:pt idx="349">
                  <c:v>5.290713136286632</c:v>
                </c:pt>
                <c:pt idx="350">
                  <c:v>5.6605022084868857</c:v>
                </c:pt>
                <c:pt idx="351">
                  <c:v>5.2574470790484948</c:v>
                </c:pt>
                <c:pt idx="352">
                  <c:v>5.3306588863778597</c:v>
                </c:pt>
                <c:pt idx="353">
                  <c:v>6.3538768138552966</c:v>
                </c:pt>
                <c:pt idx="354">
                  <c:v>6.1110959712737767</c:v>
                </c:pt>
                <c:pt idx="355">
                  <c:v>6.0060010918877094</c:v>
                </c:pt>
                <c:pt idx="356">
                  <c:v>6.1727166007192658</c:v>
                </c:pt>
                <c:pt idx="357">
                  <c:v>6.1914497467766711</c:v>
                </c:pt>
                <c:pt idx="358">
                  <c:v>5.9582286017000081</c:v>
                </c:pt>
                <c:pt idx="359">
                  <c:v>5.6545898737236726</c:v>
                </c:pt>
                <c:pt idx="360">
                  <c:v>5.0984704186420728</c:v>
                </c:pt>
                <c:pt idx="361">
                  <c:v>5.7708694475929363</c:v>
                </c:pt>
                <c:pt idx="362">
                  <c:v>5.4714526488734361</c:v>
                </c:pt>
                <c:pt idx="363">
                  <c:v>6.0588389537037912</c:v>
                </c:pt>
                <c:pt idx="364">
                  <c:v>5.5711361092026426</c:v>
                </c:pt>
                <c:pt idx="365">
                  <c:v>6.4048003901438033</c:v>
                </c:pt>
                <c:pt idx="366">
                  <c:v>5.5711361092026426</c:v>
                </c:pt>
                <c:pt idx="367">
                  <c:v>5.2902173061104323</c:v>
                </c:pt>
                <c:pt idx="368">
                  <c:v>5.3171146589829448</c:v>
                </c:pt>
                <c:pt idx="369">
                  <c:v>6.8915398477743706</c:v>
                </c:pt>
                <c:pt idx="370">
                  <c:v>5.3077358205251031</c:v>
                </c:pt>
                <c:pt idx="371">
                  <c:v>5.7217364388854648</c:v>
                </c:pt>
                <c:pt idx="372">
                  <c:v>6.3540402227425012</c:v>
                </c:pt>
                <c:pt idx="373">
                  <c:v>5.2172164286589364</c:v>
                </c:pt>
                <c:pt idx="374">
                  <c:v>6.0974398096831166</c:v>
                </c:pt>
                <c:pt idx="375">
                  <c:v>6.2765426538479154</c:v>
                </c:pt>
                <c:pt idx="376">
                  <c:v>6.3262709526237177</c:v>
                </c:pt>
                <c:pt idx="377">
                  <c:v>6.8915398477743706</c:v>
                </c:pt>
                <c:pt idx="378">
                  <c:v>6.770848975492024</c:v>
                </c:pt>
                <c:pt idx="379">
                  <c:v>5.8333023205420753</c:v>
                </c:pt>
                <c:pt idx="380">
                  <c:v>5.8236354448718082</c:v>
                </c:pt>
                <c:pt idx="381">
                  <c:v>5.8787272271576096</c:v>
                </c:pt>
                <c:pt idx="382">
                  <c:v>5.8236354448718082</c:v>
                </c:pt>
                <c:pt idx="383">
                  <c:v>5.8236354448718082</c:v>
                </c:pt>
                <c:pt idx="384">
                  <c:v>5.3083003289585724</c:v>
                </c:pt>
                <c:pt idx="385">
                  <c:v>5.3654226133074809</c:v>
                </c:pt>
                <c:pt idx="386">
                  <c:v>5.3004111641494998</c:v>
                </c:pt>
                <c:pt idx="387">
                  <c:v>5.1961851870390259</c:v>
                </c:pt>
                <c:pt idx="388">
                  <c:v>5.3608215743980914</c:v>
                </c:pt>
                <c:pt idx="389">
                  <c:v>5.742348343893779</c:v>
                </c:pt>
                <c:pt idx="390">
                  <c:v>5.9746718048217833</c:v>
                </c:pt>
                <c:pt idx="391">
                  <c:v>5.8787272271576096</c:v>
                </c:pt>
                <c:pt idx="392">
                  <c:v>5.4573743910889849</c:v>
                </c:pt>
                <c:pt idx="393">
                  <c:v>4.7858615867292684</c:v>
                </c:pt>
                <c:pt idx="394">
                  <c:v>5.5053180393849477</c:v>
                </c:pt>
                <c:pt idx="395">
                  <c:v>6.4967658393067049</c:v>
                </c:pt>
                <c:pt idx="396">
                  <c:v>5.0370592384651625</c:v>
                </c:pt>
                <c:pt idx="397">
                  <c:v>5.7403540091451317</c:v>
                </c:pt>
                <c:pt idx="398">
                  <c:v>5.7403540091451317</c:v>
                </c:pt>
                <c:pt idx="399">
                  <c:v>5.1361392036102593</c:v>
                </c:pt>
                <c:pt idx="400">
                  <c:v>5.0370592384651625</c:v>
                </c:pt>
                <c:pt idx="401">
                  <c:v>5.964333899466582</c:v>
                </c:pt>
                <c:pt idx="402">
                  <c:v>5.7040521342531054</c:v>
                </c:pt>
                <c:pt idx="403">
                  <c:v>5.6089270579261159</c:v>
                </c:pt>
                <c:pt idx="404">
                  <c:v>5.1709399885312699</c:v>
                </c:pt>
                <c:pt idx="405">
                  <c:v>5.9171545906243574</c:v>
                </c:pt>
                <c:pt idx="406">
                  <c:v>5.9092415018285571</c:v>
                </c:pt>
                <c:pt idx="407">
                  <c:v>5.9219202226909173</c:v>
                </c:pt>
                <c:pt idx="408">
                  <c:v>6.0743274772218205</c:v>
                </c:pt>
                <c:pt idx="409">
                  <c:v>5.6505540517795465</c:v>
                </c:pt>
                <c:pt idx="410">
                  <c:v>5.3215865785321306</c:v>
                </c:pt>
                <c:pt idx="411">
                  <c:v>5.3119690955619099</c:v>
                </c:pt>
                <c:pt idx="412">
                  <c:v>4.9566104624858749</c:v>
                </c:pt>
                <c:pt idx="413">
                  <c:v>6.348162454692277</c:v>
                </c:pt>
                <c:pt idx="414">
                  <c:v>5.1321740675629597</c:v>
                </c:pt>
                <c:pt idx="415">
                  <c:v>5.2063989192252746</c:v>
                </c:pt>
                <c:pt idx="416">
                  <c:v>6.0421133537974576</c:v>
                </c:pt>
                <c:pt idx="417">
                  <c:v>5.2081228262030352</c:v>
                </c:pt>
                <c:pt idx="418">
                  <c:v>5.8833951129132682</c:v>
                </c:pt>
                <c:pt idx="419">
                  <c:v>5.2071694412548197</c:v>
                </c:pt>
                <c:pt idx="420">
                  <c:v>6.0823740290318451</c:v>
                </c:pt>
                <c:pt idx="421">
                  <c:v>5.7836399887241532</c:v>
                </c:pt>
                <c:pt idx="422">
                  <c:v>5.1181517539927439</c:v>
                </c:pt>
                <c:pt idx="423">
                  <c:v>6.4580962520935792</c:v>
                </c:pt>
                <c:pt idx="424">
                  <c:v>5.1181517539927439</c:v>
                </c:pt>
                <c:pt idx="425">
                  <c:v>5.7836399887241532</c:v>
                </c:pt>
                <c:pt idx="426">
                  <c:v>5.6247504009641691</c:v>
                </c:pt>
                <c:pt idx="427">
                  <c:v>5.3582414439765884</c:v>
                </c:pt>
                <c:pt idx="428">
                  <c:v>5.3366396905925004</c:v>
                </c:pt>
                <c:pt idx="429">
                  <c:v>5.3408102724403781</c:v>
                </c:pt>
                <c:pt idx="430">
                  <c:v>6.4580962520935792</c:v>
                </c:pt>
                <c:pt idx="431">
                  <c:v>5.1488419276980641</c:v>
                </c:pt>
                <c:pt idx="432">
                  <c:v>6.6850446631305038</c:v>
                </c:pt>
                <c:pt idx="433">
                  <c:v>5.4468008385613667</c:v>
                </c:pt>
                <c:pt idx="434">
                  <c:v>5.8829426320397324</c:v>
                </c:pt>
                <c:pt idx="435">
                  <c:v>5.4468008385613667</c:v>
                </c:pt>
                <c:pt idx="436">
                  <c:v>5.4441694334123483</c:v>
                </c:pt>
                <c:pt idx="437">
                  <c:v>6.0353906045898853</c:v>
                </c:pt>
                <c:pt idx="438">
                  <c:v>5.8829426320397324</c:v>
                </c:pt>
                <c:pt idx="439">
                  <c:v>5.2617795182711813</c:v>
                </c:pt>
                <c:pt idx="440">
                  <c:v>6.0540633185048911</c:v>
                </c:pt>
                <c:pt idx="441">
                  <c:v>6.1791857147138947</c:v>
                </c:pt>
                <c:pt idx="442">
                  <c:v>5.790619685385785</c:v>
                </c:pt>
                <c:pt idx="443">
                  <c:v>6.1647177590600268</c:v>
                </c:pt>
                <c:pt idx="444">
                  <c:v>6.3204954284283641</c:v>
                </c:pt>
                <c:pt idx="445">
                  <c:v>5.3095462504616595</c:v>
                </c:pt>
                <c:pt idx="446">
                  <c:v>5.9599807760442172</c:v>
                </c:pt>
                <c:pt idx="447">
                  <c:v>5.9919574862426384</c:v>
                </c:pt>
                <c:pt idx="448">
                  <c:v>5.5377359734089939</c:v>
                </c:pt>
                <c:pt idx="449">
                  <c:v>5.9308779106503771</c:v>
                </c:pt>
                <c:pt idx="450">
                  <c:v>5.9308779106503771</c:v>
                </c:pt>
                <c:pt idx="451">
                  <c:v>5.26244618582479</c:v>
                </c:pt>
                <c:pt idx="452">
                  <c:v>5.4498906676603713</c:v>
                </c:pt>
                <c:pt idx="453">
                  <c:v>6.1361357977681941</c:v>
                </c:pt>
                <c:pt idx="454">
                  <c:v>5.9987283602836605</c:v>
                </c:pt>
                <c:pt idx="455">
                  <c:v>6.4829393413677181</c:v>
                </c:pt>
                <c:pt idx="456">
                  <c:v>5.412712918316104</c:v>
                </c:pt>
                <c:pt idx="457">
                  <c:v>5.2174043786082613</c:v>
                </c:pt>
                <c:pt idx="458">
                  <c:v>6.1361357977681941</c:v>
                </c:pt>
                <c:pt idx="459">
                  <c:v>5.0617577105268357</c:v>
                </c:pt>
                <c:pt idx="460">
                  <c:v>5.9583464794899612</c:v>
                </c:pt>
                <c:pt idx="461">
                  <c:v>5.2397028316559986</c:v>
                </c:pt>
                <c:pt idx="462">
                  <c:v>6.3537037785470831</c:v>
                </c:pt>
                <c:pt idx="463">
                  <c:v>4.7310742395560723</c:v>
                </c:pt>
                <c:pt idx="464">
                  <c:v>5.7542197891234688</c:v>
                </c:pt>
                <c:pt idx="465">
                  <c:v>5.8317615950145889</c:v>
                </c:pt>
                <c:pt idx="466">
                  <c:v>6.1126414439408698</c:v>
                </c:pt>
                <c:pt idx="467">
                  <c:v>6.9278006494299227</c:v>
                </c:pt>
                <c:pt idx="468">
                  <c:v>5.4739660375001389</c:v>
                </c:pt>
                <c:pt idx="469">
                  <c:v>5.2988035510412761</c:v>
                </c:pt>
                <c:pt idx="470">
                  <c:v>5.9558212741332852</c:v>
                </c:pt>
                <c:pt idx="471">
                  <c:v>6.0182162035313738</c:v>
                </c:pt>
                <c:pt idx="472">
                  <c:v>5.9988901990739061</c:v>
                </c:pt>
                <c:pt idx="473">
                  <c:v>6.1008684779326874</c:v>
                </c:pt>
                <c:pt idx="474">
                  <c:v>5.9133091570960676</c:v>
                </c:pt>
                <c:pt idx="475">
                  <c:v>5.4361193078107393</c:v>
                </c:pt>
                <c:pt idx="476">
                  <c:v>5.7845495146835457</c:v>
                </c:pt>
                <c:pt idx="477">
                  <c:v>6.5792442060416647</c:v>
                </c:pt>
                <c:pt idx="478">
                  <c:v>5.4361193078107393</c:v>
                </c:pt>
                <c:pt idx="479">
                  <c:v>5.5213397774842505</c:v>
                </c:pt>
                <c:pt idx="480">
                  <c:v>5.8576230297002692</c:v>
                </c:pt>
                <c:pt idx="481">
                  <c:v>6.5939594435510909</c:v>
                </c:pt>
                <c:pt idx="482">
                  <c:v>5.8955124387686393</c:v>
                </c:pt>
                <c:pt idx="483">
                  <c:v>5.9072361355801881</c:v>
                </c:pt>
                <c:pt idx="484">
                  <c:v>6.6427711510595309</c:v>
                </c:pt>
                <c:pt idx="485">
                  <c:v>5.3665487506417069</c:v>
                </c:pt>
                <c:pt idx="486">
                  <c:v>5.3665487506417069</c:v>
                </c:pt>
                <c:pt idx="487">
                  <c:v>5.3482472281219806</c:v>
                </c:pt>
                <c:pt idx="488">
                  <c:v>6.2039610689701181</c:v>
                </c:pt>
                <c:pt idx="489">
                  <c:v>5.8366611057169999</c:v>
                </c:pt>
                <c:pt idx="490">
                  <c:v>5.4500165238542548</c:v>
                </c:pt>
                <c:pt idx="491">
                  <c:v>6.7884303505786239</c:v>
                </c:pt>
                <c:pt idx="492">
                  <c:v>6.9353154083151347</c:v>
                </c:pt>
                <c:pt idx="493">
                  <c:v>5.6597923963781671</c:v>
                </c:pt>
                <c:pt idx="494">
                  <c:v>6.1555902853346929</c:v>
                </c:pt>
                <c:pt idx="495">
                  <c:v>6.1370460159760682</c:v>
                </c:pt>
                <c:pt idx="496">
                  <c:v>5.1772957849039924</c:v>
                </c:pt>
                <c:pt idx="497">
                  <c:v>6.0053413907804956</c:v>
                </c:pt>
                <c:pt idx="498">
                  <c:v>6.1370460159760682</c:v>
                </c:pt>
                <c:pt idx="499">
                  <c:v>5.6597923963781671</c:v>
                </c:pt>
                <c:pt idx="500">
                  <c:v>5.1772957849039924</c:v>
                </c:pt>
                <c:pt idx="501">
                  <c:v>6.4200021108564691</c:v>
                </c:pt>
                <c:pt idx="502">
                  <c:v>6.4200021108564691</c:v>
                </c:pt>
                <c:pt idx="503">
                  <c:v>6.5024837034736809</c:v>
                </c:pt>
                <c:pt idx="504">
                  <c:v>6.5091765395362309</c:v>
                </c:pt>
                <c:pt idx="505">
                  <c:v>6.4814451600155785</c:v>
                </c:pt>
                <c:pt idx="506">
                  <c:v>6.4623593400116022</c:v>
                </c:pt>
                <c:pt idx="507">
                  <c:v>5.3646478793437513</c:v>
                </c:pt>
                <c:pt idx="508">
                  <c:v>5.5063163085680014</c:v>
                </c:pt>
                <c:pt idx="509">
                  <c:v>6.3529590005545735</c:v>
                </c:pt>
                <c:pt idx="510">
                  <c:v>5.7031398809223557</c:v>
                </c:pt>
                <c:pt idx="511">
                  <c:v>5.5063163085680014</c:v>
                </c:pt>
                <c:pt idx="512">
                  <c:v>5.7395986270736419</c:v>
                </c:pt>
                <c:pt idx="513">
                  <c:v>6.1268666376580523</c:v>
                </c:pt>
                <c:pt idx="514">
                  <c:v>6.1268666376580523</c:v>
                </c:pt>
                <c:pt idx="515">
                  <c:v>5.2496106387954153</c:v>
                </c:pt>
                <c:pt idx="516">
                  <c:v>6.1182301139295339</c:v>
                </c:pt>
                <c:pt idx="517">
                  <c:v>4.8234487229959306</c:v>
                </c:pt>
                <c:pt idx="518">
                  <c:v>6.4363582475781076</c:v>
                </c:pt>
                <c:pt idx="519">
                  <c:v>5.9055151390246845</c:v>
                </c:pt>
                <c:pt idx="520">
                  <c:v>6.0095986177408403</c:v>
                </c:pt>
                <c:pt idx="521">
                  <c:v>5.2335429051450024</c:v>
                </c:pt>
                <c:pt idx="522">
                  <c:v>5.6532696513278227</c:v>
                </c:pt>
                <c:pt idx="523">
                  <c:v>5.184873040449137</c:v>
                </c:pt>
                <c:pt idx="524">
                  <c:v>5.2751503025992754</c:v>
                </c:pt>
                <c:pt idx="525">
                  <c:v>5.4209509595053156</c:v>
                </c:pt>
                <c:pt idx="526">
                  <c:v>5.9055151390246845</c:v>
                </c:pt>
                <c:pt idx="527">
                  <c:v>6.0033175010786541</c:v>
                </c:pt>
                <c:pt idx="528">
                  <c:v>5.3198505433630157</c:v>
                </c:pt>
                <c:pt idx="529">
                  <c:v>5.3050594855271438</c:v>
                </c:pt>
                <c:pt idx="530">
                  <c:v>6.0793816372664207</c:v>
                </c:pt>
                <c:pt idx="531">
                  <c:v>5.745318254137544</c:v>
                </c:pt>
                <c:pt idx="532">
                  <c:v>5.745318254137544</c:v>
                </c:pt>
                <c:pt idx="533">
                  <c:v>6.7488801189540935</c:v>
                </c:pt>
                <c:pt idx="534">
                  <c:v>5.4935320399193523</c:v>
                </c:pt>
                <c:pt idx="535">
                  <c:v>6.0793816372664207</c:v>
                </c:pt>
                <c:pt idx="536">
                  <c:v>5.3050594855271438</c:v>
                </c:pt>
                <c:pt idx="537">
                  <c:v>5.5218679163646032</c:v>
                </c:pt>
                <c:pt idx="538">
                  <c:v>6.3864532659114506</c:v>
                </c:pt>
                <c:pt idx="539">
                  <c:v>5.88671401506517</c:v>
                </c:pt>
                <c:pt idx="540">
                  <c:v>5.3677059973385877</c:v>
                </c:pt>
                <c:pt idx="541">
                  <c:v>6.083426518798106</c:v>
                </c:pt>
                <c:pt idx="542">
                  <c:v>5.4026503018400911</c:v>
                </c:pt>
                <c:pt idx="543">
                  <c:v>5.8279306101090711</c:v>
                </c:pt>
                <c:pt idx="544">
                  <c:v>5.6830852148428352</c:v>
                </c:pt>
                <c:pt idx="545">
                  <c:v>5.2111379420418853</c:v>
                </c:pt>
                <c:pt idx="546">
                  <c:v>5.4122757729518014</c:v>
                </c:pt>
                <c:pt idx="547">
                  <c:v>6.2144461737595522</c:v>
                </c:pt>
                <c:pt idx="548">
                  <c:v>5.9920647463276211</c:v>
                </c:pt>
                <c:pt idx="549">
                  <c:v>5.1475045657309746</c:v>
                </c:pt>
                <c:pt idx="550">
                  <c:v>5.3873700079922173</c:v>
                </c:pt>
                <c:pt idx="551">
                  <c:v>5.7437138972525386</c:v>
                </c:pt>
                <c:pt idx="552">
                  <c:v>5.753488210041148</c:v>
                </c:pt>
                <c:pt idx="553">
                  <c:v>5.1123094902000883</c:v>
                </c:pt>
                <c:pt idx="554">
                  <c:v>6.0218289490241634</c:v>
                </c:pt>
                <c:pt idx="555">
                  <c:v>6.0218289490241634</c:v>
                </c:pt>
                <c:pt idx="556">
                  <c:v>6.0060306694852592</c:v>
                </c:pt>
                <c:pt idx="557">
                  <c:v>6.0243242175336551</c:v>
                </c:pt>
                <c:pt idx="558">
                  <c:v>6.0060306694852592</c:v>
                </c:pt>
                <c:pt idx="559">
                  <c:v>6.3217791801349952</c:v>
                </c:pt>
                <c:pt idx="560">
                  <c:v>5.9095110749759492</c:v>
                </c:pt>
                <c:pt idx="561">
                  <c:v>5.1297150644432286</c:v>
                </c:pt>
                <c:pt idx="562">
                  <c:v>5.1837144181251205</c:v>
                </c:pt>
                <c:pt idx="563">
                  <c:v>5.68648973460125</c:v>
                </c:pt>
                <c:pt idx="564">
                  <c:v>6.3217791801349952</c:v>
                </c:pt>
                <c:pt idx="565">
                  <c:v>5.9095110749759492</c:v>
                </c:pt>
                <c:pt idx="566">
                  <c:v>4.7675157145044711</c:v>
                </c:pt>
                <c:pt idx="567">
                  <c:v>4.7675157145044711</c:v>
                </c:pt>
                <c:pt idx="568">
                  <c:v>5.5559111370587155</c:v>
                </c:pt>
                <c:pt idx="569">
                  <c:v>5.9823625782000214</c:v>
                </c:pt>
                <c:pt idx="570">
                  <c:v>6.2414704305147257</c:v>
                </c:pt>
                <c:pt idx="571">
                  <c:v>5.9823625782000214</c:v>
                </c:pt>
                <c:pt idx="572">
                  <c:v>6.012135034559698</c:v>
                </c:pt>
                <c:pt idx="573">
                  <c:v>5.2440920972800704</c:v>
                </c:pt>
                <c:pt idx="574">
                  <c:v>5.7278168269893026</c:v>
                </c:pt>
                <c:pt idx="575">
                  <c:v>6.1232345830886548</c:v>
                </c:pt>
                <c:pt idx="576">
                  <c:v>5.4669371342471518</c:v>
                </c:pt>
                <c:pt idx="577">
                  <c:v>5.1845683628326622</c:v>
                </c:pt>
                <c:pt idx="578">
                  <c:v>5.2358344785556685</c:v>
                </c:pt>
                <c:pt idx="579">
                  <c:v>5.7075641730921109</c:v>
                </c:pt>
                <c:pt idx="580">
                  <c:v>5.3369282307440438</c:v>
                </c:pt>
                <c:pt idx="581">
                  <c:v>5.3369282307440438</c:v>
                </c:pt>
                <c:pt idx="582">
                  <c:v>5.2246947690898615</c:v>
                </c:pt>
                <c:pt idx="583">
                  <c:v>6.0078476483735983</c:v>
                </c:pt>
                <c:pt idx="584">
                  <c:v>6.0711876601769958</c:v>
                </c:pt>
                <c:pt idx="585">
                  <c:v>5.3135313777395412</c:v>
                </c:pt>
                <c:pt idx="586">
                  <c:v>6.3171139044630635</c:v>
                </c:pt>
                <c:pt idx="587">
                  <c:v>4.8253707440637204</c:v>
                </c:pt>
                <c:pt idx="588">
                  <c:v>6.7043209879480496</c:v>
                </c:pt>
                <c:pt idx="589">
                  <c:v>6.2059182506275601</c:v>
                </c:pt>
                <c:pt idx="590">
                  <c:v>5.3025963797291631</c:v>
                </c:pt>
                <c:pt idx="591">
                  <c:v>5.7303501157332333</c:v>
                </c:pt>
                <c:pt idx="592">
                  <c:v>5.3025963797291631</c:v>
                </c:pt>
                <c:pt idx="593">
                  <c:v>5.123578783653695</c:v>
                </c:pt>
                <c:pt idx="594">
                  <c:v>5.0385791231327364</c:v>
                </c:pt>
                <c:pt idx="595">
                  <c:v>5.0715320543166955</c:v>
                </c:pt>
                <c:pt idx="596">
                  <c:v>5.6088997819716635</c:v>
                </c:pt>
                <c:pt idx="597">
                  <c:v>5.6048884173900131</c:v>
                </c:pt>
                <c:pt idx="598">
                  <c:v>5.3234557279455155</c:v>
                </c:pt>
                <c:pt idx="599">
                  <c:v>5.5091936691691057</c:v>
                </c:pt>
                <c:pt idx="600">
                  <c:v>4.9851194140372703</c:v>
                </c:pt>
                <c:pt idx="601">
                  <c:v>5.3673570915935631</c:v>
                </c:pt>
                <c:pt idx="602">
                  <c:v>4.9675717428728792</c:v>
                </c:pt>
                <c:pt idx="603">
                  <c:v>5.3673570915935631</c:v>
                </c:pt>
                <c:pt idx="604">
                  <c:v>5.1608456727541707</c:v>
                </c:pt>
                <c:pt idx="605">
                  <c:v>5.1895467698802911</c:v>
                </c:pt>
                <c:pt idx="606">
                  <c:v>6.465705306588946</c:v>
                </c:pt>
                <c:pt idx="607">
                  <c:v>5.5830425114469673</c:v>
                </c:pt>
                <c:pt idx="608">
                  <c:v>5.3163978031062937</c:v>
                </c:pt>
                <c:pt idx="609">
                  <c:v>6.2567192301274774</c:v>
                </c:pt>
                <c:pt idx="610">
                  <c:v>5.4176399758318876</c:v>
                </c:pt>
                <c:pt idx="611">
                  <c:v>5.6112425899322798</c:v>
                </c:pt>
                <c:pt idx="612">
                  <c:v>5.4578584180863086</c:v>
                </c:pt>
                <c:pt idx="613">
                  <c:v>5.7659868510085239</c:v>
                </c:pt>
                <c:pt idx="614">
                  <c:v>5.8602032350475142</c:v>
                </c:pt>
                <c:pt idx="615">
                  <c:v>5.1215360443693463</c:v>
                </c:pt>
                <c:pt idx="616">
                  <c:v>5.1215360443693463</c:v>
                </c:pt>
                <c:pt idx="617">
                  <c:v>6.1377519098836029</c:v>
                </c:pt>
                <c:pt idx="618">
                  <c:v>5.7097324504875804</c:v>
                </c:pt>
                <c:pt idx="619">
                  <c:v>5.7821497777574002</c:v>
                </c:pt>
                <c:pt idx="620">
                  <c:v>5.1248793173502332</c:v>
                </c:pt>
                <c:pt idx="621">
                  <c:v>5.1212068648898992</c:v>
                </c:pt>
                <c:pt idx="622">
                  <c:v>5.3607535048624104</c:v>
                </c:pt>
                <c:pt idx="623">
                  <c:v>6.3555208571509869</c:v>
                </c:pt>
                <c:pt idx="624">
                  <c:v>5.318712068068832</c:v>
                </c:pt>
                <c:pt idx="625">
                  <c:v>5.318712068068832</c:v>
                </c:pt>
                <c:pt idx="626">
                  <c:v>5.019914828349668</c:v>
                </c:pt>
                <c:pt idx="627">
                  <c:v>5.019914828349668</c:v>
                </c:pt>
                <c:pt idx="628">
                  <c:v>5.2658201842000993</c:v>
                </c:pt>
                <c:pt idx="629">
                  <c:v>4.9963449148177652</c:v>
                </c:pt>
                <c:pt idx="630">
                  <c:v>5.2658201842000993</c:v>
                </c:pt>
                <c:pt idx="631">
                  <c:v>5.6271883987784577</c:v>
                </c:pt>
                <c:pt idx="632">
                  <c:v>5.7548119251090633</c:v>
                </c:pt>
                <c:pt idx="633">
                  <c:v>5.179573241883066</c:v>
                </c:pt>
                <c:pt idx="634">
                  <c:v>5.4931670881227177</c:v>
                </c:pt>
                <c:pt idx="635">
                  <c:v>5.2022007261237047</c:v>
                </c:pt>
                <c:pt idx="636">
                  <c:v>4.6272997263302891</c:v>
                </c:pt>
                <c:pt idx="637">
                  <c:v>4.636039753779837</c:v>
                </c:pt>
                <c:pt idx="638">
                  <c:v>5.0778660880114517</c:v>
                </c:pt>
                <c:pt idx="639">
                  <c:v>6.5861448542404721</c:v>
                </c:pt>
                <c:pt idx="640">
                  <c:v>5.2861093271577761</c:v>
                </c:pt>
                <c:pt idx="641">
                  <c:v>5.1601558872127367</c:v>
                </c:pt>
                <c:pt idx="642">
                  <c:v>5.2861093271577761</c:v>
                </c:pt>
                <c:pt idx="643">
                  <c:v>5.1601558872127367</c:v>
                </c:pt>
                <c:pt idx="644">
                  <c:v>5.2861093271577761</c:v>
                </c:pt>
                <c:pt idx="645">
                  <c:v>5.4919069045414668</c:v>
                </c:pt>
                <c:pt idx="646">
                  <c:v>5.3608911653338609</c:v>
                </c:pt>
                <c:pt idx="647">
                  <c:v>5.5101264963184562</c:v>
                </c:pt>
                <c:pt idx="648">
                  <c:v>5.9950102183700285</c:v>
                </c:pt>
                <c:pt idx="649">
                  <c:v>5.8102870658754133</c:v>
                </c:pt>
                <c:pt idx="650">
                  <c:v>5.5212342236642353</c:v>
                </c:pt>
                <c:pt idx="651">
                  <c:v>5.1011274270591063</c:v>
                </c:pt>
                <c:pt idx="652">
                  <c:v>7.4744310516241281</c:v>
                </c:pt>
                <c:pt idx="653">
                  <c:v>6.2541672496395346</c:v>
                </c:pt>
                <c:pt idx="654">
                  <c:v>5.3491556866356946</c:v>
                </c:pt>
                <c:pt idx="655">
                  <c:v>5.3472744922434998</c:v>
                </c:pt>
                <c:pt idx="656">
                  <c:v>5.5212342236642353</c:v>
                </c:pt>
                <c:pt idx="657">
                  <c:v>5.9350528337944208</c:v>
                </c:pt>
                <c:pt idx="658">
                  <c:v>5.5970264055796708</c:v>
                </c:pt>
                <c:pt idx="659">
                  <c:v>5.4224023842459701</c:v>
                </c:pt>
                <c:pt idx="660">
                  <c:v>5.5970264055796708</c:v>
                </c:pt>
                <c:pt idx="661">
                  <c:v>5.3067224909761475</c:v>
                </c:pt>
                <c:pt idx="662">
                  <c:v>5.4232722652034937</c:v>
                </c:pt>
                <c:pt idx="663">
                  <c:v>6.1942183707027141</c:v>
                </c:pt>
                <c:pt idx="664">
                  <c:v>5.7760671946635203</c:v>
                </c:pt>
                <c:pt idx="665">
                  <c:v>5.4092572028842785</c:v>
                </c:pt>
                <c:pt idx="666">
                  <c:v>5.1760637296466694</c:v>
                </c:pt>
                <c:pt idx="667">
                  <c:v>5.7231802009650892</c:v>
                </c:pt>
                <c:pt idx="668">
                  <c:v>5.6740508840853838</c:v>
                </c:pt>
                <c:pt idx="669">
                  <c:v>5.7231802009650892</c:v>
                </c:pt>
                <c:pt idx="670">
                  <c:v>5.6670356788182605</c:v>
                </c:pt>
                <c:pt idx="671">
                  <c:v>5.1619826016212018</c:v>
                </c:pt>
                <c:pt idx="672">
                  <c:v>4.2967075042809286</c:v>
                </c:pt>
                <c:pt idx="673">
                  <c:v>5.1619826016212018</c:v>
                </c:pt>
                <c:pt idx="674">
                  <c:v>5.6363178765298709</c:v>
                </c:pt>
                <c:pt idx="675">
                  <c:v>5.7610725781394549</c:v>
                </c:pt>
                <c:pt idx="676">
                  <c:v>5.6363178765298709</c:v>
                </c:pt>
                <c:pt idx="677">
                  <c:v>5.0486172824940105</c:v>
                </c:pt>
                <c:pt idx="678">
                  <c:v>5.0698600205795703</c:v>
                </c:pt>
                <c:pt idx="679">
                  <c:v>5.7604438560224978</c:v>
                </c:pt>
                <c:pt idx="680">
                  <c:v>5.3411882541513949</c:v>
                </c:pt>
                <c:pt idx="681">
                  <c:v>5.5956866240435215</c:v>
                </c:pt>
                <c:pt idx="682">
                  <c:v>5.4423788323866358</c:v>
                </c:pt>
                <c:pt idx="683">
                  <c:v>5.5977935637803737</c:v>
                </c:pt>
                <c:pt idx="684">
                  <c:v>4.4838537029180703</c:v>
                </c:pt>
                <c:pt idx="685">
                  <c:v>5.5977935637803737</c:v>
                </c:pt>
                <c:pt idx="686">
                  <c:v>5.0424795459656373</c:v>
                </c:pt>
                <c:pt idx="687">
                  <c:v>5.2477761997242034</c:v>
                </c:pt>
                <c:pt idx="688">
                  <c:v>5.1835017731812663</c:v>
                </c:pt>
                <c:pt idx="689">
                  <c:v>5.7247323500997718</c:v>
                </c:pt>
                <c:pt idx="690">
                  <c:v>4.8578905648675157</c:v>
                </c:pt>
                <c:pt idx="691">
                  <c:v>4.6667047014032521</c:v>
                </c:pt>
                <c:pt idx="692">
                  <c:v>5.1260176602390874</c:v>
                </c:pt>
                <c:pt idx="693">
                  <c:v>5.1313818101930551</c:v>
                </c:pt>
                <c:pt idx="694">
                  <c:v>5.1407276285628516</c:v>
                </c:pt>
                <c:pt idx="695">
                  <c:v>6.2222688983386476</c:v>
                </c:pt>
                <c:pt idx="696">
                  <c:v>5.267312203514205</c:v>
                </c:pt>
                <c:pt idx="697">
                  <c:v>5.267312203514205</c:v>
                </c:pt>
                <c:pt idx="698">
                  <c:v>5.1278373245675608</c:v>
                </c:pt>
                <c:pt idx="699">
                  <c:v>6.0173404588588557</c:v>
                </c:pt>
                <c:pt idx="700">
                  <c:v>4.9628334164396115</c:v>
                </c:pt>
                <c:pt idx="701">
                  <c:v>5.267312203514205</c:v>
                </c:pt>
                <c:pt idx="702">
                  <c:v>5.2631469753379294</c:v>
                </c:pt>
                <c:pt idx="703">
                  <c:v>5.4690994325867557</c:v>
                </c:pt>
                <c:pt idx="704">
                  <c:v>5.1756186855010586</c:v>
                </c:pt>
                <c:pt idx="705">
                  <c:v>4.7850273179618501</c:v>
                </c:pt>
                <c:pt idx="706">
                  <c:v>5.1040661215671275</c:v>
                </c:pt>
                <c:pt idx="707">
                  <c:v>5.5912316333280838</c:v>
                </c:pt>
                <c:pt idx="708">
                  <c:v>5.9663117165104458</c:v>
                </c:pt>
                <c:pt idx="709">
                  <c:v>5.8081835838411884</c:v>
                </c:pt>
                <c:pt idx="710">
                  <c:v>4.9459412687383359</c:v>
                </c:pt>
                <c:pt idx="711">
                  <c:v>4.9989440630109376</c:v>
                </c:pt>
                <c:pt idx="712">
                  <c:v>5.0306200621854504</c:v>
                </c:pt>
                <c:pt idx="713">
                  <c:v>5.2151930151593726</c:v>
                </c:pt>
                <c:pt idx="714">
                  <c:v>5.0679878218983285</c:v>
                </c:pt>
                <c:pt idx="715">
                  <c:v>5.2396077599282087</c:v>
                </c:pt>
                <c:pt idx="716">
                  <c:v>5.2151930151593726</c:v>
                </c:pt>
                <c:pt idx="717">
                  <c:v>5.5558012227387037</c:v>
                </c:pt>
                <c:pt idx="718">
                  <c:v>5.2962867229004758</c:v>
                </c:pt>
                <c:pt idx="719">
                  <c:v>5.106412476738905</c:v>
                </c:pt>
                <c:pt idx="720">
                  <c:v>5.2962867229004758</c:v>
                </c:pt>
                <c:pt idx="721">
                  <c:v>5.1961861945133343</c:v>
                </c:pt>
                <c:pt idx="722">
                  <c:v>5.6316136684376783</c:v>
                </c:pt>
                <c:pt idx="723">
                  <c:v>6.5046790642363099</c:v>
                </c:pt>
                <c:pt idx="724">
                  <c:v>5.1710194379542624</c:v>
                </c:pt>
                <c:pt idx="725">
                  <c:v>5.5051788081547777</c:v>
                </c:pt>
                <c:pt idx="726">
                  <c:v>5.6142041000574743</c:v>
                </c:pt>
                <c:pt idx="727">
                  <c:v>5.3773659324497736</c:v>
                </c:pt>
                <c:pt idx="728">
                  <c:v>5.3773659324497736</c:v>
                </c:pt>
                <c:pt idx="729">
                  <c:v>5.7017748958390069</c:v>
                </c:pt>
                <c:pt idx="730">
                  <c:v>4.8351064485240798</c:v>
                </c:pt>
                <c:pt idx="731">
                  <c:v>5.4382091782513182</c:v>
                </c:pt>
                <c:pt idx="732">
                  <c:v>4.9403911864206416</c:v>
                </c:pt>
                <c:pt idx="733">
                  <c:v>5.175262566389133</c:v>
                </c:pt>
                <c:pt idx="734">
                  <c:v>5.1575853506780698</c:v>
                </c:pt>
                <c:pt idx="735">
                  <c:v>4.8128903810788657</c:v>
                </c:pt>
                <c:pt idx="736">
                  <c:v>4.8128903810788657</c:v>
                </c:pt>
                <c:pt idx="737">
                  <c:v>5.122573385961128</c:v>
                </c:pt>
                <c:pt idx="738">
                  <c:v>5.2266604680621036</c:v>
                </c:pt>
                <c:pt idx="739">
                  <c:v>5.1450510068364403</c:v>
                </c:pt>
                <c:pt idx="740">
                  <c:v>5.7780304174291786</c:v>
                </c:pt>
                <c:pt idx="741">
                  <c:v>5.1165000725566792</c:v>
                </c:pt>
                <c:pt idx="742">
                  <c:v>5.2252441545760924</c:v>
                </c:pt>
                <c:pt idx="743">
                  <c:v>5.4174631452126523</c:v>
                </c:pt>
                <c:pt idx="744">
                  <c:v>5.2627279085110681</c:v>
                </c:pt>
                <c:pt idx="745">
                  <c:v>5.4232346527382775</c:v>
                </c:pt>
                <c:pt idx="746">
                  <c:v>5.1989366234387742</c:v>
                </c:pt>
                <c:pt idx="747">
                  <c:v>5.3129629570559551</c:v>
                </c:pt>
                <c:pt idx="748">
                  <c:v>5.4395953145287717</c:v>
                </c:pt>
                <c:pt idx="749">
                  <c:v>5.4232346527382775</c:v>
                </c:pt>
                <c:pt idx="750">
                  <c:v>5.1952388159270289</c:v>
                </c:pt>
                <c:pt idx="751">
                  <c:v>5.1952388159270289</c:v>
                </c:pt>
                <c:pt idx="752">
                  <c:v>5.2047931472746267</c:v>
                </c:pt>
                <c:pt idx="753">
                  <c:v>5.1952388159270289</c:v>
                </c:pt>
                <c:pt idx="754">
                  <c:v>5.1093760113879796</c:v>
                </c:pt>
                <c:pt idx="755">
                  <c:v>5.1274370440707306</c:v>
                </c:pt>
                <c:pt idx="756">
                  <c:v>5.1786479373605179</c:v>
                </c:pt>
                <c:pt idx="757">
                  <c:v>5.046689181328901</c:v>
                </c:pt>
                <c:pt idx="758">
                  <c:v>5.046689181328901</c:v>
                </c:pt>
                <c:pt idx="759">
                  <c:v>5.2653466104802469</c:v>
                </c:pt>
                <c:pt idx="760">
                  <c:v>5.1441265011542434</c:v>
                </c:pt>
                <c:pt idx="761">
                  <c:v>5.0582107115413102</c:v>
                </c:pt>
                <c:pt idx="762">
                  <c:v>5.3486296837026686</c:v>
                </c:pt>
                <c:pt idx="763">
                  <c:v>5.0582107115413102</c:v>
                </c:pt>
                <c:pt idx="764">
                  <c:v>5.1089041894666707</c:v>
                </c:pt>
                <c:pt idx="765">
                  <c:v>5.1132075200211835</c:v>
                </c:pt>
                <c:pt idx="766">
                  <c:v>5.161941084738908</c:v>
                </c:pt>
                <c:pt idx="767">
                  <c:v>4.9264149363643197</c:v>
                </c:pt>
                <c:pt idx="768">
                  <c:v>5.0421379923825498</c:v>
                </c:pt>
                <c:pt idx="769">
                  <c:v>5.1173782254297127</c:v>
                </c:pt>
                <c:pt idx="770">
                  <c:v>5.0421379923825498</c:v>
                </c:pt>
                <c:pt idx="771">
                  <c:v>4.8306598110890295</c:v>
                </c:pt>
                <c:pt idx="772">
                  <c:v>4.9548040568583875</c:v>
                </c:pt>
                <c:pt idx="773">
                  <c:v>5.5407450581612947</c:v>
                </c:pt>
                <c:pt idx="774">
                  <c:v>5.5272686750140156</c:v>
                </c:pt>
                <c:pt idx="775">
                  <c:v>4.8551645891058923</c:v>
                </c:pt>
                <c:pt idx="776">
                  <c:v>4.9052417093054812</c:v>
                </c:pt>
                <c:pt idx="777">
                  <c:v>5.1409570765312456</c:v>
                </c:pt>
                <c:pt idx="778">
                  <c:v>5.7046746941527875</c:v>
                </c:pt>
                <c:pt idx="779">
                  <c:v>5.2379596580544705</c:v>
                </c:pt>
                <c:pt idx="780">
                  <c:v>5.0580160286922471</c:v>
                </c:pt>
                <c:pt idx="781">
                  <c:v>5.302589982489847</c:v>
                </c:pt>
                <c:pt idx="782">
                  <c:v>4.9896480119429691</c:v>
                </c:pt>
                <c:pt idx="783">
                  <c:v>5.302589982489847</c:v>
                </c:pt>
                <c:pt idx="784">
                  <c:v>5.1507308632385849</c:v>
                </c:pt>
                <c:pt idx="785">
                  <c:v>5.394407945441138</c:v>
                </c:pt>
                <c:pt idx="786">
                  <c:v>5.394407945441138</c:v>
                </c:pt>
                <c:pt idx="787">
                  <c:v>5.4681898225751038</c:v>
                </c:pt>
                <c:pt idx="788">
                  <c:v>5.4681898225751038</c:v>
                </c:pt>
                <c:pt idx="789">
                  <c:v>4.9526728022032884</c:v>
                </c:pt>
                <c:pt idx="790">
                  <c:v>5.4659848019608255</c:v>
                </c:pt>
                <c:pt idx="791">
                  <c:v>4.9965286250607139</c:v>
                </c:pt>
                <c:pt idx="792">
                  <c:v>5.1107474008335156</c:v>
                </c:pt>
                <c:pt idx="793">
                  <c:v>5.7162199868129893</c:v>
                </c:pt>
                <c:pt idx="794">
                  <c:v>6.5172862291495344</c:v>
                </c:pt>
                <c:pt idx="795">
                  <c:v>5.6642216197551072</c:v>
                </c:pt>
                <c:pt idx="796">
                  <c:v>5.5396429661349362</c:v>
                </c:pt>
                <c:pt idx="797">
                  <c:v>6.2144041759567727</c:v>
                </c:pt>
                <c:pt idx="798">
                  <c:v>5.69037702342969</c:v>
                </c:pt>
                <c:pt idx="799">
                  <c:v>5.69037702342969</c:v>
                </c:pt>
                <c:pt idx="800">
                  <c:v>5.0441257970606781</c:v>
                </c:pt>
                <c:pt idx="801">
                  <c:v>5.4688229618464632</c:v>
                </c:pt>
                <c:pt idx="802">
                  <c:v>6.3861567910148027</c:v>
                </c:pt>
                <c:pt idx="803">
                  <c:v>5.3609742904671567</c:v>
                </c:pt>
                <c:pt idx="804">
                  <c:v>5.5005866356538542</c:v>
                </c:pt>
                <c:pt idx="805">
                  <c:v>6.7533804592022548</c:v>
                </c:pt>
                <c:pt idx="806">
                  <c:v>6.7525787149061802</c:v>
                </c:pt>
                <c:pt idx="807">
                  <c:v>6.7533804592022548</c:v>
                </c:pt>
                <c:pt idx="808">
                  <c:v>5.4065800467211869</c:v>
                </c:pt>
                <c:pt idx="809">
                  <c:v>5.6519853994539471</c:v>
                </c:pt>
                <c:pt idx="810">
                  <c:v>5.6479252587452757</c:v>
                </c:pt>
                <c:pt idx="811">
                  <c:v>5.9804750925108987</c:v>
                </c:pt>
                <c:pt idx="812">
                  <c:v>5.9504763985722731</c:v>
                </c:pt>
                <c:pt idx="813">
                  <c:v>5.9810311822239193</c:v>
                </c:pt>
                <c:pt idx="814">
                  <c:v>6.1583641994891067</c:v>
                </c:pt>
                <c:pt idx="815">
                  <c:v>5.9504763985722731</c:v>
                </c:pt>
                <c:pt idx="816">
                  <c:v>5.7029885547787202</c:v>
                </c:pt>
                <c:pt idx="817">
                  <c:v>6.5067747304660983</c:v>
                </c:pt>
                <c:pt idx="818">
                  <c:v>5.0438118921409529</c:v>
                </c:pt>
                <c:pt idx="819">
                  <c:v>5.0796446216931335</c:v>
                </c:pt>
                <c:pt idx="820">
                  <c:v>5.2473847892920977</c:v>
                </c:pt>
                <c:pt idx="821">
                  <c:v>6.7897190872260413</c:v>
                </c:pt>
                <c:pt idx="822">
                  <c:v>5.3289132139066488</c:v>
                </c:pt>
                <c:pt idx="823">
                  <c:v>5.3289132139066488</c:v>
                </c:pt>
                <c:pt idx="824">
                  <c:v>5.6295855560392436</c:v>
                </c:pt>
                <c:pt idx="825">
                  <c:v>5.6670764374854015</c:v>
                </c:pt>
                <c:pt idx="826">
                  <c:v>6.1577299882954968</c:v>
                </c:pt>
                <c:pt idx="827">
                  <c:v>5.6670764374854015</c:v>
                </c:pt>
                <c:pt idx="828">
                  <c:v>6.4211329355820075</c:v>
                </c:pt>
                <c:pt idx="829">
                  <c:v>5.8589468866684378</c:v>
                </c:pt>
                <c:pt idx="830">
                  <c:v>5.6231422635559651</c:v>
                </c:pt>
                <c:pt idx="831">
                  <c:v>5.8589468866684378</c:v>
                </c:pt>
                <c:pt idx="832">
                  <c:v>5.689463448072873</c:v>
                </c:pt>
                <c:pt idx="833">
                  <c:v>5.6793829306162795</c:v>
                </c:pt>
                <c:pt idx="834">
                  <c:v>5.0786282269989051</c:v>
                </c:pt>
                <c:pt idx="835">
                  <c:v>5.0697334770210691</c:v>
                </c:pt>
                <c:pt idx="836">
                  <c:v>6.1520332986189823</c:v>
                </c:pt>
                <c:pt idx="837">
                  <c:v>6.1520332986189823</c:v>
                </c:pt>
                <c:pt idx="838">
                  <c:v>6.3423323523154576</c:v>
                </c:pt>
                <c:pt idx="839">
                  <c:v>5.3447824233386214</c:v>
                </c:pt>
                <c:pt idx="840">
                  <c:v>6.3871621413846462</c:v>
                </c:pt>
                <c:pt idx="841">
                  <c:v>5.4191764207430104</c:v>
                </c:pt>
                <c:pt idx="842">
                  <c:v>5.8574095619192459</c:v>
                </c:pt>
                <c:pt idx="843">
                  <c:v>4.9354128744499413</c:v>
                </c:pt>
                <c:pt idx="844">
                  <c:v>6.3107948670720813</c:v>
                </c:pt>
                <c:pt idx="845">
                  <c:v>5.231759111226328</c:v>
                </c:pt>
                <c:pt idx="846">
                  <c:v>5.231759111226328</c:v>
                </c:pt>
                <c:pt idx="847">
                  <c:v>5.2802536548206955</c:v>
                </c:pt>
                <c:pt idx="848">
                  <c:v>5.231759111226328</c:v>
                </c:pt>
                <c:pt idx="849">
                  <c:v>5.2333075985126412</c:v>
                </c:pt>
                <c:pt idx="850">
                  <c:v>5.4326271731688118</c:v>
                </c:pt>
                <c:pt idx="851">
                  <c:v>5.4326271731688118</c:v>
                </c:pt>
                <c:pt idx="852">
                  <c:v>5.7395115735596391</c:v>
                </c:pt>
                <c:pt idx="853">
                  <c:v>6.0357700628643896</c:v>
                </c:pt>
                <c:pt idx="854">
                  <c:v>6.0357700628643896</c:v>
                </c:pt>
                <c:pt idx="855">
                  <c:v>5.8923201064926687</c:v>
                </c:pt>
                <c:pt idx="856">
                  <c:v>6.0357700628643896</c:v>
                </c:pt>
                <c:pt idx="857">
                  <c:v>6.2673912326122956</c:v>
                </c:pt>
                <c:pt idx="858">
                  <c:v>6.1782980103679561</c:v>
                </c:pt>
                <c:pt idx="859">
                  <c:v>6.0237473912020434</c:v>
                </c:pt>
                <c:pt idx="860">
                  <c:v>4.9808307746111922</c:v>
                </c:pt>
                <c:pt idx="861">
                  <c:v>5.0787188149473712</c:v>
                </c:pt>
                <c:pt idx="862">
                  <c:v>5.6272689873075246</c:v>
                </c:pt>
                <c:pt idx="863">
                  <c:v>5.0338116086065732</c:v>
                </c:pt>
                <c:pt idx="864">
                  <c:v>4.9808307746111922</c:v>
                </c:pt>
                <c:pt idx="865">
                  <c:v>5.0171233982264534</c:v>
                </c:pt>
                <c:pt idx="866">
                  <c:v>6.1372363706515198</c:v>
                </c:pt>
                <c:pt idx="867">
                  <c:v>6.1016969290298269</c:v>
                </c:pt>
                <c:pt idx="868">
                  <c:v>6.0237473912020434</c:v>
                </c:pt>
                <c:pt idx="869">
                  <c:v>5.6956588929305427</c:v>
                </c:pt>
                <c:pt idx="870">
                  <c:v>5.8926946409734722</c:v>
                </c:pt>
                <c:pt idx="871">
                  <c:v>5.5900170706430723</c:v>
                </c:pt>
                <c:pt idx="872">
                  <c:v>5.6299202400895769</c:v>
                </c:pt>
                <c:pt idx="873">
                  <c:v>6.2516542366660222</c:v>
                </c:pt>
                <c:pt idx="874">
                  <c:v>6.3053197969287957</c:v>
                </c:pt>
                <c:pt idx="875">
                  <c:v>6.3975293289486439</c:v>
                </c:pt>
                <c:pt idx="876">
                  <c:v>5.8692517878724866</c:v>
                </c:pt>
                <c:pt idx="877">
                  <c:v>5.8926946409734722</c:v>
                </c:pt>
                <c:pt idx="878">
                  <c:v>5.3294838692193904</c:v>
                </c:pt>
                <c:pt idx="879">
                  <c:v>5.0091630064669657</c:v>
                </c:pt>
                <c:pt idx="880">
                  <c:v>5.4854737590196621</c:v>
                </c:pt>
                <c:pt idx="881">
                  <c:v>5.8112206846467709</c:v>
                </c:pt>
                <c:pt idx="882">
                  <c:v>6.3484076387655151</c:v>
                </c:pt>
                <c:pt idx="883">
                  <c:v>5.0091630064669657</c:v>
                </c:pt>
                <c:pt idx="884">
                  <c:v>5.3294838692193904</c:v>
                </c:pt>
                <c:pt idx="885">
                  <c:v>5.4255274530574518</c:v>
                </c:pt>
                <c:pt idx="886">
                  <c:v>5.3671889777570856</c:v>
                </c:pt>
                <c:pt idx="887">
                  <c:v>6.419766860222567</c:v>
                </c:pt>
                <c:pt idx="888">
                  <c:v>5.7517978408631212</c:v>
                </c:pt>
                <c:pt idx="889">
                  <c:v>4.7971705890937688</c:v>
                </c:pt>
                <c:pt idx="890">
                  <c:v>5.6865801387311574</c:v>
                </c:pt>
                <c:pt idx="891">
                  <c:v>5.0106678218192844</c:v>
                </c:pt>
                <c:pt idx="892">
                  <c:v>5.5417447129766533</c:v>
                </c:pt>
                <c:pt idx="893">
                  <c:v>5.0106678218192844</c:v>
                </c:pt>
                <c:pt idx="894">
                  <c:v>5.0720598368140841</c:v>
                </c:pt>
                <c:pt idx="895">
                  <c:v>5.6381179335943559</c:v>
                </c:pt>
                <c:pt idx="896">
                  <c:v>6.5993820949585338</c:v>
                </c:pt>
                <c:pt idx="897">
                  <c:v>5.6381179335943559</c:v>
                </c:pt>
                <c:pt idx="898">
                  <c:v>6.5993820949585338</c:v>
                </c:pt>
                <c:pt idx="899">
                  <c:v>5.1378863554317542</c:v>
                </c:pt>
                <c:pt idx="900">
                  <c:v>6.3217455361889643</c:v>
                </c:pt>
                <c:pt idx="901">
                  <c:v>5.595511784597285</c:v>
                </c:pt>
                <c:pt idx="902">
                  <c:v>5.595511784597285</c:v>
                </c:pt>
                <c:pt idx="903">
                  <c:v>5.7593686838751559</c:v>
                </c:pt>
                <c:pt idx="904">
                  <c:v>5.7593686838751559</c:v>
                </c:pt>
                <c:pt idx="905">
                  <c:v>5.0999162916314456</c:v>
                </c:pt>
                <c:pt idx="906">
                  <c:v>5.6628730970600856</c:v>
                </c:pt>
                <c:pt idx="907">
                  <c:v>5.793286485896318</c:v>
                </c:pt>
                <c:pt idx="908">
                  <c:v>5.7133370476241172</c:v>
                </c:pt>
                <c:pt idx="909">
                  <c:v>6.179883075799629</c:v>
                </c:pt>
                <c:pt idx="910">
                  <c:v>6.5164101486169805</c:v>
                </c:pt>
                <c:pt idx="911">
                  <c:v>6.1035477289062445</c:v>
                </c:pt>
                <c:pt idx="912">
                  <c:v>6.2905109802430239</c:v>
                </c:pt>
                <c:pt idx="913">
                  <c:v>6.3541580814057106</c:v>
                </c:pt>
                <c:pt idx="914">
                  <c:v>6.179883075799629</c:v>
                </c:pt>
                <c:pt idx="915">
                  <c:v>6.4011783948838996</c:v>
                </c:pt>
                <c:pt idx="916">
                  <c:v>5.165480884626847</c:v>
                </c:pt>
                <c:pt idx="917">
                  <c:v>5.715394394862173</c:v>
                </c:pt>
                <c:pt idx="918">
                  <c:v>6.0086477281917752</c:v>
                </c:pt>
                <c:pt idx="919">
                  <c:v>6.2759012576825599</c:v>
                </c:pt>
                <c:pt idx="920">
                  <c:v>5.7589316102302623</c:v>
                </c:pt>
                <c:pt idx="921">
                  <c:v>6.0086477281917752</c:v>
                </c:pt>
                <c:pt idx="922">
                  <c:v>6.2759012576825599</c:v>
                </c:pt>
                <c:pt idx="923">
                  <c:v>5.715394394862173</c:v>
                </c:pt>
                <c:pt idx="924">
                  <c:v>6.2421776016582449</c:v>
                </c:pt>
                <c:pt idx="925">
                  <c:v>6.3571008851882134</c:v>
                </c:pt>
                <c:pt idx="926">
                  <c:v>6.1557384509168402</c:v>
                </c:pt>
                <c:pt idx="927">
                  <c:v>5.0029906150930632</c:v>
                </c:pt>
                <c:pt idx="928">
                  <c:v>6.2421776016582449</c:v>
                </c:pt>
                <c:pt idx="929">
                  <c:v>6.5052097906322652</c:v>
                </c:pt>
                <c:pt idx="930">
                  <c:v>5.5084481916559032</c:v>
                </c:pt>
                <c:pt idx="931">
                  <c:v>5.3406295887699677</c:v>
                </c:pt>
                <c:pt idx="932">
                  <c:v>5.3728960560806298</c:v>
                </c:pt>
                <c:pt idx="933">
                  <c:v>5.3406295887699677</c:v>
                </c:pt>
                <c:pt idx="934">
                  <c:v>5.5084481916559032</c:v>
                </c:pt>
                <c:pt idx="935">
                  <c:v>6.2806087244276974</c:v>
                </c:pt>
                <c:pt idx="936">
                  <c:v>6.2806087244276974</c:v>
                </c:pt>
                <c:pt idx="937">
                  <c:v>5.6307500528569783</c:v>
                </c:pt>
                <c:pt idx="938">
                  <c:v>6.6207234302676401</c:v>
                </c:pt>
                <c:pt idx="939">
                  <c:v>5.8463515372463775</c:v>
                </c:pt>
                <c:pt idx="940">
                  <c:v>6.5629250643792769</c:v>
                </c:pt>
                <c:pt idx="941">
                  <c:v>6.5627192408976551</c:v>
                </c:pt>
                <c:pt idx="942">
                  <c:v>5.6005133341255915</c:v>
                </c:pt>
                <c:pt idx="943">
                  <c:v>5.3960801967395939</c:v>
                </c:pt>
                <c:pt idx="944">
                  <c:v>6.4054622672034593</c:v>
                </c:pt>
                <c:pt idx="945">
                  <c:v>6.2186880444671209</c:v>
                </c:pt>
                <c:pt idx="946">
                  <c:v>6.5266275594101462</c:v>
                </c:pt>
                <c:pt idx="947">
                  <c:v>6.4976766104242483</c:v>
                </c:pt>
                <c:pt idx="948">
                  <c:v>6.6107888490352682</c:v>
                </c:pt>
                <c:pt idx="949">
                  <c:v>6.6107888490352682</c:v>
                </c:pt>
                <c:pt idx="950">
                  <c:v>6.6107888490352682</c:v>
                </c:pt>
                <c:pt idx="951">
                  <c:v>6.4976766104242483</c:v>
                </c:pt>
                <c:pt idx="952">
                  <c:v>6.2310289965924053</c:v>
                </c:pt>
                <c:pt idx="953">
                  <c:v>6.5595577123160611</c:v>
                </c:pt>
                <c:pt idx="954">
                  <c:v>6.1396911499569988</c:v>
                </c:pt>
                <c:pt idx="955">
                  <c:v>5.9599132770530741</c:v>
                </c:pt>
                <c:pt idx="956">
                  <c:v>6.0365021014661338</c:v>
                </c:pt>
                <c:pt idx="957">
                  <c:v>5.8845923322211533</c:v>
                </c:pt>
                <c:pt idx="958">
                  <c:v>5.831076205198336</c:v>
                </c:pt>
                <c:pt idx="959">
                  <c:v>5.4276812458394126</c:v>
                </c:pt>
                <c:pt idx="960">
                  <c:v>6.2384875698007018</c:v>
                </c:pt>
                <c:pt idx="961">
                  <c:v>5.337886253673549</c:v>
                </c:pt>
                <c:pt idx="962">
                  <c:v>5.3401795326267356</c:v>
                </c:pt>
                <c:pt idx="963">
                  <c:v>6.2885654594407736</c:v>
                </c:pt>
                <c:pt idx="964">
                  <c:v>6.2384875698007018</c:v>
                </c:pt>
                <c:pt idx="965">
                  <c:v>6.2398667997287465</c:v>
                </c:pt>
                <c:pt idx="966">
                  <c:v>6.2563227157800707</c:v>
                </c:pt>
                <c:pt idx="967">
                  <c:v>4.8624321710803464</c:v>
                </c:pt>
                <c:pt idx="968">
                  <c:v>6.3830034551064401</c:v>
                </c:pt>
                <c:pt idx="969">
                  <c:v>5.4902797456149264</c:v>
                </c:pt>
                <c:pt idx="970">
                  <c:v>6.355005960136797</c:v>
                </c:pt>
                <c:pt idx="971">
                  <c:v>6.355005960136797</c:v>
                </c:pt>
                <c:pt idx="972">
                  <c:v>6.1927324614164867</c:v>
                </c:pt>
                <c:pt idx="973">
                  <c:v>5.8614892028344858</c:v>
                </c:pt>
                <c:pt idx="974">
                  <c:v>6.4252560903423213</c:v>
                </c:pt>
                <c:pt idx="975">
                  <c:v>5.2649947946573112</c:v>
                </c:pt>
                <c:pt idx="976">
                  <c:v>5.2649947946573112</c:v>
                </c:pt>
                <c:pt idx="977">
                  <c:v>4.8907587157554477</c:v>
                </c:pt>
                <c:pt idx="978">
                  <c:v>5.9737604965933038</c:v>
                </c:pt>
                <c:pt idx="979">
                  <c:v>5.898012208053844</c:v>
                </c:pt>
                <c:pt idx="980">
                  <c:v>5.8212509860872164</c:v>
                </c:pt>
                <c:pt idx="981">
                  <c:v>5.2276889274437384</c:v>
                </c:pt>
                <c:pt idx="982">
                  <c:v>6.5790722249810818</c:v>
                </c:pt>
                <c:pt idx="983">
                  <c:v>5.8212509860872164</c:v>
                </c:pt>
                <c:pt idx="984">
                  <c:v>5.898012208053844</c:v>
                </c:pt>
                <c:pt idx="985">
                  <c:v>5.8514851654743385</c:v>
                </c:pt>
                <c:pt idx="986">
                  <c:v>6.2064765770274821</c:v>
                </c:pt>
                <c:pt idx="987">
                  <c:v>5.3036049923012634</c:v>
                </c:pt>
                <c:pt idx="988">
                  <c:v>5.4832006851091091</c:v>
                </c:pt>
                <c:pt idx="989">
                  <c:v>6.0724534381618955</c:v>
                </c:pt>
                <c:pt idx="990">
                  <c:v>5.4832006851091091</c:v>
                </c:pt>
                <c:pt idx="991">
                  <c:v>5.2980521120500743</c:v>
                </c:pt>
                <c:pt idx="992">
                  <c:v>5.3886912111399727</c:v>
                </c:pt>
                <c:pt idx="993">
                  <c:v>5.2980521120500743</c:v>
                </c:pt>
                <c:pt idx="994">
                  <c:v>5.242741810588166</c:v>
                </c:pt>
                <c:pt idx="995">
                  <c:v>5.4586902743763073</c:v>
                </c:pt>
                <c:pt idx="996">
                  <c:v>6.0478449592184109</c:v>
                </c:pt>
                <c:pt idx="997">
                  <c:v>6.0478449592184109</c:v>
                </c:pt>
                <c:pt idx="998">
                  <c:v>4.9905788680897452</c:v>
                </c:pt>
                <c:pt idx="999">
                  <c:v>6.1745031970700328</c:v>
                </c:pt>
                <c:pt idx="1000">
                  <c:v>6.1607659333735079</c:v>
                </c:pt>
                <c:pt idx="1001">
                  <c:v>6.1692139751207993</c:v>
                </c:pt>
                <c:pt idx="1002">
                  <c:v>6.5601724000961275</c:v>
                </c:pt>
                <c:pt idx="1003">
                  <c:v>6.478708393084637</c:v>
                </c:pt>
                <c:pt idx="1004">
                  <c:v>5.6818048634820926</c:v>
                </c:pt>
                <c:pt idx="1005">
                  <c:v>6.478708393084637</c:v>
                </c:pt>
                <c:pt idx="1006">
                  <c:v>6.5601724000961275</c:v>
                </c:pt>
                <c:pt idx="1007">
                  <c:v>6.5469813840158997</c:v>
                </c:pt>
                <c:pt idx="1008">
                  <c:v>6.3811164032230661</c:v>
                </c:pt>
                <c:pt idx="1009">
                  <c:v>5.8467392137917784</c:v>
                </c:pt>
                <c:pt idx="1010">
                  <c:v>6.4867408512715432</c:v>
                </c:pt>
                <c:pt idx="1011">
                  <c:v>5.9032540750812075</c:v>
                </c:pt>
                <c:pt idx="1012">
                  <c:v>4.8833181958853746</c:v>
                </c:pt>
                <c:pt idx="1013">
                  <c:v>5.3113681831513428</c:v>
                </c:pt>
                <c:pt idx="1014">
                  <c:v>5.8147266447951473</c:v>
                </c:pt>
                <c:pt idx="1015">
                  <c:v>6.4326905825866785</c:v>
                </c:pt>
                <c:pt idx="1016">
                  <c:v>6.5976642310235665</c:v>
                </c:pt>
                <c:pt idx="1017">
                  <c:v>6.638516567356449</c:v>
                </c:pt>
                <c:pt idx="1018">
                  <c:v>6.638516567356449</c:v>
                </c:pt>
                <c:pt idx="1019">
                  <c:v>5.5796277774033003</c:v>
                </c:pt>
                <c:pt idx="1020">
                  <c:v>6.1641147349048522</c:v>
                </c:pt>
                <c:pt idx="1021">
                  <c:v>6.1641147349048522</c:v>
                </c:pt>
                <c:pt idx="1022">
                  <c:v>5.6795541531454141</c:v>
                </c:pt>
                <c:pt idx="1023">
                  <c:v>6.3399343366267225</c:v>
                </c:pt>
                <c:pt idx="1024">
                  <c:v>5.6213836669483142</c:v>
                </c:pt>
                <c:pt idx="1025">
                  <c:v>5.2777043786413547</c:v>
                </c:pt>
                <c:pt idx="1026">
                  <c:v>6.4343326263217016</c:v>
                </c:pt>
                <c:pt idx="1027">
                  <c:v>5.597156116444717</c:v>
                </c:pt>
                <c:pt idx="1028">
                  <c:v>5.679149211020297</c:v>
                </c:pt>
                <c:pt idx="1029">
                  <c:v>5.6213836669483142</c:v>
                </c:pt>
                <c:pt idx="1030">
                  <c:v>5.8365238144004081</c:v>
                </c:pt>
                <c:pt idx="1031">
                  <c:v>5.7848389690184545</c:v>
                </c:pt>
                <c:pt idx="1032">
                  <c:v>5.0362494465086645</c:v>
                </c:pt>
                <c:pt idx="1033">
                  <c:v>5.6088318380933</c:v>
                </c:pt>
                <c:pt idx="1034">
                  <c:v>5.1043655638938432</c:v>
                </c:pt>
                <c:pt idx="1035">
                  <c:v>5.9882470571846529</c:v>
                </c:pt>
                <c:pt idx="1036">
                  <c:v>6.5388233463290977</c:v>
                </c:pt>
                <c:pt idx="1037">
                  <c:v>4.7844683560833206</c:v>
                </c:pt>
                <c:pt idx="1038">
                  <c:v>6.6389247631974815</c:v>
                </c:pt>
                <c:pt idx="1039">
                  <c:v>6.065674856148199</c:v>
                </c:pt>
                <c:pt idx="1040">
                  <c:v>5.0536195075436856</c:v>
                </c:pt>
                <c:pt idx="1041">
                  <c:v>5.518440351909959</c:v>
                </c:pt>
                <c:pt idx="1042">
                  <c:v>6.065674856148199</c:v>
                </c:pt>
                <c:pt idx="1043">
                  <c:v>6.2082366553370036</c:v>
                </c:pt>
                <c:pt idx="1044">
                  <c:v>6.2820582786045289</c:v>
                </c:pt>
                <c:pt idx="1045">
                  <c:v>6.0945407860735976</c:v>
                </c:pt>
                <c:pt idx="1046">
                  <c:v>5.5351716254509098</c:v>
                </c:pt>
                <c:pt idx="1047">
                  <c:v>5.6723626441678867</c:v>
                </c:pt>
                <c:pt idx="1048">
                  <c:v>5.9889454240511082</c:v>
                </c:pt>
                <c:pt idx="1049">
                  <c:v>5.9403200610499756</c:v>
                </c:pt>
                <c:pt idx="1050">
                  <c:v>5.6723626441678867</c:v>
                </c:pt>
                <c:pt idx="1051">
                  <c:v>5.4289658454187455</c:v>
                </c:pt>
                <c:pt idx="1052">
                  <c:v>6.1900242960815346</c:v>
                </c:pt>
                <c:pt idx="1053">
                  <c:v>6.6552275316566796</c:v>
                </c:pt>
                <c:pt idx="1054">
                  <c:v>5.0029409069521265</c:v>
                </c:pt>
                <c:pt idx="1055">
                  <c:v>5.0029409069521265</c:v>
                </c:pt>
                <c:pt idx="1056">
                  <c:v>6.1747908881109099</c:v>
                </c:pt>
                <c:pt idx="1057">
                  <c:v>5.241696793172923</c:v>
                </c:pt>
                <c:pt idx="1058">
                  <c:v>6.1120200694988673</c:v>
                </c:pt>
                <c:pt idx="1059">
                  <c:v>6.1747908881109099</c:v>
                </c:pt>
                <c:pt idx="1060">
                  <c:v>6.009129522683315</c:v>
                </c:pt>
                <c:pt idx="1061">
                  <c:v>6.5144545549414499</c:v>
                </c:pt>
                <c:pt idx="1062">
                  <c:v>6.0651246687500597</c:v>
                </c:pt>
                <c:pt idx="1063">
                  <c:v>6.3575055887995653</c:v>
                </c:pt>
                <c:pt idx="1064">
                  <c:v>5.8955966666141411</c:v>
                </c:pt>
                <c:pt idx="1065">
                  <c:v>5.4993335496966829</c:v>
                </c:pt>
                <c:pt idx="1066">
                  <c:v>6.3713121947458795</c:v>
                </c:pt>
                <c:pt idx="1067">
                  <c:v>6.4309927928018684</c:v>
                </c:pt>
                <c:pt idx="1068">
                  <c:v>6.4309927928018684</c:v>
                </c:pt>
                <c:pt idx="1069">
                  <c:v>5.6209612821351538</c:v>
                </c:pt>
                <c:pt idx="1070">
                  <c:v>6.4122533142714069</c:v>
                </c:pt>
                <c:pt idx="1071">
                  <c:v>4.9478891751370497</c:v>
                </c:pt>
                <c:pt idx="1072">
                  <c:v>5.4165488881313495</c:v>
                </c:pt>
                <c:pt idx="1073">
                  <c:v>5.5478281718084315</c:v>
                </c:pt>
                <c:pt idx="1074">
                  <c:v>4.9478891751370497</c:v>
                </c:pt>
                <c:pt idx="1075">
                  <c:v>6.0796925962696609</c:v>
                </c:pt>
                <c:pt idx="1076">
                  <c:v>6.3630959041330453</c:v>
                </c:pt>
                <c:pt idx="1077">
                  <c:v>5.9705677411463887</c:v>
                </c:pt>
                <c:pt idx="1078">
                  <c:v>5.9705677411463887</c:v>
                </c:pt>
                <c:pt idx="1079">
                  <c:v>5.8731812559649761</c:v>
                </c:pt>
                <c:pt idx="1080">
                  <c:v>6.3822097457963292</c:v>
                </c:pt>
                <c:pt idx="1081">
                  <c:v>5.837208651248261</c:v>
                </c:pt>
                <c:pt idx="1082">
                  <c:v>5.4030724250174806</c:v>
                </c:pt>
                <c:pt idx="1083">
                  <c:v>6.3266668991919719</c:v>
                </c:pt>
                <c:pt idx="1084">
                  <c:v>5.4030724250174806</c:v>
                </c:pt>
                <c:pt idx="1085">
                  <c:v>5.4701103656065087</c:v>
                </c:pt>
                <c:pt idx="1086">
                  <c:v>6.26962782939209</c:v>
                </c:pt>
                <c:pt idx="1087">
                  <c:v>6.3709265143785494</c:v>
                </c:pt>
                <c:pt idx="1088">
                  <c:v>5.8687592577508205</c:v>
                </c:pt>
                <c:pt idx="1089">
                  <c:v>5.8687592577508205</c:v>
                </c:pt>
                <c:pt idx="1090">
                  <c:v>6.4730638925923198</c:v>
                </c:pt>
                <c:pt idx="1091">
                  <c:v>6.0745745951563181</c:v>
                </c:pt>
                <c:pt idx="1092">
                  <c:v>5.9208652259619523</c:v>
                </c:pt>
                <c:pt idx="1093">
                  <c:v>6.540664468689287</c:v>
                </c:pt>
                <c:pt idx="1094">
                  <c:v>5.4091080016059419</c:v>
                </c:pt>
                <c:pt idx="1095">
                  <c:v>5.7343542410405366</c:v>
                </c:pt>
                <c:pt idx="1096">
                  <c:v>5.4091080016059419</c:v>
                </c:pt>
                <c:pt idx="1097">
                  <c:v>5.2825048350980577</c:v>
                </c:pt>
                <c:pt idx="1098">
                  <c:v>6.4712996003988357</c:v>
                </c:pt>
                <c:pt idx="1099">
                  <c:v>5.2825048350980577</c:v>
                </c:pt>
                <c:pt idx="1100">
                  <c:v>6.6930806884132643</c:v>
                </c:pt>
                <c:pt idx="1101">
                  <c:v>6.1847946290338864</c:v>
                </c:pt>
                <c:pt idx="1102">
                  <c:v>5.8302279466876445</c:v>
                </c:pt>
                <c:pt idx="1103">
                  <c:v>6.1847946290338864</c:v>
                </c:pt>
                <c:pt idx="1104">
                  <c:v>6.3764335620574624</c:v>
                </c:pt>
                <c:pt idx="1105">
                  <c:v>6.2002319499848486</c:v>
                </c:pt>
                <c:pt idx="1106">
                  <c:v>6.5243113921088964</c:v>
                </c:pt>
                <c:pt idx="1107">
                  <c:v>6.5249940592147144</c:v>
                </c:pt>
                <c:pt idx="1108">
                  <c:v>4.9921153937105895</c:v>
                </c:pt>
                <c:pt idx="1109">
                  <c:v>5.782640792809266</c:v>
                </c:pt>
                <c:pt idx="1110">
                  <c:v>5.6660603411322334</c:v>
                </c:pt>
                <c:pt idx="1111">
                  <c:v>6.0102757919934575</c:v>
                </c:pt>
                <c:pt idx="1112">
                  <c:v>6.116155633153161</c:v>
                </c:pt>
                <c:pt idx="1113">
                  <c:v>5.7709476648790439</c:v>
                </c:pt>
                <c:pt idx="1114">
                  <c:v>6.6262744698441285</c:v>
                </c:pt>
                <c:pt idx="1115">
                  <c:v>5.7149957753560239</c:v>
                </c:pt>
                <c:pt idx="1116">
                  <c:v>5.7149957753560239</c:v>
                </c:pt>
                <c:pt idx="1117">
                  <c:v>5.7149957753560239</c:v>
                </c:pt>
                <c:pt idx="1118">
                  <c:v>6.6399340464536083</c:v>
                </c:pt>
                <c:pt idx="1119">
                  <c:v>6.1788032713496666</c:v>
                </c:pt>
                <c:pt idx="1120">
                  <c:v>6.6030460579639634</c:v>
                </c:pt>
                <c:pt idx="1121">
                  <c:v>6.214817581874998</c:v>
                </c:pt>
                <c:pt idx="1122">
                  <c:v>6.2116765262555029</c:v>
                </c:pt>
                <c:pt idx="1123">
                  <c:v>6.1659879891363563</c:v>
                </c:pt>
                <c:pt idx="1124">
                  <c:v>5.7706333924905504</c:v>
                </c:pt>
                <c:pt idx="1125">
                  <c:v>6.344406653322415</c:v>
                </c:pt>
                <c:pt idx="1126">
                  <c:v>6.7271779323844827</c:v>
                </c:pt>
                <c:pt idx="1127">
                  <c:v>5.6593273309313012</c:v>
                </c:pt>
                <c:pt idx="1128">
                  <c:v>5.587134095306391</c:v>
                </c:pt>
                <c:pt idx="1129">
                  <c:v>5.8148711052720792</c:v>
                </c:pt>
                <c:pt idx="1130">
                  <c:v>5.7482228079549635</c:v>
                </c:pt>
                <c:pt idx="1131">
                  <c:v>5.5105483365999843</c:v>
                </c:pt>
                <c:pt idx="1132">
                  <c:v>6.9444388623867095</c:v>
                </c:pt>
                <c:pt idx="1133">
                  <c:v>6.0178789085372486</c:v>
                </c:pt>
                <c:pt idx="1134">
                  <c:v>6.4769874719032234</c:v>
                </c:pt>
                <c:pt idx="1135">
                  <c:v>6.3045171524166097</c:v>
                </c:pt>
                <c:pt idx="1136">
                  <c:v>6.1182889909124007</c:v>
                </c:pt>
                <c:pt idx="1137">
                  <c:v>6.1182889909124007</c:v>
                </c:pt>
                <c:pt idx="1138">
                  <c:v>5.2692574998552919</c:v>
                </c:pt>
                <c:pt idx="1139">
                  <c:v>5.236877224138512</c:v>
                </c:pt>
                <c:pt idx="1140">
                  <c:v>5.4067077396806331</c:v>
                </c:pt>
                <c:pt idx="1141">
                  <c:v>6.1142365399009666</c:v>
                </c:pt>
                <c:pt idx="1142">
                  <c:v>6.1890212697640319</c:v>
                </c:pt>
                <c:pt idx="1143">
                  <c:v>5.9566827214837161</c:v>
                </c:pt>
                <c:pt idx="1144">
                  <c:v>5.7285369273858624</c:v>
                </c:pt>
                <c:pt idx="1145">
                  <c:v>6.0742056070398274</c:v>
                </c:pt>
                <c:pt idx="1146">
                  <c:v>5.5872162464763448</c:v>
                </c:pt>
                <c:pt idx="1147">
                  <c:v>6.1896439078184571</c:v>
                </c:pt>
                <c:pt idx="1148">
                  <c:v>6.1129829918788108</c:v>
                </c:pt>
                <c:pt idx="1149">
                  <c:v>6.3064148037394672</c:v>
                </c:pt>
                <c:pt idx="1150">
                  <c:v>6.7321672967099779</c:v>
                </c:pt>
                <c:pt idx="1151">
                  <c:v>6.0982055076163437</c:v>
                </c:pt>
                <c:pt idx="1152">
                  <c:v>5.283627310469166</c:v>
                </c:pt>
                <c:pt idx="1153">
                  <c:v>6.0358883960218463</c:v>
                </c:pt>
                <c:pt idx="1154">
                  <c:v>5.8502759534278752</c:v>
                </c:pt>
                <c:pt idx="1155">
                  <c:v>5.283627310469166</c:v>
                </c:pt>
                <c:pt idx="1156">
                  <c:v>6.4763869276474635</c:v>
                </c:pt>
                <c:pt idx="1157">
                  <c:v>6.3861188539983349</c:v>
                </c:pt>
                <c:pt idx="1158">
                  <c:v>6.2042189941465811</c:v>
                </c:pt>
                <c:pt idx="1159">
                  <c:v>5.9114422450931965</c:v>
                </c:pt>
                <c:pt idx="1160">
                  <c:v>6.1747230826219859</c:v>
                </c:pt>
                <c:pt idx="1161">
                  <c:v>5.8590576363328282</c:v>
                </c:pt>
                <c:pt idx="1162">
                  <c:v>6.4724682517416143</c:v>
                </c:pt>
                <c:pt idx="1163">
                  <c:v>5.3412927234371068</c:v>
                </c:pt>
                <c:pt idx="1164">
                  <c:v>5.3412927234371068</c:v>
                </c:pt>
                <c:pt idx="1165">
                  <c:v>5.4338136241305417</c:v>
                </c:pt>
                <c:pt idx="1166">
                  <c:v>5.9090192484778665</c:v>
                </c:pt>
                <c:pt idx="1167">
                  <c:v>6.6746410930910525</c:v>
                </c:pt>
                <c:pt idx="1168">
                  <c:v>6.2498494192902907</c:v>
                </c:pt>
                <c:pt idx="1169">
                  <c:v>5.9917614175627198</c:v>
                </c:pt>
                <c:pt idx="1170">
                  <c:v>6.0041888765545588</c:v>
                </c:pt>
                <c:pt idx="1171">
                  <c:v>5.758653754705902</c:v>
                </c:pt>
                <c:pt idx="1172">
                  <c:v>6.4378979271589536</c:v>
                </c:pt>
                <c:pt idx="1173">
                  <c:v>5.4198443804462428</c:v>
                </c:pt>
                <c:pt idx="1174">
                  <c:v>5.4198443804462428</c:v>
                </c:pt>
                <c:pt idx="1175">
                  <c:v>5.867166299101374</c:v>
                </c:pt>
                <c:pt idx="1176">
                  <c:v>5.3250131620507783</c:v>
                </c:pt>
                <c:pt idx="1177">
                  <c:v>6.3269109498332243</c:v>
                </c:pt>
                <c:pt idx="1178">
                  <c:v>5.4215305058613907</c:v>
                </c:pt>
                <c:pt idx="1179">
                  <c:v>6.1400853607700583</c:v>
                </c:pt>
                <c:pt idx="1180">
                  <c:v>6.1400853607700583</c:v>
                </c:pt>
                <c:pt idx="1181">
                  <c:v>6.0571336889364877</c:v>
                </c:pt>
                <c:pt idx="1182">
                  <c:v>6.0828207926988043</c:v>
                </c:pt>
                <c:pt idx="1183">
                  <c:v>5.125625383082439</c:v>
                </c:pt>
                <c:pt idx="1184">
                  <c:v>5.4040806323597472</c:v>
                </c:pt>
                <c:pt idx="1185">
                  <c:v>5.9580045259344514</c:v>
                </c:pt>
                <c:pt idx="1186">
                  <c:v>5.7806633910114549</c:v>
                </c:pt>
                <c:pt idx="1187">
                  <c:v>5.9580045259344514</c:v>
                </c:pt>
                <c:pt idx="1188">
                  <c:v>5.4040806323597472</c:v>
                </c:pt>
                <c:pt idx="1189">
                  <c:v>4.8668463333407317</c:v>
                </c:pt>
                <c:pt idx="1190">
                  <c:v>6.3401521848426343</c:v>
                </c:pt>
                <c:pt idx="1191">
                  <c:v>5.0588066940422198</c:v>
                </c:pt>
                <c:pt idx="1192">
                  <c:v>6.5643949345907266</c:v>
                </c:pt>
                <c:pt idx="1193">
                  <c:v>5.0563114255327246</c:v>
                </c:pt>
                <c:pt idx="1194">
                  <c:v>5.0081938565620803</c:v>
                </c:pt>
                <c:pt idx="1195">
                  <c:v>5.3081548718283926</c:v>
                </c:pt>
                <c:pt idx="1196">
                  <c:v>5.1831869185333819</c:v>
                </c:pt>
                <c:pt idx="1197">
                  <c:v>5.4950414358605189</c:v>
                </c:pt>
                <c:pt idx="1198">
                  <c:v>6.232935387049408</c:v>
                </c:pt>
                <c:pt idx="1199">
                  <c:v>5.1831869185333819</c:v>
                </c:pt>
                <c:pt idx="1200">
                  <c:v>5.4950414358605189</c:v>
                </c:pt>
                <c:pt idx="1201">
                  <c:v>6.0851061851893959</c:v>
                </c:pt>
                <c:pt idx="1202">
                  <c:v>6.2261277654954412</c:v>
                </c:pt>
                <c:pt idx="1203">
                  <c:v>5.1007959216227228</c:v>
                </c:pt>
                <c:pt idx="1204">
                  <c:v>6.140697999235381</c:v>
                </c:pt>
                <c:pt idx="1205">
                  <c:v>6.140697999235381</c:v>
                </c:pt>
                <c:pt idx="1206">
                  <c:v>6.140697999235381</c:v>
                </c:pt>
                <c:pt idx="1207">
                  <c:v>5.4407669125019256</c:v>
                </c:pt>
                <c:pt idx="1208">
                  <c:v>6.140697999235381</c:v>
                </c:pt>
                <c:pt idx="1209">
                  <c:v>6.186062665795717</c:v>
                </c:pt>
                <c:pt idx="1210">
                  <c:v>5.564612187843923</c:v>
                </c:pt>
                <c:pt idx="1211">
                  <c:v>5.4000306279699117</c:v>
                </c:pt>
                <c:pt idx="1212">
                  <c:v>5.564612187843923</c:v>
                </c:pt>
                <c:pt idx="1213">
                  <c:v>6.0580948409507744</c:v>
                </c:pt>
                <c:pt idx="1214">
                  <c:v>5.8698781511278639</c:v>
                </c:pt>
                <c:pt idx="1215">
                  <c:v>6.1535859459709066</c:v>
                </c:pt>
                <c:pt idx="1216">
                  <c:v>5.2302566204825851</c:v>
                </c:pt>
                <c:pt idx="1217">
                  <c:v>6.5499546318817536</c:v>
                </c:pt>
                <c:pt idx="1218">
                  <c:v>5.9240301600039817</c:v>
                </c:pt>
                <c:pt idx="1219">
                  <c:v>6.2388555734264459</c:v>
                </c:pt>
                <c:pt idx="1220">
                  <c:v>6.1998770548826467</c:v>
                </c:pt>
                <c:pt idx="1221">
                  <c:v>6.1998770548826467</c:v>
                </c:pt>
                <c:pt idx="1222">
                  <c:v>5.1973802560366114</c:v>
                </c:pt>
                <c:pt idx="1223">
                  <c:v>6.4713042270131336</c:v>
                </c:pt>
                <c:pt idx="1224">
                  <c:v>6.0879445393942486</c:v>
                </c:pt>
                <c:pt idx="1225">
                  <c:v>5.2470193703016292</c:v>
                </c:pt>
                <c:pt idx="1226">
                  <c:v>5.317820620490159</c:v>
                </c:pt>
                <c:pt idx="1227">
                  <c:v>5.4388137570033992</c:v>
                </c:pt>
                <c:pt idx="1228">
                  <c:v>6.5478936038701701</c:v>
                </c:pt>
                <c:pt idx="1229">
                  <c:v>5.3705211543611497</c:v>
                </c:pt>
                <c:pt idx="1230">
                  <c:v>6.4902735488152583</c:v>
                </c:pt>
                <c:pt idx="1231">
                  <c:v>5.4344820855411076</c:v>
                </c:pt>
                <c:pt idx="1232">
                  <c:v>5.3705211543611497</c:v>
                </c:pt>
                <c:pt idx="1233">
                  <c:v>5.645310201990446</c:v>
                </c:pt>
                <c:pt idx="1234">
                  <c:v>5.9966248856654456</c:v>
                </c:pt>
                <c:pt idx="1235">
                  <c:v>5.9848019394171477</c:v>
                </c:pt>
                <c:pt idx="1236">
                  <c:v>5.4497355310330278</c:v>
                </c:pt>
                <c:pt idx="1237">
                  <c:v>5.9966248856654456</c:v>
                </c:pt>
                <c:pt idx="1238">
                  <c:v>5.0694773118967245</c:v>
                </c:pt>
                <c:pt idx="1239">
                  <c:v>5.9032396540909087</c:v>
                </c:pt>
                <c:pt idx="1240">
                  <c:v>5.1642210040403942</c:v>
                </c:pt>
                <c:pt idx="1241">
                  <c:v>5.648375795552389</c:v>
                </c:pt>
                <c:pt idx="1242">
                  <c:v>6.3516930553653754</c:v>
                </c:pt>
                <c:pt idx="1243">
                  <c:v>5.1209131899912625</c:v>
                </c:pt>
                <c:pt idx="1244">
                  <c:v>5.7690572985369748</c:v>
                </c:pt>
                <c:pt idx="1245">
                  <c:v>5.6096992703344313</c:v>
                </c:pt>
                <c:pt idx="1246">
                  <c:v>5.2299534066137543</c:v>
                </c:pt>
                <c:pt idx="1247">
                  <c:v>5.6096992703344313</c:v>
                </c:pt>
                <c:pt idx="1248">
                  <c:v>6.0483567656866217</c:v>
                </c:pt>
                <c:pt idx="1249">
                  <c:v>5.7330636343399961</c:v>
                </c:pt>
                <c:pt idx="1250">
                  <c:v>5.7330636343399961</c:v>
                </c:pt>
                <c:pt idx="1251">
                  <c:v>5.3878807177695469</c:v>
                </c:pt>
                <c:pt idx="1252">
                  <c:v>5.138357431095808</c:v>
                </c:pt>
                <c:pt idx="1253">
                  <c:v>5.2064596392428761</c:v>
                </c:pt>
                <c:pt idx="1254">
                  <c:v>5.668503557613735</c:v>
                </c:pt>
                <c:pt idx="1255">
                  <c:v>5.5425541125989799</c:v>
                </c:pt>
                <c:pt idx="1256">
                  <c:v>5.1931275978360327</c:v>
                </c:pt>
                <c:pt idx="1257">
                  <c:v>5.6972178662433244</c:v>
                </c:pt>
                <c:pt idx="1258">
                  <c:v>5.6896911474842362</c:v>
                </c:pt>
                <c:pt idx="1259">
                  <c:v>5.6896911474842362</c:v>
                </c:pt>
                <c:pt idx="1260">
                  <c:v>5.0999428294808222</c:v>
                </c:pt>
                <c:pt idx="1261">
                  <c:v>5.2223084606653618</c:v>
                </c:pt>
                <c:pt idx="1262">
                  <c:v>5.5783262616383107</c:v>
                </c:pt>
                <c:pt idx="1263">
                  <c:v>5.0031119426979362</c:v>
                </c:pt>
                <c:pt idx="1264">
                  <c:v>6.3078638326448901</c:v>
                </c:pt>
                <c:pt idx="1265">
                  <c:v>5.5496815739953647</c:v>
                </c:pt>
                <c:pt idx="1266">
                  <c:v>5.5496815739953647</c:v>
                </c:pt>
                <c:pt idx="1267">
                  <c:v>6.4266684818930795</c:v>
                </c:pt>
                <c:pt idx="1268">
                  <c:v>5.3172518409160574</c:v>
                </c:pt>
                <c:pt idx="1269">
                  <c:v>6.8048904155465753</c:v>
                </c:pt>
                <c:pt idx="1270">
                  <c:v>6.8363534182542498</c:v>
                </c:pt>
                <c:pt idx="1271">
                  <c:v>6.0551521478887054</c:v>
                </c:pt>
                <c:pt idx="1272">
                  <c:v>5.82653191961864</c:v>
                </c:pt>
                <c:pt idx="1273">
                  <c:v>5.2782820764186216</c:v>
                </c:pt>
                <c:pt idx="1274">
                  <c:v>5.7655280249994396</c:v>
                </c:pt>
                <c:pt idx="1275">
                  <c:v>4.9923644335246919</c:v>
                </c:pt>
                <c:pt idx="1276">
                  <c:v>6.3277757331987612</c:v>
                </c:pt>
                <c:pt idx="1277">
                  <c:v>5.2172901284914381</c:v>
                </c:pt>
                <c:pt idx="1278">
                  <c:v>4.9923644335246919</c:v>
                </c:pt>
                <c:pt idx="1279">
                  <c:v>6.3205212173892331</c:v>
                </c:pt>
                <c:pt idx="1280">
                  <c:v>5.7028572245298079</c:v>
                </c:pt>
                <c:pt idx="1281">
                  <c:v>5.7028572245298079</c:v>
                </c:pt>
                <c:pt idx="1282">
                  <c:v>5.6194849074401274</c:v>
                </c:pt>
                <c:pt idx="1283">
                  <c:v>5.3742302081021851</c:v>
                </c:pt>
                <c:pt idx="1284">
                  <c:v>5.8498295914657437</c:v>
                </c:pt>
                <c:pt idx="1285">
                  <c:v>5.8357665596539645</c:v>
                </c:pt>
                <c:pt idx="1286">
                  <c:v>6.5482367220137707</c:v>
                </c:pt>
                <c:pt idx="1287">
                  <c:v>6.2721439692225438</c:v>
                </c:pt>
                <c:pt idx="1288">
                  <c:v>5.7676734888290424</c:v>
                </c:pt>
                <c:pt idx="1289">
                  <c:v>5.7676734888290424</c:v>
                </c:pt>
                <c:pt idx="1290">
                  <c:v>5.5772426579544447</c:v>
                </c:pt>
                <c:pt idx="1291">
                  <c:v>5.7950146904450328</c:v>
                </c:pt>
                <c:pt idx="1292">
                  <c:v>6.3390170199414708</c:v>
                </c:pt>
                <c:pt idx="1293">
                  <c:v>5.1191161418541293</c:v>
                </c:pt>
                <c:pt idx="1294">
                  <c:v>5.7950146904450328</c:v>
                </c:pt>
                <c:pt idx="1295">
                  <c:v>5.2222198413083234</c:v>
                </c:pt>
                <c:pt idx="1296">
                  <c:v>5.2222198413083234</c:v>
                </c:pt>
                <c:pt idx="1297">
                  <c:v>6.1854983715776068</c:v>
                </c:pt>
                <c:pt idx="1298">
                  <c:v>6.0706327034496077</c:v>
                </c:pt>
                <c:pt idx="1299">
                  <c:v>4.354881494646559</c:v>
                </c:pt>
                <c:pt idx="1300">
                  <c:v>5.9214896062722833</c:v>
                </c:pt>
                <c:pt idx="1301">
                  <c:v>5.5455457475932697</c:v>
                </c:pt>
                <c:pt idx="1302">
                  <c:v>6.2720245087261937</c:v>
                </c:pt>
                <c:pt idx="1303">
                  <c:v>6.0756136735765196</c:v>
                </c:pt>
                <c:pt idx="1304">
                  <c:v>4.8578715440399503</c:v>
                </c:pt>
                <c:pt idx="1305">
                  <c:v>5.1713422627410477</c:v>
                </c:pt>
                <c:pt idx="1306">
                  <c:v>5.2293960184273445</c:v>
                </c:pt>
                <c:pt idx="1307">
                  <c:v>5.6245808626569378</c:v>
                </c:pt>
                <c:pt idx="1308">
                  <c:v>5.2293960184273445</c:v>
                </c:pt>
                <c:pt idx="1309">
                  <c:v>5.1857151911083648</c:v>
                </c:pt>
                <c:pt idx="1310">
                  <c:v>5.1713422627410477</c:v>
                </c:pt>
                <c:pt idx="1311">
                  <c:v>6.3851264053697294</c:v>
                </c:pt>
                <c:pt idx="1312">
                  <c:v>4.8026025647608268</c:v>
                </c:pt>
                <c:pt idx="1313">
                  <c:v>5.5389305935993152</c:v>
                </c:pt>
                <c:pt idx="1314">
                  <c:v>5.53621144841836</c:v>
                </c:pt>
                <c:pt idx="1315">
                  <c:v>5.1518942614953751</c:v>
                </c:pt>
                <c:pt idx="1316">
                  <c:v>5.7463659344012701</c:v>
                </c:pt>
                <c:pt idx="1317">
                  <c:v>6.2140749438248992</c:v>
                </c:pt>
                <c:pt idx="1318">
                  <c:v>5.1518942614953751</c:v>
                </c:pt>
                <c:pt idx="1319">
                  <c:v>5.0799947303929684</c:v>
                </c:pt>
                <c:pt idx="1320">
                  <c:v>5.2626016356049714</c:v>
                </c:pt>
                <c:pt idx="1321">
                  <c:v>5.7363848603632963</c:v>
                </c:pt>
                <c:pt idx="1322">
                  <c:v>6.2134576853054444</c:v>
                </c:pt>
                <c:pt idx="1323">
                  <c:v>6.2436488663453114</c:v>
                </c:pt>
                <c:pt idx="1324">
                  <c:v>5.7284769926623991</c:v>
                </c:pt>
                <c:pt idx="1325">
                  <c:v>5.7284769926623991</c:v>
                </c:pt>
                <c:pt idx="1326">
                  <c:v>5.7284769926623991</c:v>
                </c:pt>
                <c:pt idx="1327">
                  <c:v>5.7284769926623991</c:v>
                </c:pt>
                <c:pt idx="1328">
                  <c:v>5.2321475972271561</c:v>
                </c:pt>
                <c:pt idx="1329">
                  <c:v>5.1546098032220478</c:v>
                </c:pt>
                <c:pt idx="1330">
                  <c:v>5.1546098032220478</c:v>
                </c:pt>
                <c:pt idx="1331">
                  <c:v>4.7404527803473355</c:v>
                </c:pt>
                <c:pt idx="1332">
                  <c:v>5.5546406517381612</c:v>
                </c:pt>
                <c:pt idx="1333">
                  <c:v>5.0613281673685293</c:v>
                </c:pt>
                <c:pt idx="1334">
                  <c:v>4.9684527406850583</c:v>
                </c:pt>
                <c:pt idx="1335">
                  <c:v>6.2753905808036565</c:v>
                </c:pt>
                <c:pt idx="1336">
                  <c:v>5.3339123423820745</c:v>
                </c:pt>
                <c:pt idx="1337">
                  <c:v>5.3339123423820745</c:v>
                </c:pt>
                <c:pt idx="1338">
                  <c:v>5.3339123423820745</c:v>
                </c:pt>
                <c:pt idx="1339">
                  <c:v>5.6286180513641852</c:v>
                </c:pt>
                <c:pt idx="1340">
                  <c:v>5.6286180513641852</c:v>
                </c:pt>
                <c:pt idx="1341">
                  <c:v>5.6286180513641852</c:v>
                </c:pt>
                <c:pt idx="1342">
                  <c:v>5.5459193095583492</c:v>
                </c:pt>
                <c:pt idx="1343">
                  <c:v>5.6286180513641852</c:v>
                </c:pt>
                <c:pt idx="1344">
                  <c:v>5.9685532298709898</c:v>
                </c:pt>
                <c:pt idx="1345">
                  <c:v>5.6677372485591064</c:v>
                </c:pt>
                <c:pt idx="1346">
                  <c:v>5.8040930544663265</c:v>
                </c:pt>
                <c:pt idx="1347">
                  <c:v>5.0968082426626413</c:v>
                </c:pt>
                <c:pt idx="1348">
                  <c:v>5.0968082426626413</c:v>
                </c:pt>
                <c:pt idx="1349">
                  <c:v>5.6256281495708222</c:v>
                </c:pt>
                <c:pt idx="1350">
                  <c:v>5.375225429870941</c:v>
                </c:pt>
                <c:pt idx="1351">
                  <c:v>5.8631227734047595</c:v>
                </c:pt>
                <c:pt idx="1352">
                  <c:v>5.242078931660421</c:v>
                </c:pt>
                <c:pt idx="1353">
                  <c:v>5.242078931660421</c:v>
                </c:pt>
                <c:pt idx="1354">
                  <c:v>5.3922376895463895</c:v>
                </c:pt>
                <c:pt idx="1355">
                  <c:v>5.5282305326023646</c:v>
                </c:pt>
                <c:pt idx="1356">
                  <c:v>5.5190084760054212</c:v>
                </c:pt>
                <c:pt idx="1357">
                  <c:v>5.7306681542754703</c:v>
                </c:pt>
                <c:pt idx="1358">
                  <c:v>4.9975860172786337</c:v>
                </c:pt>
                <c:pt idx="1359">
                  <c:v>5.7229709634094164</c:v>
                </c:pt>
                <c:pt idx="1360">
                  <c:v>5.6610289341642019</c:v>
                </c:pt>
                <c:pt idx="1361">
                  <c:v>5.0356110217676404</c:v>
                </c:pt>
                <c:pt idx="1362">
                  <c:v>5.7229709634094164</c:v>
                </c:pt>
                <c:pt idx="1363">
                  <c:v>4.9081006618880654</c:v>
                </c:pt>
                <c:pt idx="1364">
                  <c:v>5.8011110756767392</c:v>
                </c:pt>
                <c:pt idx="1365">
                  <c:v>5.3759944501429935</c:v>
                </c:pt>
                <c:pt idx="1366">
                  <c:v>5.0987228696894746</c:v>
                </c:pt>
                <c:pt idx="1367">
                  <c:v>5.8697805287466132</c:v>
                </c:pt>
                <c:pt idx="1368">
                  <c:v>4.9793321472555956</c:v>
                </c:pt>
                <c:pt idx="1369">
                  <c:v>5.4180974334005834</c:v>
                </c:pt>
                <c:pt idx="1370">
                  <c:v>4.8894180990701628</c:v>
                </c:pt>
                <c:pt idx="1371">
                  <c:v>6.1942864248312688</c:v>
                </c:pt>
                <c:pt idx="1372">
                  <c:v>4.8894180990701628</c:v>
                </c:pt>
                <c:pt idx="1373">
                  <c:v>4.8291765345564297</c:v>
                </c:pt>
                <c:pt idx="1374">
                  <c:v>4.7605451388851003</c:v>
                </c:pt>
                <c:pt idx="1375">
                  <c:v>5.1530999736097964</c:v>
                </c:pt>
                <c:pt idx="1376">
                  <c:v>5.0780600883091704</c:v>
                </c:pt>
                <c:pt idx="1377">
                  <c:v>5.8502752417849972</c:v>
                </c:pt>
                <c:pt idx="1378">
                  <c:v>5.4983195958303206</c:v>
                </c:pt>
                <c:pt idx="1379">
                  <c:v>5.7223330803491415</c:v>
                </c:pt>
                <c:pt idx="1380">
                  <c:v>5.7223330803491415</c:v>
                </c:pt>
                <c:pt idx="1381">
                  <c:v>4.9136263192830238</c:v>
                </c:pt>
                <c:pt idx="1382">
                  <c:v>5.1316657628245173</c:v>
                </c:pt>
                <c:pt idx="1383">
                  <c:v>5.1316657628245173</c:v>
                </c:pt>
                <c:pt idx="1384">
                  <c:v>4.8930843423972785</c:v>
                </c:pt>
                <c:pt idx="1385">
                  <c:v>4.8104758849888452</c:v>
                </c:pt>
                <c:pt idx="1386">
                  <c:v>5.2520939351085527</c:v>
                </c:pt>
                <c:pt idx="1387">
                  <c:v>5.2520939351085527</c:v>
                </c:pt>
                <c:pt idx="1388">
                  <c:v>5.4459286418533033</c:v>
                </c:pt>
                <c:pt idx="1389">
                  <c:v>5.3760361031312538</c:v>
                </c:pt>
                <c:pt idx="1390">
                  <c:v>6.2095765618261556</c:v>
                </c:pt>
                <c:pt idx="1391">
                  <c:v>5.5722384053496237</c:v>
                </c:pt>
                <c:pt idx="1392">
                  <c:v>5.3903571940483612</c:v>
                </c:pt>
                <c:pt idx="1393">
                  <c:v>5.4129876871994949</c:v>
                </c:pt>
                <c:pt idx="1394">
                  <c:v>5.0795590943971121</c:v>
                </c:pt>
                <c:pt idx="1395">
                  <c:v>5.2756871384616391</c:v>
                </c:pt>
                <c:pt idx="1396">
                  <c:v>5.3004200281240204</c:v>
                </c:pt>
                <c:pt idx="1397">
                  <c:v>5.1252507825957423</c:v>
                </c:pt>
                <c:pt idx="1398">
                  <c:v>5.422662740882787</c:v>
                </c:pt>
                <c:pt idx="1399">
                  <c:v>5.8012073066656047</c:v>
                </c:pt>
                <c:pt idx="1400">
                  <c:v>4.9886085630365855</c:v>
                </c:pt>
                <c:pt idx="1401">
                  <c:v>4.9886085630365855</c:v>
                </c:pt>
                <c:pt idx="1402">
                  <c:v>6.4364692977601097</c:v>
                </c:pt>
                <c:pt idx="1403">
                  <c:v>6.2355201714388802</c:v>
                </c:pt>
                <c:pt idx="1404">
                  <c:v>5.5933059512964922</c:v>
                </c:pt>
                <c:pt idx="1405">
                  <c:v>6.4771341011494297</c:v>
                </c:pt>
                <c:pt idx="1406">
                  <c:v>6.4833275829300181</c:v>
                </c:pt>
                <c:pt idx="1407">
                  <c:v>6.0268705016443658</c:v>
                </c:pt>
                <c:pt idx="1408">
                  <c:v>6.9195692581596173</c:v>
                </c:pt>
                <c:pt idx="1409">
                  <c:v>6.0268705016443658</c:v>
                </c:pt>
                <c:pt idx="1410">
                  <c:v>5.4105189643805449</c:v>
                </c:pt>
                <c:pt idx="1411">
                  <c:v>5.7308136446149938</c:v>
                </c:pt>
                <c:pt idx="1412">
                  <c:v>6.4833275829300181</c:v>
                </c:pt>
                <c:pt idx="1413">
                  <c:v>5.6903317895564269</c:v>
                </c:pt>
                <c:pt idx="1414">
                  <c:v>5.7884516682774692</c:v>
                </c:pt>
                <c:pt idx="1415">
                  <c:v>5.4450515475451562</c:v>
                </c:pt>
                <c:pt idx="1416">
                  <c:v>5.7884516682774692</c:v>
                </c:pt>
                <c:pt idx="1417">
                  <c:v>6.4772913713752462</c:v>
                </c:pt>
                <c:pt idx="1418">
                  <c:v>5.4460863292778274</c:v>
                </c:pt>
                <c:pt idx="1419">
                  <c:v>5.0142759127335683</c:v>
                </c:pt>
                <c:pt idx="1420">
                  <c:v>5.4460863292778274</c:v>
                </c:pt>
                <c:pt idx="1421">
                  <c:v>5.4074000008492007</c:v>
                </c:pt>
                <c:pt idx="1422">
                  <c:v>6.1458079336936571</c:v>
                </c:pt>
                <c:pt idx="1423">
                  <c:v>5.7077935326056295</c:v>
                </c:pt>
                <c:pt idx="1424">
                  <c:v>5.7733090354713763</c:v>
                </c:pt>
                <c:pt idx="1425">
                  <c:v>5.7733090354713763</c:v>
                </c:pt>
                <c:pt idx="1426">
                  <c:v>6.4412942638918835</c:v>
                </c:pt>
                <c:pt idx="1427">
                  <c:v>5.9518091299375548</c:v>
                </c:pt>
                <c:pt idx="1428">
                  <c:v>5.7341843919142601</c:v>
                </c:pt>
                <c:pt idx="1429">
                  <c:v>6.5721339144177637</c:v>
                </c:pt>
                <c:pt idx="1430">
                  <c:v>5.7369323568956974</c:v>
                </c:pt>
                <c:pt idx="1431">
                  <c:v>5.4271032441343205</c:v>
                </c:pt>
                <c:pt idx="1432">
                  <c:v>6.3501552337173042</c:v>
                </c:pt>
                <c:pt idx="1433">
                  <c:v>5.7737269775505453</c:v>
                </c:pt>
                <c:pt idx="1434">
                  <c:v>5.2767828926017</c:v>
                </c:pt>
                <c:pt idx="1435">
                  <c:v>5.2767828926017</c:v>
                </c:pt>
                <c:pt idx="1436">
                  <c:v>5.0418499799637502</c:v>
                </c:pt>
                <c:pt idx="1437">
                  <c:v>5.2709231583372391</c:v>
                </c:pt>
                <c:pt idx="1438">
                  <c:v>5.4733270401164216</c:v>
                </c:pt>
                <c:pt idx="1439">
                  <c:v>5.656718867891021</c:v>
                </c:pt>
                <c:pt idx="1440">
                  <c:v>6.24383151628634</c:v>
                </c:pt>
                <c:pt idx="1441">
                  <c:v>4.918147448284218</c:v>
                </c:pt>
                <c:pt idx="1442">
                  <c:v>5.4747906871857488</c:v>
                </c:pt>
                <c:pt idx="1443">
                  <c:v>5.8779684700687707</c:v>
                </c:pt>
                <c:pt idx="1444">
                  <c:v>5.6659256324958953</c:v>
                </c:pt>
                <c:pt idx="1445">
                  <c:v>4.9273542128890995</c:v>
                </c:pt>
                <c:pt idx="1446">
                  <c:v>5.4747906871857488</c:v>
                </c:pt>
                <c:pt idx="1447">
                  <c:v>5.3821430494144513</c:v>
                </c:pt>
                <c:pt idx="1448">
                  <c:v>5.5042346183157296</c:v>
                </c:pt>
                <c:pt idx="1449">
                  <c:v>6.269929741716199</c:v>
                </c:pt>
                <c:pt idx="1450">
                  <c:v>6.24383151628634</c:v>
                </c:pt>
                <c:pt idx="1451">
                  <c:v>6.1038319962261154</c:v>
                </c:pt>
                <c:pt idx="1452">
                  <c:v>6.1485602258613197</c:v>
                </c:pt>
                <c:pt idx="1453">
                  <c:v>5.074700987145178</c:v>
                </c:pt>
                <c:pt idx="1454">
                  <c:v>5.9479972471710347</c:v>
                </c:pt>
                <c:pt idx="1455">
                  <c:v>5.4190574968761016</c:v>
                </c:pt>
                <c:pt idx="1456">
                  <c:v>5.592611387673454</c:v>
                </c:pt>
                <c:pt idx="1457">
                  <c:v>5.074700987145178</c:v>
                </c:pt>
                <c:pt idx="1458">
                  <c:v>5.8970039025968957</c:v>
                </c:pt>
                <c:pt idx="1459">
                  <c:v>6.6522959696966826</c:v>
                </c:pt>
                <c:pt idx="1460">
                  <c:v>5.7828351003601179</c:v>
                </c:pt>
                <c:pt idx="1461">
                  <c:v>5.1899061400580697</c:v>
                </c:pt>
                <c:pt idx="1462">
                  <c:v>5.5073063337304751</c:v>
                </c:pt>
                <c:pt idx="1463">
                  <c:v>5.5749294586870572</c:v>
                </c:pt>
                <c:pt idx="1464">
                  <c:v>5.4393396436057584</c:v>
                </c:pt>
                <c:pt idx="1465">
                  <c:v>5.4393396436057584</c:v>
                </c:pt>
                <c:pt idx="1466">
                  <c:v>5.6064953293021045</c:v>
                </c:pt>
                <c:pt idx="1467">
                  <c:v>5.1679156444971417</c:v>
                </c:pt>
                <c:pt idx="1468">
                  <c:v>5.6064953293021045</c:v>
                </c:pt>
                <c:pt idx="1469">
                  <c:v>4.9095062046258438</c:v>
                </c:pt>
                <c:pt idx="1470">
                  <c:v>5.3821208586034954</c:v>
                </c:pt>
                <c:pt idx="1471">
                  <c:v>6.0534421623688814</c:v>
                </c:pt>
                <c:pt idx="1472">
                  <c:v>6.1007678675322161</c:v>
                </c:pt>
                <c:pt idx="1473">
                  <c:v>5.6357278535549939</c:v>
                </c:pt>
                <c:pt idx="1474">
                  <c:v>5.2489232416199449</c:v>
                </c:pt>
                <c:pt idx="1475">
                  <c:v>6.6473708810736003</c:v>
                </c:pt>
                <c:pt idx="1476">
                  <c:v>5.2489232416199449</c:v>
                </c:pt>
                <c:pt idx="1477">
                  <c:v>6.6565776456784729</c:v>
                </c:pt>
                <c:pt idx="1478">
                  <c:v>5.1324955136951242</c:v>
                </c:pt>
                <c:pt idx="1479">
                  <c:v>5.8811940549814494</c:v>
                </c:pt>
                <c:pt idx="1480">
                  <c:v>5.3383934495776177</c:v>
                </c:pt>
                <c:pt idx="1481">
                  <c:v>5.8811940549814494</c:v>
                </c:pt>
                <c:pt idx="1482">
                  <c:v>5.3812138125565276</c:v>
                </c:pt>
                <c:pt idx="1483">
                  <c:v>5.9917394306528724</c:v>
                </c:pt>
                <c:pt idx="1484">
                  <c:v>5.3684194441167339</c:v>
                </c:pt>
                <c:pt idx="1485">
                  <c:v>5.2284089765529735</c:v>
                </c:pt>
                <c:pt idx="1486">
                  <c:v>5.4237486873671834</c:v>
                </c:pt>
                <c:pt idx="1487">
                  <c:v>5.6989189443756434</c:v>
                </c:pt>
                <c:pt idx="1488">
                  <c:v>5.7917311320684313</c:v>
                </c:pt>
                <c:pt idx="1489">
                  <c:v>5.8839370442886096</c:v>
                </c:pt>
                <c:pt idx="1490">
                  <c:v>6.5190297342380248</c:v>
                </c:pt>
                <c:pt idx="1491">
                  <c:v>5.7917311320684313</c:v>
                </c:pt>
                <c:pt idx="1492">
                  <c:v>5.8586224169027066</c:v>
                </c:pt>
                <c:pt idx="1493">
                  <c:v>5.0644796965843302</c:v>
                </c:pt>
                <c:pt idx="1494">
                  <c:v>5.8502864447317728</c:v>
                </c:pt>
                <c:pt idx="1495">
                  <c:v>6.0195225234127934</c:v>
                </c:pt>
                <c:pt idx="1496">
                  <c:v>5.0644796965843302</c:v>
                </c:pt>
                <c:pt idx="1497">
                  <c:v>5.7781779874100803</c:v>
                </c:pt>
                <c:pt idx="1498">
                  <c:v>5.2990219293699177</c:v>
                </c:pt>
                <c:pt idx="1499">
                  <c:v>5.7781779874100803</c:v>
                </c:pt>
                <c:pt idx="1500">
                  <c:v>5.2231878140870087</c:v>
                </c:pt>
                <c:pt idx="1501">
                  <c:v>4.9736835981510161</c:v>
                </c:pt>
                <c:pt idx="1502">
                  <c:v>5.2592928914756847</c:v>
                </c:pt>
                <c:pt idx="1503">
                  <c:v>5.8660337428760716</c:v>
                </c:pt>
                <c:pt idx="1504">
                  <c:v>5.9105567166648356</c:v>
                </c:pt>
                <c:pt idx="1505">
                  <c:v>5.2229583575564451</c:v>
                </c:pt>
                <c:pt idx="1506">
                  <c:v>5.4631357975448154</c:v>
                </c:pt>
                <c:pt idx="1507">
                  <c:v>5.9105567166648356</c:v>
                </c:pt>
                <c:pt idx="1508">
                  <c:v>5.9703127920690093</c:v>
                </c:pt>
                <c:pt idx="1509">
                  <c:v>6.3476678294365225</c:v>
                </c:pt>
                <c:pt idx="1510">
                  <c:v>5.7302326689250815</c:v>
                </c:pt>
                <c:pt idx="1511">
                  <c:v>5.3574705624610157</c:v>
                </c:pt>
                <c:pt idx="1512">
                  <c:v>5.3763231537129368</c:v>
                </c:pt>
                <c:pt idx="1513">
                  <c:v>5.553485006874479</c:v>
                </c:pt>
                <c:pt idx="1514">
                  <c:v>4.8717440040891802</c:v>
                </c:pt>
                <c:pt idx="1515">
                  <c:v>4.8763473863916218</c:v>
                </c:pt>
                <c:pt idx="1516">
                  <c:v>6.1271123992649628</c:v>
                </c:pt>
                <c:pt idx="1517">
                  <c:v>5.8575484159886653</c:v>
                </c:pt>
                <c:pt idx="1518">
                  <c:v>5.6303732073863699</c:v>
                </c:pt>
                <c:pt idx="1519">
                  <c:v>5.2782709020119238</c:v>
                </c:pt>
                <c:pt idx="1520">
                  <c:v>5.8575484159886653</c:v>
                </c:pt>
                <c:pt idx="1521">
                  <c:v>5.1068649799382282</c:v>
                </c:pt>
                <c:pt idx="1522">
                  <c:v>6.1271123992649628</c:v>
                </c:pt>
                <c:pt idx="1523">
                  <c:v>5.630708388714865</c:v>
                </c:pt>
                <c:pt idx="1524">
                  <c:v>5.7388385104667492</c:v>
                </c:pt>
                <c:pt idx="1525">
                  <c:v>5.5669275114850612</c:v>
                </c:pt>
                <c:pt idx="1526">
                  <c:v>5.562589632210595</c:v>
                </c:pt>
                <c:pt idx="1527">
                  <c:v>5.8706746296831316</c:v>
                </c:pt>
                <c:pt idx="1528">
                  <c:v>5.7183207249533119</c:v>
                </c:pt>
                <c:pt idx="1529">
                  <c:v>5.4518214936040845</c:v>
                </c:pt>
                <c:pt idx="1530">
                  <c:v>6.0920795403078536</c:v>
                </c:pt>
                <c:pt idx="1531">
                  <c:v>5.3123392125540398</c:v>
                </c:pt>
                <c:pt idx="1532">
                  <c:v>5.7027964591181988</c:v>
                </c:pt>
                <c:pt idx="1533">
                  <c:v>5.2574875163161519</c:v>
                </c:pt>
                <c:pt idx="1534">
                  <c:v>5.990638751342912</c:v>
                </c:pt>
                <c:pt idx="1535">
                  <c:v>5.3890271651268726</c:v>
                </c:pt>
                <c:pt idx="1536">
                  <c:v>5.5553731464526468</c:v>
                </c:pt>
                <c:pt idx="1537">
                  <c:v>5.5307072913915354</c:v>
                </c:pt>
                <c:pt idx="1538">
                  <c:v>5.8961969832371892</c:v>
                </c:pt>
                <c:pt idx="1539">
                  <c:v>5.7122820392679934</c:v>
                </c:pt>
                <c:pt idx="1540">
                  <c:v>5.9149707688222293</c:v>
                </c:pt>
                <c:pt idx="1541">
                  <c:v>6.1630556158410066</c:v>
                </c:pt>
                <c:pt idx="1542">
                  <c:v>5.4468928465361994</c:v>
                </c:pt>
                <c:pt idx="1543">
                  <c:v>5.8167450255906434</c:v>
                </c:pt>
                <c:pt idx="1544">
                  <c:v>6.3292507786041412</c:v>
                </c:pt>
                <c:pt idx="1545">
                  <c:v>5.4709876479973598</c:v>
                </c:pt>
                <c:pt idx="1546">
                  <c:v>5.58708566809337</c:v>
                </c:pt>
                <c:pt idx="1547">
                  <c:v>5.9416070022511089</c:v>
                </c:pt>
                <c:pt idx="1548">
                  <c:v>5.7664567891578891</c:v>
                </c:pt>
                <c:pt idx="1549">
                  <c:v>6.2644941433705119</c:v>
                </c:pt>
                <c:pt idx="1550">
                  <c:v>5.1097862749581502</c:v>
                </c:pt>
                <c:pt idx="1551">
                  <c:v>5.1175931433682127</c:v>
                </c:pt>
                <c:pt idx="1552">
                  <c:v>5.6816499178268405</c:v>
                </c:pt>
                <c:pt idx="1553">
                  <c:v>5.1208180528679872</c:v>
                </c:pt>
                <c:pt idx="1554">
                  <c:v>5.4226462315807895</c:v>
                </c:pt>
                <c:pt idx="1555">
                  <c:v>5.7151550961703403</c:v>
                </c:pt>
                <c:pt idx="1556">
                  <c:v>5.0398711781258996</c:v>
                </c:pt>
                <c:pt idx="1557">
                  <c:v>5.4226462315807895</c:v>
                </c:pt>
                <c:pt idx="1558">
                  <c:v>4.9388640112100717</c:v>
                </c:pt>
                <c:pt idx="1559">
                  <c:v>5.1221699241071494</c:v>
                </c:pt>
                <c:pt idx="1560">
                  <c:v>5.1221699241071494</c:v>
                </c:pt>
                <c:pt idx="1561">
                  <c:v>5.1221699241071494</c:v>
                </c:pt>
                <c:pt idx="1562">
                  <c:v>5.3691917855987636</c:v>
                </c:pt>
                <c:pt idx="1563">
                  <c:v>5.3691917855987636</c:v>
                </c:pt>
                <c:pt idx="1564">
                  <c:v>5.3691917855987636</c:v>
                </c:pt>
                <c:pt idx="1565">
                  <c:v>5.8660827267361624</c:v>
                </c:pt>
                <c:pt idx="1566">
                  <c:v>6.2729770568965151</c:v>
                </c:pt>
                <c:pt idx="1567">
                  <c:v>5.3691917855987636</c:v>
                </c:pt>
                <c:pt idx="1568">
                  <c:v>5.2488264708164856</c:v>
                </c:pt>
                <c:pt idx="1569">
                  <c:v>5.9083738815460665</c:v>
                </c:pt>
                <c:pt idx="1570">
                  <c:v>6.3317227144089205</c:v>
                </c:pt>
                <c:pt idx="1571">
                  <c:v>6.0805842037536664</c:v>
                </c:pt>
                <c:pt idx="1572">
                  <c:v>4.9598556639706581</c:v>
                </c:pt>
                <c:pt idx="1573">
                  <c:v>6.050573876258472</c:v>
                </c:pt>
                <c:pt idx="1574">
                  <c:v>5.6291210299604977</c:v>
                </c:pt>
                <c:pt idx="1575">
                  <c:v>6.1367421586106197</c:v>
                </c:pt>
                <c:pt idx="1576">
                  <c:v>6.0997458377167408</c:v>
                </c:pt>
                <c:pt idx="1577">
                  <c:v>5.8022930576998082</c:v>
                </c:pt>
                <c:pt idx="1578">
                  <c:v>5.7028544964929484</c:v>
                </c:pt>
                <c:pt idx="1579">
                  <c:v>5.8580208399242668</c:v>
                </c:pt>
                <c:pt idx="1580">
                  <c:v>6.2369637116053767</c:v>
                </c:pt>
                <c:pt idx="1581">
                  <c:v>5.8580208399242668</c:v>
                </c:pt>
                <c:pt idx="1582">
                  <c:v>5.7373907105481878</c:v>
                </c:pt>
                <c:pt idx="1583">
                  <c:v>5.3758181297910888</c:v>
                </c:pt>
                <c:pt idx="1584">
                  <c:v>6.4115401475491698</c:v>
                </c:pt>
                <c:pt idx="1585">
                  <c:v>6.2906210100893727</c:v>
                </c:pt>
                <c:pt idx="1586">
                  <c:v>6.3675711384752205</c:v>
                </c:pt>
                <c:pt idx="1587">
                  <c:v>5.6801533031114984</c:v>
                </c:pt>
                <c:pt idx="1588">
                  <c:v>6.2195902499197828</c:v>
                </c:pt>
                <c:pt idx="1589">
                  <c:v>5.0021599349049595</c:v>
                </c:pt>
                <c:pt idx="1590">
                  <c:v>6.2072387074264057</c:v>
                </c:pt>
                <c:pt idx="1591">
                  <c:v>5.5525022893811791</c:v>
                </c:pt>
                <c:pt idx="1592">
                  <c:v>5.9433682944593826</c:v>
                </c:pt>
                <c:pt idx="1593">
                  <c:v>5.492506423757705</c:v>
                </c:pt>
                <c:pt idx="1594">
                  <c:v>5.5301292168605851</c:v>
                </c:pt>
                <c:pt idx="1595">
                  <c:v>5.962081089560848</c:v>
                </c:pt>
                <c:pt idx="1596">
                  <c:v>5.9433682944593826</c:v>
                </c:pt>
                <c:pt idx="1597">
                  <c:v>5.4711175916839245</c:v>
                </c:pt>
                <c:pt idx="1598">
                  <c:v>6.0082832861639526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B8-F043-A394-BEB1CE937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805039"/>
        <c:axId val="952806687"/>
      </c:scatterChart>
      <c:valAx>
        <c:axId val="952805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overlay val="0"/>
        </c:title>
        <c:majorTickMark val="out"/>
        <c:minorTickMark val="none"/>
        <c:tickLblPos val="nextTo"/>
        <c:crossAx val="952806687"/>
        <c:crosses val="autoZero"/>
        <c:crossBetween val="midCat"/>
      </c:valAx>
      <c:valAx>
        <c:axId val="952806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28050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[2]CrayoDataset!$BD$28:$BD$117</c:f>
              <c:numCache>
                <c:formatCode>General</c:formatCode>
                <c:ptCount val="90"/>
                <c:pt idx="0">
                  <c:v>1</c:v>
                </c:pt>
                <c:pt idx="1">
                  <c:v>0.97619047619047616</c:v>
                </c:pt>
                <c:pt idx="2">
                  <c:v>0.95238095238095233</c:v>
                </c:pt>
                <c:pt idx="3">
                  <c:v>0.90476190476190477</c:v>
                </c:pt>
                <c:pt idx="4">
                  <c:v>0.88095238095238093</c:v>
                </c:pt>
                <c:pt idx="5">
                  <c:v>0.85714285714285721</c:v>
                </c:pt>
                <c:pt idx="6">
                  <c:v>0.83333333333333337</c:v>
                </c:pt>
                <c:pt idx="7">
                  <c:v>0.80952380952380953</c:v>
                </c:pt>
                <c:pt idx="8">
                  <c:v>0.7857142857142857</c:v>
                </c:pt>
                <c:pt idx="9">
                  <c:v>0.76190476190476186</c:v>
                </c:pt>
                <c:pt idx="10">
                  <c:v>0.76190476190476186</c:v>
                </c:pt>
                <c:pt idx="11">
                  <c:v>0.73809523809523814</c:v>
                </c:pt>
                <c:pt idx="12">
                  <c:v>0.7142857142857143</c:v>
                </c:pt>
                <c:pt idx="13">
                  <c:v>0.69047619047619047</c:v>
                </c:pt>
                <c:pt idx="14">
                  <c:v>0.66666666666666674</c:v>
                </c:pt>
                <c:pt idx="15">
                  <c:v>0.64285714285714279</c:v>
                </c:pt>
                <c:pt idx="16">
                  <c:v>0.61904761904761907</c:v>
                </c:pt>
                <c:pt idx="17">
                  <c:v>0.59523809523809523</c:v>
                </c:pt>
                <c:pt idx="18">
                  <c:v>0.5714285714285714</c:v>
                </c:pt>
                <c:pt idx="19">
                  <c:v>0.54761904761904767</c:v>
                </c:pt>
                <c:pt idx="20">
                  <c:v>0.52380952380952384</c:v>
                </c:pt>
                <c:pt idx="21">
                  <c:v>0.5</c:v>
                </c:pt>
                <c:pt idx="22">
                  <c:v>0.47619047619047616</c:v>
                </c:pt>
                <c:pt idx="23">
                  <c:v>0.45238095238095233</c:v>
                </c:pt>
                <c:pt idx="24">
                  <c:v>0.4285714285714286</c:v>
                </c:pt>
                <c:pt idx="25">
                  <c:v>0.40476190476190477</c:v>
                </c:pt>
                <c:pt idx="26">
                  <c:v>0.38095238095238093</c:v>
                </c:pt>
                <c:pt idx="27">
                  <c:v>0.3571428571428571</c:v>
                </c:pt>
                <c:pt idx="28">
                  <c:v>0.33333333333333337</c:v>
                </c:pt>
                <c:pt idx="29">
                  <c:v>0.30952380952380953</c:v>
                </c:pt>
                <c:pt idx="30">
                  <c:v>0.30952380952380953</c:v>
                </c:pt>
                <c:pt idx="31">
                  <c:v>0.2857142857142857</c:v>
                </c:pt>
                <c:pt idx="32">
                  <c:v>0.26190476190476186</c:v>
                </c:pt>
                <c:pt idx="33">
                  <c:v>0.26190476190476186</c:v>
                </c:pt>
                <c:pt idx="34">
                  <c:v>0.23809523809523814</c:v>
                </c:pt>
                <c:pt idx="35">
                  <c:v>0.2142857142857143</c:v>
                </c:pt>
                <c:pt idx="36">
                  <c:v>0.19047619047619047</c:v>
                </c:pt>
                <c:pt idx="37">
                  <c:v>0.16666666666666663</c:v>
                </c:pt>
                <c:pt idx="38">
                  <c:v>0.16666666666666663</c:v>
                </c:pt>
                <c:pt idx="39">
                  <c:v>0.1428571428571429</c:v>
                </c:pt>
                <c:pt idx="40">
                  <c:v>0.11904761904761907</c:v>
                </c:pt>
                <c:pt idx="41">
                  <c:v>0.11904761904761907</c:v>
                </c:pt>
                <c:pt idx="42">
                  <c:v>9.5238095238095233E-2</c:v>
                </c:pt>
                <c:pt idx="43">
                  <c:v>9.5238095238095233E-2</c:v>
                </c:pt>
                <c:pt idx="44">
                  <c:v>7.1428571428571397E-2</c:v>
                </c:pt>
                <c:pt idx="45">
                  <c:v>4.7619047619047672E-2</c:v>
                </c:pt>
                <c:pt idx="46">
                  <c:v>2.3809523809523836E-2</c:v>
                </c:pt>
                <c:pt idx="47">
                  <c:v>2.3809523809523836E-2</c:v>
                </c:pt>
                <c:pt idx="48">
                  <c:v>2.3809523809523836E-2</c:v>
                </c:pt>
                <c:pt idx="49">
                  <c:v>2.3809523809523836E-2</c:v>
                </c:pt>
                <c:pt idx="50">
                  <c:v>2.3809523809523836E-2</c:v>
                </c:pt>
                <c:pt idx="51">
                  <c:v>2.3809523809523836E-2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xVal>
          <c:yVal>
            <c:numRef>
              <c:f>[2]CrayoDataset!$BE$28:$BE$117</c:f>
              <c:numCache>
                <c:formatCode>General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0.97916666666666663</c:v>
                </c:pt>
                <c:pt idx="11">
                  <c:v>0.97916666666666663</c:v>
                </c:pt>
                <c:pt idx="12">
                  <c:v>0.97916666666666663</c:v>
                </c:pt>
                <c:pt idx="13">
                  <c:v>0.97916666666666663</c:v>
                </c:pt>
                <c:pt idx="14">
                  <c:v>0.97916666666666663</c:v>
                </c:pt>
                <c:pt idx="15">
                  <c:v>0.97916666666666663</c:v>
                </c:pt>
                <c:pt idx="16">
                  <c:v>0.97916666666666663</c:v>
                </c:pt>
                <c:pt idx="17">
                  <c:v>0.97916666666666663</c:v>
                </c:pt>
                <c:pt idx="18">
                  <c:v>0.97916666666666663</c:v>
                </c:pt>
                <c:pt idx="19">
                  <c:v>0.97916666666666663</c:v>
                </c:pt>
                <c:pt idx="20">
                  <c:v>0.97916666666666663</c:v>
                </c:pt>
                <c:pt idx="21">
                  <c:v>0.97916666666666663</c:v>
                </c:pt>
                <c:pt idx="22">
                  <c:v>0.97916666666666663</c:v>
                </c:pt>
                <c:pt idx="23">
                  <c:v>0.97916666666666663</c:v>
                </c:pt>
                <c:pt idx="24">
                  <c:v>0.97916666666666663</c:v>
                </c:pt>
                <c:pt idx="25">
                  <c:v>0.97916666666666663</c:v>
                </c:pt>
                <c:pt idx="26">
                  <c:v>0.97916666666666663</c:v>
                </c:pt>
                <c:pt idx="27">
                  <c:v>0.97916666666666663</c:v>
                </c:pt>
                <c:pt idx="28">
                  <c:v>0.97916666666666663</c:v>
                </c:pt>
                <c:pt idx="29">
                  <c:v>0.97916666666666663</c:v>
                </c:pt>
                <c:pt idx="30">
                  <c:v>0.95833333333333337</c:v>
                </c:pt>
                <c:pt idx="31">
                  <c:v>0.95833333333333337</c:v>
                </c:pt>
                <c:pt idx="32">
                  <c:v>0.95833333333333337</c:v>
                </c:pt>
                <c:pt idx="33">
                  <c:v>0.9375</c:v>
                </c:pt>
                <c:pt idx="34">
                  <c:v>0.9375</c:v>
                </c:pt>
                <c:pt idx="35">
                  <c:v>0.9375</c:v>
                </c:pt>
                <c:pt idx="36">
                  <c:v>0.9375</c:v>
                </c:pt>
                <c:pt idx="37">
                  <c:v>0.9375</c:v>
                </c:pt>
                <c:pt idx="38">
                  <c:v>0.91666666666666663</c:v>
                </c:pt>
                <c:pt idx="39">
                  <c:v>0.91666666666666663</c:v>
                </c:pt>
                <c:pt idx="40">
                  <c:v>0.91666666666666663</c:v>
                </c:pt>
                <c:pt idx="41">
                  <c:v>0.89583333333333337</c:v>
                </c:pt>
                <c:pt idx="42">
                  <c:v>0.89583333333333337</c:v>
                </c:pt>
                <c:pt idx="43">
                  <c:v>0.875</c:v>
                </c:pt>
                <c:pt idx="44">
                  <c:v>0.875</c:v>
                </c:pt>
                <c:pt idx="45">
                  <c:v>0.875</c:v>
                </c:pt>
                <c:pt idx="46">
                  <c:v>0.875</c:v>
                </c:pt>
                <c:pt idx="47">
                  <c:v>0.85416666666666663</c:v>
                </c:pt>
                <c:pt idx="48">
                  <c:v>0.83333333333333337</c:v>
                </c:pt>
                <c:pt idx="49">
                  <c:v>0.8125</c:v>
                </c:pt>
                <c:pt idx="50">
                  <c:v>0.79166666666666663</c:v>
                </c:pt>
                <c:pt idx="51">
                  <c:v>0.77083333333333337</c:v>
                </c:pt>
                <c:pt idx="52">
                  <c:v>0.77083333333333337</c:v>
                </c:pt>
                <c:pt idx="53">
                  <c:v>0.75</c:v>
                </c:pt>
                <c:pt idx="54">
                  <c:v>0.72916666666666674</c:v>
                </c:pt>
                <c:pt idx="55">
                  <c:v>0.70833333333333326</c:v>
                </c:pt>
                <c:pt idx="56">
                  <c:v>0.6875</c:v>
                </c:pt>
                <c:pt idx="57">
                  <c:v>0.66666666666666674</c:v>
                </c:pt>
                <c:pt idx="58">
                  <c:v>0.64583333333333326</c:v>
                </c:pt>
                <c:pt idx="59">
                  <c:v>0.625</c:v>
                </c:pt>
                <c:pt idx="60">
                  <c:v>0.60416666666666674</c:v>
                </c:pt>
                <c:pt idx="61">
                  <c:v>0.58333333333333326</c:v>
                </c:pt>
                <c:pt idx="62">
                  <c:v>0.5625</c:v>
                </c:pt>
                <c:pt idx="63">
                  <c:v>0.54166666666666674</c:v>
                </c:pt>
                <c:pt idx="64">
                  <c:v>0.52083333333333326</c:v>
                </c:pt>
                <c:pt idx="65">
                  <c:v>0.5</c:v>
                </c:pt>
                <c:pt idx="66">
                  <c:v>0.47916666666666663</c:v>
                </c:pt>
                <c:pt idx="67">
                  <c:v>0.45833333333333337</c:v>
                </c:pt>
                <c:pt idx="68">
                  <c:v>0.4375</c:v>
                </c:pt>
                <c:pt idx="69">
                  <c:v>0.41666666666666663</c:v>
                </c:pt>
                <c:pt idx="70">
                  <c:v>0.39583333333333337</c:v>
                </c:pt>
                <c:pt idx="71">
                  <c:v>0.375</c:v>
                </c:pt>
                <c:pt idx="72">
                  <c:v>0.35416666666666663</c:v>
                </c:pt>
                <c:pt idx="73">
                  <c:v>0.33333333333333337</c:v>
                </c:pt>
                <c:pt idx="74">
                  <c:v>0.3125</c:v>
                </c:pt>
                <c:pt idx="75">
                  <c:v>0.29166666666666663</c:v>
                </c:pt>
                <c:pt idx="76">
                  <c:v>0.27083333333333337</c:v>
                </c:pt>
                <c:pt idx="77">
                  <c:v>0.25</c:v>
                </c:pt>
                <c:pt idx="78">
                  <c:v>0.22916666666666663</c:v>
                </c:pt>
                <c:pt idx="79">
                  <c:v>0.20833333333333337</c:v>
                </c:pt>
                <c:pt idx="80">
                  <c:v>0.1875</c:v>
                </c:pt>
                <c:pt idx="81">
                  <c:v>0.16666666666666663</c:v>
                </c:pt>
                <c:pt idx="82">
                  <c:v>0.14583333333333337</c:v>
                </c:pt>
                <c:pt idx="83">
                  <c:v>0.125</c:v>
                </c:pt>
                <c:pt idx="84">
                  <c:v>0.10416666666666663</c:v>
                </c:pt>
                <c:pt idx="85">
                  <c:v>8.333333333333337E-2</c:v>
                </c:pt>
                <c:pt idx="86">
                  <c:v>6.25E-2</c:v>
                </c:pt>
                <c:pt idx="87">
                  <c:v>4.166666666666663E-2</c:v>
                </c:pt>
                <c:pt idx="88">
                  <c:v>2.083333333333337E-2</c:v>
                </c:pt>
                <c:pt idx="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04-42E6-A813-B38DC0515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14335"/>
        <c:axId val="184315167"/>
      </c:scatterChart>
      <c:valAx>
        <c:axId val="184314335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315167"/>
        <c:crosses val="autoZero"/>
        <c:crossBetween val="midCat"/>
      </c:valAx>
      <c:valAx>
        <c:axId val="184315167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3143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554037</xdr:colOff>
      <xdr:row>1560</xdr:row>
      <xdr:rowOff>110331</xdr:rowOff>
    </xdr:from>
    <xdr:to>
      <xdr:col>20</xdr:col>
      <xdr:colOff>30162</xdr:colOff>
      <xdr:row>1575</xdr:row>
      <xdr:rowOff>138906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233870-9319-4259-BB14-45984CF14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</xdr:colOff>
      <xdr:row>31</xdr:row>
      <xdr:rowOff>76200</xdr:rowOff>
    </xdr:from>
    <xdr:to>
      <xdr:col>22</xdr:col>
      <xdr:colOff>149225</xdr:colOff>
      <xdr:row>46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DD22CB-4CC2-1442-B9F0-345690BEE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666750</xdr:colOff>
      <xdr:row>0</xdr:row>
      <xdr:rowOff>25400</xdr:rowOff>
    </xdr:from>
    <xdr:to>
      <xdr:col>33</xdr:col>
      <xdr:colOff>266700</xdr:colOff>
      <xdr:row>26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46FECB2-9925-BB4F-ACB5-8DFA34DA5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DEFAA5-A130-7743-BA42-14B25852C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279400</xdr:colOff>
      <xdr:row>11</xdr:row>
      <xdr:rowOff>114300</xdr:rowOff>
    </xdr:from>
    <xdr:to>
      <xdr:col>15</xdr:col>
      <xdr:colOff>279400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34784C-2628-7244-8E12-C1F79A4E4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21</xdr:row>
      <xdr:rowOff>139700</xdr:rowOff>
    </xdr:from>
    <xdr:to>
      <xdr:col>15</xdr:col>
      <xdr:colOff>266700</xdr:colOff>
      <xdr:row>31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6F0412-9E51-4945-85D1-7A71DF801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292100</xdr:colOff>
      <xdr:row>31</xdr:row>
      <xdr:rowOff>177800</xdr:rowOff>
    </xdr:from>
    <xdr:to>
      <xdr:col>15</xdr:col>
      <xdr:colOff>292100</xdr:colOff>
      <xdr:row>42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12585F-599A-374A-A7FB-7959E428D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279400</xdr:colOff>
      <xdr:row>1</xdr:row>
      <xdr:rowOff>63500</xdr:rowOff>
    </xdr:from>
    <xdr:to>
      <xdr:col>21</xdr:col>
      <xdr:colOff>279400</xdr:colOff>
      <xdr:row>11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B7D2DE-97F0-BD48-A000-BAA2D20F7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279400</xdr:colOff>
      <xdr:row>11</xdr:row>
      <xdr:rowOff>127000</xdr:rowOff>
    </xdr:from>
    <xdr:to>
      <xdr:col>21</xdr:col>
      <xdr:colOff>279400</xdr:colOff>
      <xdr:row>21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389FE9-0987-4E4D-8222-286F175FF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21</xdr:row>
      <xdr:rowOff>139700</xdr:rowOff>
    </xdr:from>
    <xdr:to>
      <xdr:col>21</xdr:col>
      <xdr:colOff>266700</xdr:colOff>
      <xdr:row>31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665DCE-F9EC-D44C-AA49-B7890C145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279400</xdr:colOff>
      <xdr:row>32</xdr:row>
      <xdr:rowOff>12700</xdr:rowOff>
    </xdr:from>
    <xdr:to>
      <xdr:col>21</xdr:col>
      <xdr:colOff>279400</xdr:colOff>
      <xdr:row>42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F03792-8E01-1A44-9F5E-FBA73DC7B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292100</xdr:colOff>
      <xdr:row>1</xdr:row>
      <xdr:rowOff>76200</xdr:rowOff>
    </xdr:from>
    <xdr:to>
      <xdr:col>27</xdr:col>
      <xdr:colOff>292100</xdr:colOff>
      <xdr:row>11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77310E5-7B8D-404F-BA4C-5BEDBC3E4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371CA-FF1E-40DA-BE00-745EEDA25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inee/Downloads/RealStats-2007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inee/OneDrive/Desktop/Cryothera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RealStats-2007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ayoDataset"/>
      <sheetName val="Sheet1"/>
    </sheetNames>
    <sheetDataSet>
      <sheetData sheetId="0">
        <row r="28">
          <cell r="BD28">
            <v>1</v>
          </cell>
          <cell r="BE28">
            <v>1</v>
          </cell>
        </row>
        <row r="29">
          <cell r="BD29">
            <v>0.97619047619047616</v>
          </cell>
          <cell r="BE29">
            <v>1</v>
          </cell>
        </row>
        <row r="30">
          <cell r="BD30">
            <v>0.95238095238095233</v>
          </cell>
          <cell r="BE30">
            <v>1</v>
          </cell>
        </row>
        <row r="31">
          <cell r="BD31">
            <v>0.90476190476190477</v>
          </cell>
          <cell r="BE31">
            <v>1</v>
          </cell>
        </row>
        <row r="32">
          <cell r="BD32">
            <v>0.88095238095238093</v>
          </cell>
          <cell r="BE32">
            <v>1</v>
          </cell>
        </row>
        <row r="33">
          <cell r="BD33">
            <v>0.85714285714285721</v>
          </cell>
          <cell r="BE33">
            <v>1</v>
          </cell>
        </row>
        <row r="34">
          <cell r="BD34">
            <v>0.83333333333333337</v>
          </cell>
          <cell r="BE34">
            <v>1</v>
          </cell>
        </row>
        <row r="35">
          <cell r="BD35">
            <v>0.80952380952380953</v>
          </cell>
          <cell r="BE35">
            <v>1</v>
          </cell>
        </row>
        <row r="36">
          <cell r="BD36">
            <v>0.7857142857142857</v>
          </cell>
          <cell r="BE36">
            <v>1</v>
          </cell>
        </row>
        <row r="37">
          <cell r="BD37">
            <v>0.76190476190476186</v>
          </cell>
          <cell r="BE37">
            <v>1</v>
          </cell>
        </row>
        <row r="38">
          <cell r="BD38">
            <v>0.76190476190476186</v>
          </cell>
          <cell r="BE38">
            <v>0.97916666666666663</v>
          </cell>
        </row>
        <row r="39">
          <cell r="BD39">
            <v>0.73809523809523814</v>
          </cell>
          <cell r="BE39">
            <v>0.97916666666666663</v>
          </cell>
        </row>
        <row r="40">
          <cell r="BD40">
            <v>0.7142857142857143</v>
          </cell>
          <cell r="BE40">
            <v>0.97916666666666663</v>
          </cell>
        </row>
        <row r="41">
          <cell r="BD41">
            <v>0.69047619047619047</v>
          </cell>
          <cell r="BE41">
            <v>0.97916666666666663</v>
          </cell>
        </row>
        <row r="42">
          <cell r="BD42">
            <v>0.66666666666666674</v>
          </cell>
          <cell r="BE42">
            <v>0.97916666666666663</v>
          </cell>
        </row>
        <row r="43">
          <cell r="BD43">
            <v>0.64285714285714279</v>
          </cell>
          <cell r="BE43">
            <v>0.97916666666666663</v>
          </cell>
        </row>
        <row r="44">
          <cell r="BD44">
            <v>0.61904761904761907</v>
          </cell>
          <cell r="BE44">
            <v>0.97916666666666663</v>
          </cell>
        </row>
        <row r="45">
          <cell r="BD45">
            <v>0.59523809523809523</v>
          </cell>
          <cell r="BE45">
            <v>0.97916666666666663</v>
          </cell>
        </row>
        <row r="46">
          <cell r="BD46">
            <v>0.5714285714285714</v>
          </cell>
          <cell r="BE46">
            <v>0.97916666666666663</v>
          </cell>
        </row>
        <row r="47">
          <cell r="BD47">
            <v>0.54761904761904767</v>
          </cell>
          <cell r="BE47">
            <v>0.97916666666666663</v>
          </cell>
        </row>
        <row r="48">
          <cell r="BD48">
            <v>0.52380952380952384</v>
          </cell>
          <cell r="BE48">
            <v>0.97916666666666663</v>
          </cell>
        </row>
        <row r="49">
          <cell r="BD49">
            <v>0.5</v>
          </cell>
          <cell r="BE49">
            <v>0.97916666666666663</v>
          </cell>
        </row>
        <row r="50">
          <cell r="BD50">
            <v>0.47619047619047616</v>
          </cell>
          <cell r="BE50">
            <v>0.97916666666666663</v>
          </cell>
        </row>
        <row r="51">
          <cell r="BD51">
            <v>0.45238095238095233</v>
          </cell>
          <cell r="BE51">
            <v>0.97916666666666663</v>
          </cell>
        </row>
        <row r="52">
          <cell r="BD52">
            <v>0.4285714285714286</v>
          </cell>
          <cell r="BE52">
            <v>0.97916666666666663</v>
          </cell>
        </row>
        <row r="53">
          <cell r="BD53">
            <v>0.40476190476190477</v>
          </cell>
          <cell r="BE53">
            <v>0.97916666666666663</v>
          </cell>
        </row>
        <row r="54">
          <cell r="BD54">
            <v>0.38095238095238093</v>
          </cell>
          <cell r="BE54">
            <v>0.97916666666666663</v>
          </cell>
        </row>
        <row r="55">
          <cell r="BD55">
            <v>0.3571428571428571</v>
          </cell>
          <cell r="BE55">
            <v>0.97916666666666663</v>
          </cell>
        </row>
        <row r="56">
          <cell r="BD56">
            <v>0.33333333333333337</v>
          </cell>
          <cell r="BE56">
            <v>0.97916666666666663</v>
          </cell>
        </row>
        <row r="57">
          <cell r="BD57">
            <v>0.30952380952380953</v>
          </cell>
          <cell r="BE57">
            <v>0.97916666666666663</v>
          </cell>
        </row>
        <row r="58">
          <cell r="BD58">
            <v>0.30952380952380953</v>
          </cell>
          <cell r="BE58">
            <v>0.95833333333333337</v>
          </cell>
        </row>
        <row r="59">
          <cell r="BD59">
            <v>0.2857142857142857</v>
          </cell>
          <cell r="BE59">
            <v>0.95833333333333337</v>
          </cell>
        </row>
        <row r="60">
          <cell r="BD60">
            <v>0.26190476190476186</v>
          </cell>
          <cell r="BE60">
            <v>0.95833333333333337</v>
          </cell>
        </row>
        <row r="61">
          <cell r="BD61">
            <v>0.26190476190476186</v>
          </cell>
          <cell r="BE61">
            <v>0.9375</v>
          </cell>
        </row>
        <row r="62">
          <cell r="BD62">
            <v>0.23809523809523814</v>
          </cell>
          <cell r="BE62">
            <v>0.9375</v>
          </cell>
        </row>
        <row r="63">
          <cell r="BD63">
            <v>0.2142857142857143</v>
          </cell>
          <cell r="BE63">
            <v>0.9375</v>
          </cell>
        </row>
        <row r="64">
          <cell r="BD64">
            <v>0.19047619047619047</v>
          </cell>
          <cell r="BE64">
            <v>0.9375</v>
          </cell>
        </row>
        <row r="65">
          <cell r="BD65">
            <v>0.16666666666666663</v>
          </cell>
          <cell r="BE65">
            <v>0.9375</v>
          </cell>
        </row>
        <row r="66">
          <cell r="BD66">
            <v>0.16666666666666663</v>
          </cell>
          <cell r="BE66">
            <v>0.91666666666666663</v>
          </cell>
        </row>
        <row r="67">
          <cell r="BD67">
            <v>0.1428571428571429</v>
          </cell>
          <cell r="BE67">
            <v>0.91666666666666663</v>
          </cell>
        </row>
        <row r="68">
          <cell r="BD68">
            <v>0.11904761904761907</v>
          </cell>
          <cell r="BE68">
            <v>0.91666666666666663</v>
          </cell>
        </row>
        <row r="69">
          <cell r="BD69">
            <v>0.11904761904761907</v>
          </cell>
          <cell r="BE69">
            <v>0.89583333333333337</v>
          </cell>
        </row>
        <row r="70">
          <cell r="BD70">
            <v>9.5238095238095233E-2</v>
          </cell>
          <cell r="BE70">
            <v>0.89583333333333337</v>
          </cell>
        </row>
        <row r="71">
          <cell r="BD71">
            <v>9.5238095238095233E-2</v>
          </cell>
          <cell r="BE71">
            <v>0.875</v>
          </cell>
        </row>
        <row r="72">
          <cell r="BD72">
            <v>7.1428571428571397E-2</v>
          </cell>
          <cell r="BE72">
            <v>0.875</v>
          </cell>
        </row>
        <row r="73">
          <cell r="BD73">
            <v>4.7619047619047672E-2</v>
          </cell>
          <cell r="BE73">
            <v>0.875</v>
          </cell>
        </row>
        <row r="74">
          <cell r="BD74">
            <v>2.3809523809523836E-2</v>
          </cell>
          <cell r="BE74">
            <v>0.875</v>
          </cell>
        </row>
        <row r="75">
          <cell r="BD75">
            <v>2.3809523809523836E-2</v>
          </cell>
          <cell r="BE75">
            <v>0.85416666666666663</v>
          </cell>
        </row>
        <row r="76">
          <cell r="BD76">
            <v>2.3809523809523836E-2</v>
          </cell>
          <cell r="BE76">
            <v>0.83333333333333337</v>
          </cell>
        </row>
        <row r="77">
          <cell r="BD77">
            <v>2.3809523809523836E-2</v>
          </cell>
          <cell r="BE77">
            <v>0.8125</v>
          </cell>
        </row>
        <row r="78">
          <cell r="BD78">
            <v>2.3809523809523836E-2</v>
          </cell>
          <cell r="BE78">
            <v>0.79166666666666663</v>
          </cell>
        </row>
        <row r="79">
          <cell r="BD79">
            <v>2.3809523809523836E-2</v>
          </cell>
          <cell r="BE79">
            <v>0.77083333333333337</v>
          </cell>
        </row>
        <row r="80">
          <cell r="BD80">
            <v>0</v>
          </cell>
          <cell r="BE80">
            <v>0.77083333333333337</v>
          </cell>
        </row>
        <row r="81">
          <cell r="BD81">
            <v>0</v>
          </cell>
          <cell r="BE81">
            <v>0.75</v>
          </cell>
        </row>
        <row r="82">
          <cell r="BD82">
            <v>0</v>
          </cell>
          <cell r="BE82">
            <v>0.72916666666666674</v>
          </cell>
        </row>
        <row r="83">
          <cell r="BD83">
            <v>0</v>
          </cell>
          <cell r="BE83">
            <v>0.70833333333333326</v>
          </cell>
        </row>
        <row r="84">
          <cell r="BD84">
            <v>0</v>
          </cell>
          <cell r="BE84">
            <v>0.6875</v>
          </cell>
        </row>
        <row r="85">
          <cell r="BD85">
            <v>0</v>
          </cell>
          <cell r="BE85">
            <v>0.66666666666666674</v>
          </cell>
        </row>
        <row r="86">
          <cell r="BD86">
            <v>0</v>
          </cell>
          <cell r="BE86">
            <v>0.64583333333333326</v>
          </cell>
        </row>
        <row r="87">
          <cell r="BD87">
            <v>0</v>
          </cell>
          <cell r="BE87">
            <v>0.625</v>
          </cell>
        </row>
        <row r="88">
          <cell r="BD88">
            <v>0</v>
          </cell>
          <cell r="BE88">
            <v>0.60416666666666674</v>
          </cell>
        </row>
        <row r="89">
          <cell r="BD89">
            <v>0</v>
          </cell>
          <cell r="BE89">
            <v>0.58333333333333326</v>
          </cell>
        </row>
        <row r="90">
          <cell r="BD90">
            <v>0</v>
          </cell>
          <cell r="BE90">
            <v>0.5625</v>
          </cell>
        </row>
        <row r="91">
          <cell r="BD91">
            <v>0</v>
          </cell>
          <cell r="BE91">
            <v>0.54166666666666674</v>
          </cell>
        </row>
        <row r="92">
          <cell r="BD92">
            <v>0</v>
          </cell>
          <cell r="BE92">
            <v>0.52083333333333326</v>
          </cell>
        </row>
        <row r="93">
          <cell r="BD93">
            <v>0</v>
          </cell>
          <cell r="BE93">
            <v>0.5</v>
          </cell>
        </row>
        <row r="94">
          <cell r="BD94">
            <v>0</v>
          </cell>
          <cell r="BE94">
            <v>0.47916666666666663</v>
          </cell>
        </row>
        <row r="95">
          <cell r="BD95">
            <v>0</v>
          </cell>
          <cell r="BE95">
            <v>0.45833333333333337</v>
          </cell>
        </row>
        <row r="96">
          <cell r="BD96">
            <v>0</v>
          </cell>
          <cell r="BE96">
            <v>0.4375</v>
          </cell>
        </row>
        <row r="97">
          <cell r="BD97">
            <v>0</v>
          </cell>
          <cell r="BE97">
            <v>0.41666666666666663</v>
          </cell>
        </row>
        <row r="98">
          <cell r="BD98">
            <v>0</v>
          </cell>
          <cell r="BE98">
            <v>0.39583333333333337</v>
          </cell>
        </row>
        <row r="99">
          <cell r="BD99">
            <v>0</v>
          </cell>
          <cell r="BE99">
            <v>0.375</v>
          </cell>
        </row>
        <row r="100">
          <cell r="BD100">
            <v>0</v>
          </cell>
          <cell r="BE100">
            <v>0.35416666666666663</v>
          </cell>
        </row>
        <row r="101">
          <cell r="BD101">
            <v>0</v>
          </cell>
          <cell r="BE101">
            <v>0.33333333333333337</v>
          </cell>
        </row>
        <row r="102">
          <cell r="BD102">
            <v>0</v>
          </cell>
          <cell r="BE102">
            <v>0.3125</v>
          </cell>
        </row>
        <row r="103">
          <cell r="BD103">
            <v>0</v>
          </cell>
          <cell r="BE103">
            <v>0.29166666666666663</v>
          </cell>
        </row>
        <row r="104">
          <cell r="BD104">
            <v>0</v>
          </cell>
          <cell r="BE104">
            <v>0.27083333333333337</v>
          </cell>
        </row>
        <row r="105">
          <cell r="BD105">
            <v>0</v>
          </cell>
          <cell r="BE105">
            <v>0.25</v>
          </cell>
        </row>
        <row r="106">
          <cell r="BD106">
            <v>0</v>
          </cell>
          <cell r="BE106">
            <v>0.22916666666666663</v>
          </cell>
        </row>
        <row r="107">
          <cell r="BD107">
            <v>0</v>
          </cell>
          <cell r="BE107">
            <v>0.20833333333333337</v>
          </cell>
        </row>
        <row r="108">
          <cell r="BD108">
            <v>0</v>
          </cell>
          <cell r="BE108">
            <v>0.1875</v>
          </cell>
        </row>
        <row r="109">
          <cell r="BD109">
            <v>0</v>
          </cell>
          <cell r="BE109">
            <v>0.16666666666666663</v>
          </cell>
        </row>
        <row r="110">
          <cell r="BD110">
            <v>0</v>
          </cell>
          <cell r="BE110">
            <v>0.14583333333333337</v>
          </cell>
        </row>
        <row r="111">
          <cell r="BD111">
            <v>0</v>
          </cell>
          <cell r="BE111">
            <v>0.125</v>
          </cell>
        </row>
        <row r="112">
          <cell r="BD112">
            <v>0</v>
          </cell>
          <cell r="BE112">
            <v>0.10416666666666663</v>
          </cell>
        </row>
        <row r="113">
          <cell r="BD113">
            <v>0</v>
          </cell>
          <cell r="BE113">
            <v>8.333333333333337E-2</v>
          </cell>
        </row>
        <row r="114">
          <cell r="BD114">
            <v>0</v>
          </cell>
          <cell r="BE114">
            <v>6.25E-2</v>
          </cell>
        </row>
        <row r="115">
          <cell r="BD115">
            <v>0</v>
          </cell>
          <cell r="BE115">
            <v>4.166666666666663E-2</v>
          </cell>
        </row>
        <row r="116">
          <cell r="BD116">
            <v>0</v>
          </cell>
          <cell r="BE116">
            <v>2.083333333333337E-2</v>
          </cell>
        </row>
        <row r="117">
          <cell r="BD117">
            <v>0</v>
          </cell>
          <cell r="BE117">
            <v>0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DF93D0-8407-4635-A7E9-5F3616BD1BF9}" autoFormatId="16" applyNumberFormats="0" applyBorderFormats="0" applyFontFormats="0" applyPatternFormats="0" applyAlignmentFormats="0" applyWidthHeightFormats="0">
  <queryTableRefresh nextId="14">
    <queryTableFields count="13">
      <queryTableField id="1" name="X" tableColumnId="1"/>
      <queryTableField id="2" name="Y" tableColumnId="2"/>
      <queryTableField id="3" name="month" tableColumnId="3"/>
      <queryTableField id="4" name="day" tableColumnId="4"/>
      <queryTableField id="5" name="FFMC" tableColumnId="5"/>
      <queryTableField id="6" name="DMC" tableColumnId="6"/>
      <queryTableField id="7" name="DC" tableColumnId="7"/>
      <queryTableField id="8" name="ISI" tableColumnId="8"/>
      <queryTableField id="9" name="temp" tableColumnId="9"/>
      <queryTableField id="10" name="RH" tableColumnId="10"/>
      <queryTableField id="11" name="wind" tableColumnId="11"/>
      <queryTableField id="12" name="rain" tableColumnId="12"/>
      <queryTableField id="13" name="are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1BB644E-90FD-4F4A-8CFB-1A3524E87B6A}" autoFormatId="16" applyNumberFormats="0" applyBorderFormats="0" applyFontFormats="0" applyPatternFormats="0" applyAlignmentFormats="0" applyWidthHeightFormats="0">
  <queryTableRefresh nextId="15" unboundColumnsRight="2">
    <queryTableFields count="14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7E8FC-6A73-43E5-883E-5BED1B3B085B}" name="forestfires" displayName="forestfires" ref="A1:M518" tableType="queryTable" totalsRowShown="0">
  <autoFilter ref="A1:M518" xr:uid="{4D87E8FC-6A73-43E5-883E-5BED1B3B085B}"/>
  <tableColumns count="13">
    <tableColumn id="1" xr3:uid="{722E4966-38B3-4AE3-8E6A-8228370A426B}" uniqueName="1" name="X" queryTableFieldId="1"/>
    <tableColumn id="2" xr3:uid="{AE78CB50-43EB-4AFE-974F-CE4048FD4BB6}" uniqueName="2" name="Y" queryTableFieldId="2"/>
    <tableColumn id="3" xr3:uid="{6B5167C1-E5BC-4967-8DFE-5147255C81D7}" uniqueName="3" name="month" queryTableFieldId="3" dataDxfId="1"/>
    <tableColumn id="4" xr3:uid="{6FAFC640-074C-4C66-8009-088D43E64733}" uniqueName="4" name="day" queryTableFieldId="4" dataDxfId="0"/>
    <tableColumn id="5" xr3:uid="{620D9533-2F82-4D4B-A509-A7B7A4786F82}" uniqueName="5" name="FFMC" queryTableFieldId="5"/>
    <tableColumn id="6" xr3:uid="{594D03D7-83EE-43F9-9211-751D59D0D055}" uniqueName="6" name="DMC" queryTableFieldId="6"/>
    <tableColumn id="7" xr3:uid="{BBFB689C-96B2-446A-A4C7-E12CE57975F8}" uniqueName="7" name="DC" queryTableFieldId="7"/>
    <tableColumn id="8" xr3:uid="{048180BA-FE77-416F-8024-7589A4EC9001}" uniqueName="8" name="ISI" queryTableFieldId="8"/>
    <tableColumn id="9" xr3:uid="{BC8036DC-6B55-45B2-ABF9-A018B4B62EB7}" uniqueName="9" name="temp" queryTableFieldId="9"/>
    <tableColumn id="10" xr3:uid="{2A35AE67-2008-4828-99BC-0F560CC20ADC}" uniqueName="10" name="RH" queryTableFieldId="10"/>
    <tableColumn id="11" xr3:uid="{0D745C28-7C71-44C6-8BFD-0F62A2DE8839}" uniqueName="11" name="wind" queryTableFieldId="11"/>
    <tableColumn id="12" xr3:uid="{635E03E8-7DDD-42FA-B2C5-1788EBA29A74}" uniqueName="12" name="rain" queryTableFieldId="12"/>
    <tableColumn id="13" xr3:uid="{CA3BC4D7-C02B-4722-8F47-B46DF02B1A28}" uniqueName="13" name="area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8AF12-F4BA-42BC-9CAA-C80E643DDD2C}" name="winequality_red" displayName="winequality_red" ref="A1:N1600" tableType="queryTable" totalsRowShown="0">
  <autoFilter ref="A1:N1600" xr:uid="{4F38AF12-F4BA-42BC-9CAA-C80E643DDD2C}"/>
  <tableColumns count="14">
    <tableColumn id="1" xr3:uid="{FB81CFCA-192D-4CB9-A589-882256211404}" uniqueName="1" name="fixed acidity" queryTableFieldId="1"/>
    <tableColumn id="2" xr3:uid="{D3B82F8F-15CF-4011-A1DC-84B909329406}" uniqueName="2" name="volatile acidity" queryTableFieldId="2"/>
    <tableColumn id="3" xr3:uid="{634BD68F-ED47-4510-993F-7F530F62DD14}" uniqueName="3" name="citric acid" queryTableFieldId="3"/>
    <tableColumn id="4" xr3:uid="{E9CFC448-0468-48E2-A068-876BA9A6CEDD}" uniqueName="4" name="residual sugar" queryTableFieldId="4"/>
    <tableColumn id="5" xr3:uid="{1B19B54D-A7DA-4F94-BB2E-A074045383DA}" uniqueName="5" name="chlorides" queryTableFieldId="5"/>
    <tableColumn id="6" xr3:uid="{B4EBDB48-1EE5-4D1A-AC7D-D93E670A36A4}" uniqueName="6" name="free sulfur dioxide" queryTableFieldId="6"/>
    <tableColumn id="7" xr3:uid="{88153086-0A42-49AC-941E-7A00E4DB6D5D}" uniqueName="7" name="total sulfur dioxide" queryTableFieldId="7"/>
    <tableColumn id="8" xr3:uid="{EF608F6E-6DBA-4BAA-BF30-35D7AF22C4AB}" uniqueName="8" name="density" queryTableFieldId="8"/>
    <tableColumn id="9" xr3:uid="{AB780CC5-DF82-45D7-9BC5-2CFE2C9BD2FA}" uniqueName="9" name="pH" queryTableFieldId="9"/>
    <tableColumn id="10" xr3:uid="{4A316116-E7B4-4929-9C58-B61B824AA649}" uniqueName="10" name="sulphates" queryTableFieldId="10"/>
    <tableColumn id="11" xr3:uid="{1794DEB2-BC83-4893-8039-76484322E459}" uniqueName="11" name="alcohol" queryTableFieldId="11"/>
    <tableColumn id="12" xr3:uid="{9F942CF3-4F2A-4D69-B3D3-67D554F5CCAA}" uniqueName="12" name="quality" queryTableFieldId="12"/>
    <tableColumn id="13" xr3:uid="{BEF52DDE-233D-4CF8-84DD-54ED130149C9}" uniqueName="13" name="Predicted quality" queryTableFieldId="13"/>
    <tableColumn id="14" xr3:uid="{FF753F41-E367-4685-84DF-1952BE7BC1B6}" uniqueName="14" name="Residual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A83F-38FD-49A2-BE28-E07BBA43061D}">
  <dimension ref="A1:Y518"/>
  <sheetViews>
    <sheetView tabSelected="1" topLeftCell="A19" workbookViewId="0">
      <selection activeCell="N7" sqref="N7"/>
    </sheetView>
  </sheetViews>
  <sheetFormatPr baseColWidth="10" defaultColWidth="8.83203125" defaultRowHeight="15" x14ac:dyDescent="0.2"/>
  <cols>
    <col min="1" max="1" width="4" customWidth="1"/>
    <col min="2" max="2" width="4" bestFit="1" customWidth="1"/>
    <col min="3" max="3" width="8.33203125" bestFit="1" customWidth="1"/>
    <col min="4" max="4" width="5.83203125" bestFit="1" customWidth="1"/>
    <col min="5" max="5" width="7.33203125" bestFit="1" customWidth="1"/>
    <col min="6" max="6" width="6.83203125" bestFit="1" customWidth="1"/>
    <col min="7" max="7" width="5.6640625" bestFit="1" customWidth="1"/>
    <col min="8" max="8" width="5" bestFit="1" customWidth="1"/>
    <col min="9" max="9" width="7.33203125" bestFit="1" customWidth="1"/>
    <col min="10" max="10" width="5.1640625" bestFit="1" customWidth="1"/>
    <col min="11" max="11" width="7" bestFit="1" customWidth="1"/>
    <col min="12" max="12" width="6" bestFit="1" customWidth="1"/>
    <col min="13" max="13" width="7.6640625" bestFit="1" customWidth="1"/>
    <col min="15" max="15" width="9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39</v>
      </c>
      <c r="U1" t="s">
        <v>40</v>
      </c>
    </row>
    <row r="2" spans="1:25" ht="21" x14ac:dyDescent="0.25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  <c r="O2" s="1" t="s">
        <v>32</v>
      </c>
      <c r="Q2" s="1" t="s">
        <v>36</v>
      </c>
      <c r="S2" s="1" t="s">
        <v>37</v>
      </c>
      <c r="U2" s="2" t="s">
        <v>43</v>
      </c>
      <c r="W2" s="1" t="s">
        <v>41</v>
      </c>
      <c r="Y2" s="1" t="s">
        <v>42</v>
      </c>
    </row>
    <row r="3" spans="1:25" x14ac:dyDescent="0.2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  <c r="O3" t="s">
        <v>0</v>
      </c>
      <c r="Q3" t="s">
        <v>0</v>
      </c>
      <c r="S3" t="s">
        <v>0</v>
      </c>
      <c r="U3" t="s">
        <v>0</v>
      </c>
      <c r="W3" t="s">
        <v>0</v>
      </c>
      <c r="Y3" t="s">
        <v>0</v>
      </c>
    </row>
    <row r="4" spans="1:25" x14ac:dyDescent="0.2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  <c r="O4">
        <f>AVERAGE(A2:A519)</f>
        <v>4.6692456479690518</v>
      </c>
      <c r="Q4">
        <f>MEDIAN(A2:A518)</f>
        <v>4</v>
      </c>
      <c r="S4">
        <f>MODE(A2:A518)</f>
        <v>4</v>
      </c>
      <c r="U4">
        <f>_xlfn.VAR.S(A2:A518)</f>
        <v>5.3535678407029224</v>
      </c>
      <c r="W4">
        <f>_xlfn.STDEV.S(A2:A518)</f>
        <v>2.3137778287257666</v>
      </c>
      <c r="Y4">
        <f>Y7</f>
        <v>7</v>
      </c>
    </row>
    <row r="5" spans="1:25" x14ac:dyDescent="0.2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25" x14ac:dyDescent="0.2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  <c r="O6" t="s">
        <v>1</v>
      </c>
      <c r="Q6" t="s">
        <v>1</v>
      </c>
      <c r="S6" t="s">
        <v>1</v>
      </c>
      <c r="U6" t="s">
        <v>1</v>
      </c>
      <c r="W6" t="s">
        <v>1</v>
      </c>
      <c r="Y6" t="s">
        <v>1</v>
      </c>
    </row>
    <row r="7" spans="1:25" x14ac:dyDescent="0.2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  <c r="O7">
        <f>AVERAGE(B2:B519)</f>
        <v>4.2998065764023208</v>
      </c>
      <c r="Q7">
        <f>MEDIAN(B2:B518)</f>
        <v>4</v>
      </c>
      <c r="S7">
        <f>MODE(B2:B518)</f>
        <v>4</v>
      </c>
      <c r="U7">
        <f>_xlfn.VAR.S(B2:B518)</f>
        <v>1.5126550012744968</v>
      </c>
      <c r="W7">
        <f>_xlfn.STDEV.S(B2:B518)</f>
        <v>1.22990040298981</v>
      </c>
      <c r="Y7">
        <f>MAX(B2:B518)-MIN(B2:B518)</f>
        <v>7</v>
      </c>
    </row>
    <row r="8" spans="1:25" x14ac:dyDescent="0.2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25" x14ac:dyDescent="0.2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  <c r="O9" t="s">
        <v>4</v>
      </c>
      <c r="Q9" t="s">
        <v>4</v>
      </c>
      <c r="S9" t="s">
        <v>4</v>
      </c>
      <c r="U9" t="s">
        <v>4</v>
      </c>
      <c r="W9" t="s">
        <v>4</v>
      </c>
      <c r="Y9" t="s">
        <v>4</v>
      </c>
    </row>
    <row r="10" spans="1:25" x14ac:dyDescent="0.2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  <c r="O10">
        <f>AVERAGE(E2:E519)</f>
        <v>90.644680851063598</v>
      </c>
      <c r="Q10">
        <f>MEDIAN(E2:E518)</f>
        <v>91.6</v>
      </c>
      <c r="S10">
        <f>MODE(E2:E518)</f>
        <v>92.1</v>
      </c>
      <c r="U10">
        <f>_xlfn.VAR.S(E2:E518)</f>
        <v>30.471623783605448</v>
      </c>
      <c r="W10">
        <f>_xlfn.STDEV.S(E2:E518)</f>
        <v>5.5201108488512665</v>
      </c>
      <c r="Y10">
        <f>MAX(E2:E518)-MIN(E2:E518)</f>
        <v>77.5</v>
      </c>
    </row>
    <row r="11" spans="1:25" x14ac:dyDescent="0.2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25" x14ac:dyDescent="0.2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  <c r="O12" t="s">
        <v>5</v>
      </c>
      <c r="Q12" t="s">
        <v>5</v>
      </c>
      <c r="S12" t="s">
        <v>5</v>
      </c>
      <c r="U12" t="s">
        <v>5</v>
      </c>
      <c r="W12" t="s">
        <v>5</v>
      </c>
      <c r="Y12" t="s">
        <v>5</v>
      </c>
    </row>
    <row r="13" spans="1:25" x14ac:dyDescent="0.2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  <c r="O13">
        <f>AVERAGE(F2:F519)</f>
        <v>110.87234042553195</v>
      </c>
      <c r="Q13">
        <f>MEDIAN(F2:F518)</f>
        <v>108.3</v>
      </c>
      <c r="S13">
        <f>MODE(F2:F518)</f>
        <v>99</v>
      </c>
      <c r="U13">
        <f>_xlfn.VAR.S(F2:F518)</f>
        <v>4101.9518885040534</v>
      </c>
      <c r="W13">
        <f>_xlfn.STDEV.S(F2:F518)</f>
        <v>64.046482249254353</v>
      </c>
      <c r="Y13">
        <f>MAX(F2:F518)-MIN(F2:F518)</f>
        <v>290.2</v>
      </c>
    </row>
    <row r="14" spans="1:25" x14ac:dyDescent="0.2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25" x14ac:dyDescent="0.2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  <c r="O15" t="s">
        <v>6</v>
      </c>
      <c r="Q15" t="s">
        <v>6</v>
      </c>
      <c r="S15" t="s">
        <v>6</v>
      </c>
      <c r="U15" t="s">
        <v>6</v>
      </c>
      <c r="W15" t="s">
        <v>6</v>
      </c>
      <c r="Y15" t="s">
        <v>6</v>
      </c>
    </row>
    <row r="16" spans="1:25" x14ac:dyDescent="0.2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  <c r="O16">
        <f>AVERAGE(G2:G519)</f>
        <v>547.94003868471907</v>
      </c>
      <c r="Q16">
        <f>MEDIAN(G2:G518)</f>
        <v>664.2</v>
      </c>
      <c r="S16">
        <f>MODE(G2:G518)</f>
        <v>745.3</v>
      </c>
      <c r="U16">
        <f>_xlfn.VAR.S(G2:G518)</f>
        <v>61536.835467440673</v>
      </c>
      <c r="W16">
        <f>_xlfn.STDEV.S(G2:G518)</f>
        <v>248.06619170584426</v>
      </c>
      <c r="Y16">
        <f>MAX(G2:G518)-MIN(G2:G518)</f>
        <v>852.7</v>
      </c>
    </row>
    <row r="17" spans="1:25" x14ac:dyDescent="0.2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25" x14ac:dyDescent="0.2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  <c r="O18" t="s">
        <v>7</v>
      </c>
      <c r="Q18" t="s">
        <v>7</v>
      </c>
      <c r="S18" t="s">
        <v>7</v>
      </c>
      <c r="U18" t="s">
        <v>7</v>
      </c>
      <c r="W18" t="s">
        <v>7</v>
      </c>
      <c r="Y18" t="s">
        <v>7</v>
      </c>
    </row>
    <row r="19" spans="1:25" x14ac:dyDescent="0.2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  <c r="O19">
        <f>AVERAGE(H2:H518)</f>
        <v>9.0216634429400422</v>
      </c>
      <c r="Q19">
        <f>MEDIAN(H2:H518)</f>
        <v>8.4</v>
      </c>
      <c r="S19">
        <f>MODE(H2:H518)</f>
        <v>9.6</v>
      </c>
      <c r="U19">
        <f>_xlfn.VAR.S(H2:H518)</f>
        <v>20.788832111316033</v>
      </c>
      <c r="W19">
        <f>_xlfn.STDEV.S(H2:H518)</f>
        <v>4.5594771752160392</v>
      </c>
      <c r="Y19">
        <f>MAX(H2:H518)-MIN(H2:H518)</f>
        <v>56.1</v>
      </c>
    </row>
    <row r="20" spans="1:25" x14ac:dyDescent="0.2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25" x14ac:dyDescent="0.2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  <c r="O21" t="s">
        <v>33</v>
      </c>
      <c r="Q21" t="s">
        <v>33</v>
      </c>
      <c r="S21" t="s">
        <v>33</v>
      </c>
      <c r="U21" t="s">
        <v>33</v>
      </c>
      <c r="W21" t="s">
        <v>33</v>
      </c>
      <c r="Y21" t="s">
        <v>33</v>
      </c>
    </row>
    <row r="22" spans="1:25" x14ac:dyDescent="0.2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  <c r="O22">
        <f>AVERAGE(I2:I518)</f>
        <v>18.889168278529979</v>
      </c>
      <c r="Q22">
        <f>MEDIAN(I2:I518)</f>
        <v>19.3</v>
      </c>
      <c r="S22">
        <f>MODE(I2:I518)</f>
        <v>19.600000000000001</v>
      </c>
      <c r="U22">
        <f>_xlfn.VAR.S(I2:I518)</f>
        <v>33.716897950309729</v>
      </c>
      <c r="W22">
        <f>_xlfn.STDEV.S(I2:I518)</f>
        <v>5.8066253495735136</v>
      </c>
      <c r="Y22">
        <f>MAX(I2:I518)-MIN(I2:I518)</f>
        <v>31.099999999999998</v>
      </c>
    </row>
    <row r="23" spans="1:25" x14ac:dyDescent="0.2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25" x14ac:dyDescent="0.2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  <c r="O24" t="s">
        <v>9</v>
      </c>
      <c r="Q24" t="s">
        <v>9</v>
      </c>
      <c r="S24" t="s">
        <v>9</v>
      </c>
      <c r="U24" t="s">
        <v>9</v>
      </c>
      <c r="W24" t="s">
        <v>9</v>
      </c>
      <c r="Y24" t="s">
        <v>9</v>
      </c>
    </row>
    <row r="25" spans="1:25" x14ac:dyDescent="0.2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  <c r="O25">
        <f>AVERAGE(J2:J518)</f>
        <v>44.288201160541583</v>
      </c>
      <c r="Q25">
        <f>MEDIAN(J2:J518)</f>
        <v>42</v>
      </c>
      <c r="S25">
        <f>MODE(J2:J518)</f>
        <v>27</v>
      </c>
      <c r="U25">
        <f>_xlfn.VAR.S(J2:J518)</f>
        <v>266.25980237806073</v>
      </c>
      <c r="W25">
        <f>_xlfn.STDEV.S(J2:J518)</f>
        <v>16.317469239378411</v>
      </c>
      <c r="Y25">
        <f>MAX(J2:J518)-MIN(J2:J518)</f>
        <v>85</v>
      </c>
    </row>
    <row r="26" spans="1:25" x14ac:dyDescent="0.2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25" x14ac:dyDescent="0.2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  <c r="O27" t="s">
        <v>34</v>
      </c>
      <c r="Q27" t="s">
        <v>34</v>
      </c>
      <c r="S27" t="s">
        <v>34</v>
      </c>
      <c r="U27" t="s">
        <v>34</v>
      </c>
      <c r="W27" t="s">
        <v>34</v>
      </c>
      <c r="Y27" t="s">
        <v>34</v>
      </c>
    </row>
    <row r="28" spans="1:25" x14ac:dyDescent="0.2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  <c r="O28">
        <f>AVERAGE(K2:K518)</f>
        <v>4.0176015473887823</v>
      </c>
      <c r="Q28">
        <f>MEDIAN(K2:K518)</f>
        <v>4</v>
      </c>
      <c r="S28">
        <f>MODE(K2:K518)</f>
        <v>3.1</v>
      </c>
      <c r="U28">
        <f>_xlfn.VAR.S(K2:K518)</f>
        <v>3.2100190424782213</v>
      </c>
      <c r="W28">
        <f>_xlfn.STDEV.S(K2:K518)</f>
        <v>1.7916526009464617</v>
      </c>
      <c r="Y28">
        <f>MAX(K2:K518)-MIN(K2:K518)</f>
        <v>9</v>
      </c>
    </row>
    <row r="29" spans="1:25" x14ac:dyDescent="0.2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25" x14ac:dyDescent="0.2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  <c r="O30" t="s">
        <v>35</v>
      </c>
      <c r="Q30" t="s">
        <v>35</v>
      </c>
      <c r="S30" t="s">
        <v>35</v>
      </c>
      <c r="U30" t="s">
        <v>35</v>
      </c>
      <c r="W30" t="s">
        <v>35</v>
      </c>
      <c r="Y30" t="s">
        <v>35</v>
      </c>
    </row>
    <row r="31" spans="1:25" x14ac:dyDescent="0.2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  <c r="O31">
        <f>AVERAGE(L2:L518)</f>
        <v>2.1663442940038691E-2</v>
      </c>
      <c r="Q31">
        <f>MEDIAN(L2:L518)</f>
        <v>0</v>
      </c>
      <c r="S31">
        <f>MODE(L2:L518)</f>
        <v>0</v>
      </c>
      <c r="U31">
        <f>_xlfn.VAR.S(L2:L518)</f>
        <v>8.7591801238510805E-2</v>
      </c>
      <c r="W31">
        <f>_xlfn.STDEV.S(L2:L518)</f>
        <v>0.29595912089089399</v>
      </c>
      <c r="Y31">
        <f>MAX(L2:L518)-MIN(L2:L518)</f>
        <v>6.4</v>
      </c>
    </row>
    <row r="32" spans="1:25" x14ac:dyDescent="0.2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25" x14ac:dyDescent="0.2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  <c r="O33" t="s">
        <v>38</v>
      </c>
      <c r="Q33" t="s">
        <v>38</v>
      </c>
      <c r="S33" t="s">
        <v>38</v>
      </c>
      <c r="U33" t="s">
        <v>38</v>
      </c>
      <c r="W33" t="s">
        <v>38</v>
      </c>
      <c r="Y33" t="s">
        <v>38</v>
      </c>
    </row>
    <row r="34" spans="1:25" x14ac:dyDescent="0.2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  <c r="O34">
        <f>AVERAGE(M2:M518)</f>
        <v>12.847292069632491</v>
      </c>
      <c r="Q34">
        <f>MEDIAN(M2:M518)</f>
        <v>0.52</v>
      </c>
      <c r="S34">
        <f>MODE(M2:M518)</f>
        <v>0</v>
      </c>
      <c r="U34">
        <f>_xlfn.VAR.S(M2:M518)</f>
        <v>4052.0632248234465</v>
      </c>
      <c r="W34">
        <f>_xlfn.STDEV.S(M2:M518)</f>
        <v>63.655818467940904</v>
      </c>
      <c r="Y34">
        <f>MAX(M2:M518)-MIN(M2:M518)</f>
        <v>1090.8399999999999</v>
      </c>
    </row>
    <row r="35" spans="1:25" x14ac:dyDescent="0.2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25" x14ac:dyDescent="0.2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25" x14ac:dyDescent="0.2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25" ht="16" thickBot="1" x14ac:dyDescent="0.25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25" x14ac:dyDescent="0.2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  <c r="O39" s="5" t="s">
        <v>82</v>
      </c>
      <c r="P39" s="5"/>
    </row>
    <row r="40" spans="1:25" x14ac:dyDescent="0.2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25" x14ac:dyDescent="0.2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  <c r="O41" t="s">
        <v>32</v>
      </c>
      <c r="P41">
        <v>18.889168278529979</v>
      </c>
    </row>
    <row r="42" spans="1:25" x14ac:dyDescent="0.2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  <c r="O42" t="s">
        <v>61</v>
      </c>
      <c r="P42">
        <v>0.25537509087853116</v>
      </c>
    </row>
    <row r="43" spans="1:25" x14ac:dyDescent="0.2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  <c r="O43" t="s">
        <v>36</v>
      </c>
      <c r="P43">
        <v>19.3</v>
      </c>
    </row>
    <row r="44" spans="1:25" x14ac:dyDescent="0.2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  <c r="O44" t="s">
        <v>83</v>
      </c>
      <c r="P44">
        <v>19.600000000000001</v>
      </c>
    </row>
    <row r="45" spans="1:25" x14ac:dyDescent="0.2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  <c r="O45" t="s">
        <v>84</v>
      </c>
      <c r="P45">
        <v>5.8066253495735136</v>
      </c>
    </row>
    <row r="46" spans="1:25" x14ac:dyDescent="0.2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  <c r="O46" t="s">
        <v>85</v>
      </c>
      <c r="P46">
        <v>33.716897950309729</v>
      </c>
    </row>
    <row r="47" spans="1:25" x14ac:dyDescent="0.2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  <c r="O47" t="s">
        <v>86</v>
      </c>
      <c r="P47">
        <v>0.13616550765880309</v>
      </c>
    </row>
    <row r="48" spans="1:25" x14ac:dyDescent="0.2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  <c r="O48" t="s">
        <v>87</v>
      </c>
      <c r="P48">
        <v>-0.3311722373472864</v>
      </c>
    </row>
    <row r="49" spans="1:16" x14ac:dyDescent="0.2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  <c r="O49" t="s">
        <v>88</v>
      </c>
      <c r="P49">
        <v>31.099999999999998</v>
      </c>
    </row>
    <row r="50" spans="1:16" x14ac:dyDescent="0.2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  <c r="O50" t="s">
        <v>89</v>
      </c>
      <c r="P50">
        <v>2.2000000000000002</v>
      </c>
    </row>
    <row r="51" spans="1:16" x14ac:dyDescent="0.2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  <c r="O51" t="s">
        <v>90</v>
      </c>
      <c r="P51">
        <v>33.299999999999997</v>
      </c>
    </row>
    <row r="52" spans="1:16" x14ac:dyDescent="0.2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  <c r="O52" t="s">
        <v>91</v>
      </c>
      <c r="P52">
        <v>9765.6999999999989</v>
      </c>
    </row>
    <row r="53" spans="1:16" x14ac:dyDescent="0.2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  <c r="O53" t="s">
        <v>92</v>
      </c>
      <c r="P53">
        <v>517</v>
      </c>
    </row>
    <row r="54" spans="1:16" ht="16" thickBot="1" x14ac:dyDescent="0.25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  <c r="O54" s="3" t="s">
        <v>93</v>
      </c>
      <c r="P54" s="3">
        <v>0.50170276037317774</v>
      </c>
    </row>
    <row r="55" spans="1:16" x14ac:dyDescent="0.2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6" x14ac:dyDescent="0.2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6" x14ac:dyDescent="0.2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6" x14ac:dyDescent="0.2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6" x14ac:dyDescent="0.2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6" x14ac:dyDescent="0.2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6" x14ac:dyDescent="0.2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6" x14ac:dyDescent="0.2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6" x14ac:dyDescent="0.2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6" x14ac:dyDescent="0.2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2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2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2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2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2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2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2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2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2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2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2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2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2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2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2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2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2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2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2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2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2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2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2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2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2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2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2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2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2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2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2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2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2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2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2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2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2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2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2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2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2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2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2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2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2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2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2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2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2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2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2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2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2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2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2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2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2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2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2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2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2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2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2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2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2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2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2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2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2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2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2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2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2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2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2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2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2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2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2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2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2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2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2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2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2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2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2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2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2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2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2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2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2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2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2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2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2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2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2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2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2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2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2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2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2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2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2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2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2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2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2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2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2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2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2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2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2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2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2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2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2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2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2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2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2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2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2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2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2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2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2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2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2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2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2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2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2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2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2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2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2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2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2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2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2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2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2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2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2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2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2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2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2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2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2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2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2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2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2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2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2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2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2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2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2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2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2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2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2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2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2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2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2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2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2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2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2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2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2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2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2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2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2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2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2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2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2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2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2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2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2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2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2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2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2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2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2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2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2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2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2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2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2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2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2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2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2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2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2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2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2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2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2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2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2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2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2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2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2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2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2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2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2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2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2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2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2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2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2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2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2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2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2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2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2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2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2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2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2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2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2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2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2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2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2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2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2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2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2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2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2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2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2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2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2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2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2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2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2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2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2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2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2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2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2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2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2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2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2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2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2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2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2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2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2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2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2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2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2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2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2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2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2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2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2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2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2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2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2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2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2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2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2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2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2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2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2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2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2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2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2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2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2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2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2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2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2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2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2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2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2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2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2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2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2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2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2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2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2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2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2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2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2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2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2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2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2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2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2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2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2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2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2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2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2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2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2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2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2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2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2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2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2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2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2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2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2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2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2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2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2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2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2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2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2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2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2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2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2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2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2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2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2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2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2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2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2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2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2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2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2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2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2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2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2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2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2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2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2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2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2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2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2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2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2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2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2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2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2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2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2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2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2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2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2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2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2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2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2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2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2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2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2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2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2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2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2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2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2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2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2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2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2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2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2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2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2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2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2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2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2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2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2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2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2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2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2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2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2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2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2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2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2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2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2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2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2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2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2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2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2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2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2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2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2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2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2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2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2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2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2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2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2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2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D112-DC09-48A9-A926-1F4E4C8CACFE}">
  <dimension ref="A1:X1600"/>
  <sheetViews>
    <sheetView topLeftCell="A356" workbookViewId="0">
      <selection activeCell="O2" sqref="O2"/>
    </sheetView>
  </sheetViews>
  <sheetFormatPr baseColWidth="10" defaultColWidth="8.83203125" defaultRowHeight="15" x14ac:dyDescent="0.2"/>
  <cols>
    <col min="1" max="1" width="12.6640625" bestFit="1" customWidth="1"/>
    <col min="2" max="2" width="14.6640625" bestFit="1" customWidth="1"/>
    <col min="3" max="3" width="10.5" bestFit="1" customWidth="1"/>
    <col min="4" max="4" width="14.33203125" bestFit="1" customWidth="1"/>
    <col min="5" max="5" width="10.33203125" bestFit="1" customWidth="1"/>
    <col min="6" max="6" width="17.83203125" bestFit="1" customWidth="1"/>
    <col min="7" max="7" width="18.33203125" bestFit="1" customWidth="1"/>
    <col min="8" max="8" width="9" bestFit="1" customWidth="1"/>
    <col min="9" max="9" width="5.1640625" bestFit="1" customWidth="1"/>
    <col min="10" max="10" width="10.83203125" bestFit="1" customWidth="1"/>
    <col min="11" max="11" width="11.6640625" bestFit="1" customWidth="1"/>
    <col min="12" max="12" width="8.5" customWidth="1"/>
    <col min="22" max="22" width="9" customWidth="1"/>
  </cols>
  <sheetData>
    <row r="1" spans="1:21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80</v>
      </c>
      <c r="N1" t="s">
        <v>81</v>
      </c>
      <c r="P1" t="s">
        <v>56</v>
      </c>
    </row>
    <row r="2" spans="1:21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>
        <v>5.0328003728049424</v>
      </c>
      <c r="N2">
        <v>-3.2800372804942413E-2</v>
      </c>
    </row>
    <row r="3" spans="1:21" ht="16" thickBot="1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>
        <v>5.1380279028111975</v>
      </c>
      <c r="N3">
        <v>-0.13802790281119748</v>
      </c>
    </row>
    <row r="4" spans="1:21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>
        <v>5.2098699573318195</v>
      </c>
      <c r="N4">
        <v>-0.20986995733181946</v>
      </c>
      <c r="P4" s="5" t="s">
        <v>57</v>
      </c>
      <c r="Q4" s="5"/>
    </row>
    <row r="5" spans="1:21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>
        <v>5.6938166686765381</v>
      </c>
      <c r="N5">
        <v>0.30618333132346187</v>
      </c>
      <c r="P5" t="s">
        <v>58</v>
      </c>
      <c r="Q5">
        <v>0.60047296406363238</v>
      </c>
    </row>
    <row r="6" spans="1:21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>
        <v>5.0328003728049424</v>
      </c>
      <c r="N6">
        <v>-3.2800372804942413E-2</v>
      </c>
      <c r="P6" t="s">
        <v>59</v>
      </c>
      <c r="Q6">
        <v>0.36056778057136435</v>
      </c>
    </row>
    <row r="7" spans="1:21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>
        <v>5.0655273498515214</v>
      </c>
      <c r="N7">
        <v>-6.5527349851521421E-2</v>
      </c>
      <c r="P7" t="s">
        <v>60</v>
      </c>
      <c r="Q7">
        <v>0.35613567319032152</v>
      </c>
    </row>
    <row r="8" spans="1:21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>
        <v>5.1069904994211059</v>
      </c>
      <c r="N8">
        <v>-0.10699049942110594</v>
      </c>
      <c r="P8" t="s">
        <v>61</v>
      </c>
      <c r="Q8">
        <v>0.64800306158868504</v>
      </c>
    </row>
    <row r="9" spans="1:21" ht="16" thickBot="1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>
        <v>5.3438002545951697</v>
      </c>
      <c r="N9">
        <v>1.6561997454048303</v>
      </c>
      <c r="P9" s="3" t="s">
        <v>62</v>
      </c>
      <c r="Q9" s="3">
        <v>1599</v>
      </c>
    </row>
    <row r="10" spans="1:21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>
        <v>5.3366860500782423</v>
      </c>
      <c r="N10">
        <v>1.6633139499217577</v>
      </c>
    </row>
    <row r="11" spans="1:21" ht="16" thickBot="1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>
        <v>5.6580843343782954</v>
      </c>
      <c r="N11">
        <v>-0.65808433437829539</v>
      </c>
      <c r="P11" t="s">
        <v>63</v>
      </c>
    </row>
    <row r="12" spans="1:21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>
        <v>5.0614888590287173</v>
      </c>
      <c r="N12">
        <v>-6.1488859028717258E-2</v>
      </c>
      <c r="P12" s="4"/>
      <c r="Q12" s="4" t="s">
        <v>68</v>
      </c>
      <c r="R12" s="4" t="s">
        <v>69</v>
      </c>
      <c r="S12" s="4" t="s">
        <v>70</v>
      </c>
      <c r="T12" s="4" t="s">
        <v>71</v>
      </c>
      <c r="U12" s="4" t="s">
        <v>72</v>
      </c>
    </row>
    <row r="13" spans="1:21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>
        <v>5.6580843343782954</v>
      </c>
      <c r="N13">
        <v>-0.65808433437829539</v>
      </c>
      <c r="P13" t="s">
        <v>64</v>
      </c>
      <c r="Q13">
        <v>11</v>
      </c>
      <c r="R13">
        <v>375.77115824596012</v>
      </c>
      <c r="S13">
        <v>34.161014385996374</v>
      </c>
      <c r="T13">
        <v>81.35357507663214</v>
      </c>
      <c r="U13">
        <v>1.7564137645590831E-145</v>
      </c>
    </row>
    <row r="14" spans="1:21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>
        <v>5.1258418431040873</v>
      </c>
      <c r="N14">
        <v>-0.1258418431040873</v>
      </c>
      <c r="P14" t="s">
        <v>65</v>
      </c>
      <c r="Q14">
        <v>1587</v>
      </c>
      <c r="R14">
        <v>666.39394494352655</v>
      </c>
      <c r="S14">
        <v>0.41990796782830908</v>
      </c>
    </row>
    <row r="15" spans="1:21" ht="16" thickBot="1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>
        <v>5.9629259359206035</v>
      </c>
      <c r="N15">
        <v>-0.96292593592060349</v>
      </c>
      <c r="P15" s="3" t="s">
        <v>66</v>
      </c>
      <c r="Q15" s="3">
        <v>1598</v>
      </c>
      <c r="R15" s="3">
        <v>1042.1651031894867</v>
      </c>
      <c r="S15" s="3"/>
      <c r="T15" s="3"/>
      <c r="U15" s="3"/>
    </row>
    <row r="16" spans="1:21" ht="16" thickBot="1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>
        <v>5.1529383034321539</v>
      </c>
      <c r="N16">
        <v>-0.15293830343215387</v>
      </c>
    </row>
    <row r="17" spans="1:24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>
        <v>5.1914724917947321</v>
      </c>
      <c r="N17">
        <v>-0.19147249179473214</v>
      </c>
      <c r="P17" s="4"/>
      <c r="Q17" s="4" t="s">
        <v>73</v>
      </c>
      <c r="R17" s="4" t="s">
        <v>61</v>
      </c>
      <c r="S17" s="4" t="s">
        <v>74</v>
      </c>
      <c r="T17" s="4" t="s">
        <v>75</v>
      </c>
      <c r="U17" s="4" t="s">
        <v>76</v>
      </c>
      <c r="V17" s="4" t="s">
        <v>77</v>
      </c>
      <c r="W17" s="4" t="s">
        <v>78</v>
      </c>
      <c r="X17" s="4" t="s">
        <v>79</v>
      </c>
    </row>
    <row r="18" spans="1:24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>
        <v>5.8420367307185099</v>
      </c>
      <c r="N18">
        <v>1.1579632692814901</v>
      </c>
      <c r="P18" t="s">
        <v>67</v>
      </c>
      <c r="Q18">
        <v>21.940128800631637</v>
      </c>
      <c r="R18">
        <v>21.194679279508822</v>
      </c>
      <c r="S18">
        <v>1.0351715405216593</v>
      </c>
      <c r="T18">
        <v>0.3007465161518813</v>
      </c>
      <c r="U18">
        <v>-19.632385139173355</v>
      </c>
      <c r="V18">
        <v>63.512642740436632</v>
      </c>
      <c r="W18">
        <v>-19.632385139173355</v>
      </c>
      <c r="X18">
        <v>63.512642740436632</v>
      </c>
    </row>
    <row r="19" spans="1:24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>
        <v>5.3657742848524634</v>
      </c>
      <c r="N19">
        <v>-0.36577428485246344</v>
      </c>
      <c r="P19" t="s">
        <v>44</v>
      </c>
      <c r="Q19">
        <v>2.4952685094926236E-2</v>
      </c>
      <c r="R19">
        <v>2.594869909391927E-2</v>
      </c>
      <c r="S19">
        <v>0.96161603341315727</v>
      </c>
      <c r="T19">
        <v>0.33638900362638846</v>
      </c>
      <c r="U19">
        <v>-2.5944648173273313E-2</v>
      </c>
      <c r="V19">
        <v>7.5850018363125785E-2</v>
      </c>
      <c r="W19">
        <v>-2.5944648173273313E-2</v>
      </c>
      <c r="X19">
        <v>7.5850018363125785E-2</v>
      </c>
    </row>
    <row r="20" spans="1:24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>
        <v>5.049334337953395</v>
      </c>
      <c r="N20">
        <v>-1.049334337953395</v>
      </c>
      <c r="P20" t="s">
        <v>45</v>
      </c>
      <c r="Q20">
        <v>-1.0833956653428707</v>
      </c>
      <c r="R20">
        <v>0.12109997904067593</v>
      </c>
      <c r="S20">
        <v>-8.9462911052938487</v>
      </c>
      <c r="T20">
        <v>1.0001788017938097E-18</v>
      </c>
      <c r="U20">
        <v>-1.3209284206342384</v>
      </c>
      <c r="V20">
        <v>-0.84586291005150294</v>
      </c>
      <c r="W20">
        <v>-1.3209284206342384</v>
      </c>
      <c r="X20">
        <v>-0.84586291005150294</v>
      </c>
    </row>
    <row r="21" spans="1:24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>
        <v>5.4518038619112197</v>
      </c>
      <c r="N21">
        <v>0.54819613808878032</v>
      </c>
      <c r="P21" t="s">
        <v>46</v>
      </c>
      <c r="Q21">
        <v>-0.18234239708286082</v>
      </c>
      <c r="R21">
        <v>0.14717379186057447</v>
      </c>
      <c r="S21">
        <v>-1.2389597004852837</v>
      </c>
      <c r="T21">
        <v>0.21554363004182256</v>
      </c>
      <c r="U21">
        <v>-0.47101789120147158</v>
      </c>
      <c r="V21">
        <v>0.10633309703574995</v>
      </c>
      <c r="W21">
        <v>-0.47101789120147158</v>
      </c>
      <c r="X21">
        <v>0.10633309703574995</v>
      </c>
    </row>
    <row r="22" spans="1:24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>
        <v>5.5331637449059619</v>
      </c>
      <c r="N22">
        <v>0.46683625509403814</v>
      </c>
      <c r="P22" t="s">
        <v>47</v>
      </c>
      <c r="Q22">
        <v>1.6305312912042388E-2</v>
      </c>
      <c r="R22">
        <v>1.5002593746465695E-2</v>
      </c>
      <c r="S22">
        <v>1.0868329295315078</v>
      </c>
      <c r="T22">
        <v>0.27727569419375181</v>
      </c>
      <c r="U22">
        <v>-1.3121673428872421E-2</v>
      </c>
      <c r="V22">
        <v>4.5732299252957201E-2</v>
      </c>
      <c r="W22">
        <v>-1.3121673428872421E-2</v>
      </c>
      <c r="X22">
        <v>4.5732299252957201E-2</v>
      </c>
    </row>
    <row r="23" spans="1:24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>
        <v>5.3980493415745485</v>
      </c>
      <c r="N23">
        <v>-0.39804934157454852</v>
      </c>
      <c r="P23" t="s">
        <v>48</v>
      </c>
      <c r="Q23">
        <v>-1.874584311807534</v>
      </c>
      <c r="R23">
        <v>0.41928124315515375</v>
      </c>
      <c r="S23">
        <v>-4.4709472279298925</v>
      </c>
      <c r="T23">
        <v>8.3400907294113562E-6</v>
      </c>
      <c r="U23">
        <v>-2.6969876657765846</v>
      </c>
      <c r="V23">
        <v>-1.0521809578384835</v>
      </c>
      <c r="W23">
        <v>-2.6969876657765846</v>
      </c>
      <c r="X23">
        <v>-1.0521809578384835</v>
      </c>
    </row>
    <row r="24" spans="1:24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>
        <v>5.7346757373015755</v>
      </c>
      <c r="N24">
        <v>-0.73467573730157554</v>
      </c>
      <c r="P24" t="s">
        <v>49</v>
      </c>
      <c r="Q24">
        <v>4.384259083417631E-3</v>
      </c>
      <c r="R24">
        <v>2.1722635807254159E-3</v>
      </c>
      <c r="S24">
        <v>2.0182905621211633</v>
      </c>
      <c r="T24">
        <v>4.3728961950389722E-2</v>
      </c>
      <c r="U24">
        <v>1.2345113253030456E-4</v>
      </c>
      <c r="V24">
        <v>8.6450670343049575E-3</v>
      </c>
      <c r="W24">
        <v>1.2345113253030456E-4</v>
      </c>
      <c r="X24">
        <v>8.6450670343049575E-3</v>
      </c>
    </row>
    <row r="25" spans="1:24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>
        <v>5.2736610601844705</v>
      </c>
      <c r="N25">
        <v>-0.27366106018447045</v>
      </c>
      <c r="P25" t="s">
        <v>50</v>
      </c>
      <c r="Q25">
        <v>-3.2702367924286654E-3</v>
      </c>
      <c r="R25">
        <v>7.2902873564567128E-4</v>
      </c>
      <c r="S25">
        <v>-4.4857447073500456</v>
      </c>
      <c r="T25">
        <v>7.7884197275493821E-6</v>
      </c>
      <c r="U25">
        <v>-4.700197438469186E-3</v>
      </c>
      <c r="V25">
        <v>-1.8402761463881445E-3</v>
      </c>
      <c r="W25">
        <v>-4.700197438469186E-3</v>
      </c>
      <c r="X25">
        <v>-1.8402761463881445E-3</v>
      </c>
    </row>
    <row r="26" spans="1:24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>
        <v>5.5332911893791454</v>
      </c>
      <c r="N26">
        <v>0.46670881062085456</v>
      </c>
      <c r="P26" t="s">
        <v>51</v>
      </c>
      <c r="Q26">
        <v>-17.85480314240835</v>
      </c>
      <c r="R26">
        <v>21.633221218038226</v>
      </c>
      <c r="S26">
        <v>-0.82534186483151417</v>
      </c>
      <c r="T26">
        <v>0.40930157420542024</v>
      </c>
      <c r="U26">
        <v>-60.287499518204669</v>
      </c>
      <c r="V26">
        <v>24.577893233387968</v>
      </c>
      <c r="W26">
        <v>-60.287499518204669</v>
      </c>
      <c r="X26">
        <v>24.577893233387968</v>
      </c>
    </row>
    <row r="27" spans="1:24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>
        <v>5.4161736420165729</v>
      </c>
      <c r="N27">
        <v>-0.41617364201657292</v>
      </c>
      <c r="P27" t="s">
        <v>52</v>
      </c>
      <c r="Q27">
        <v>-0.41397638627449279</v>
      </c>
      <c r="R27">
        <v>0.19159870733690662</v>
      </c>
      <c r="S27">
        <v>-2.1606428980053498</v>
      </c>
      <c r="T27">
        <v>3.0872170835358301E-2</v>
      </c>
      <c r="U27">
        <v>-0.78978957158242158</v>
      </c>
      <c r="V27">
        <v>-3.8163200966564004E-2</v>
      </c>
      <c r="W27">
        <v>-0.78978957158242158</v>
      </c>
      <c r="X27">
        <v>-3.8163200966564004E-2</v>
      </c>
    </row>
    <row r="28" spans="1:24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>
        <v>5.5225013743594982</v>
      </c>
      <c r="N28">
        <v>-0.52250137435949817</v>
      </c>
      <c r="P28" t="s">
        <v>53</v>
      </c>
      <c r="Q28">
        <v>0.91628616989621137</v>
      </c>
      <c r="R28">
        <v>0.11433535688746516</v>
      </c>
      <c r="S28">
        <v>8.0140229132976621</v>
      </c>
      <c r="T28">
        <v>2.1317930406730282E-15</v>
      </c>
      <c r="U28">
        <v>0.69202194983735155</v>
      </c>
      <c r="V28">
        <v>1.1405503899550713</v>
      </c>
      <c r="W28">
        <v>0.69202194983735155</v>
      </c>
      <c r="X28">
        <v>1.1405503899550713</v>
      </c>
    </row>
    <row r="29" spans="1:24" ht="16" thickBot="1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>
        <v>5.7346757373015755</v>
      </c>
      <c r="N29">
        <v>-0.73467573730157554</v>
      </c>
      <c r="P29" s="3" t="s">
        <v>54</v>
      </c>
      <c r="Q29" s="3">
        <v>0.27620293814648672</v>
      </c>
      <c r="R29" s="3">
        <v>2.6483286813880784E-2</v>
      </c>
      <c r="S29" s="3">
        <v>10.429330018119936</v>
      </c>
      <c r="T29" s="3">
        <v>1.1195423340345729E-24</v>
      </c>
      <c r="U29" s="3">
        <v>0.22425703249146012</v>
      </c>
      <c r="V29" s="3">
        <v>0.32814884380151332</v>
      </c>
      <c r="W29" s="3">
        <v>0.22425703249146012</v>
      </c>
      <c r="X29" s="3">
        <v>0.32814884380151332</v>
      </c>
    </row>
    <row r="30" spans="1:24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>
        <v>5.0349738894710878</v>
      </c>
      <c r="N30">
        <v>-3.4973889471087816E-2</v>
      </c>
    </row>
    <row r="31" spans="1:24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>
        <v>5.3552461338411286</v>
      </c>
      <c r="N31">
        <v>0.64475386615887142</v>
      </c>
    </row>
    <row r="32" spans="1:24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>
        <v>5.1597338273360656</v>
      </c>
      <c r="N32">
        <v>-0.15973382733606556</v>
      </c>
    </row>
    <row r="33" spans="1:14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>
        <v>5.4131423180420963</v>
      </c>
      <c r="N33">
        <v>0.58685768195790367</v>
      </c>
    </row>
    <row r="34" spans="1:14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>
        <v>5.1990053987472615</v>
      </c>
      <c r="N34">
        <v>-0.19900539874726153</v>
      </c>
    </row>
    <row r="35" spans="1:14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>
        <v>5.1787828796336157</v>
      </c>
      <c r="N35">
        <v>0.82121712036638428</v>
      </c>
    </row>
    <row r="36" spans="1:14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>
        <v>5.2751182084201336</v>
      </c>
      <c r="N36">
        <v>-0.27511820842013357</v>
      </c>
    </row>
    <row r="37" spans="1:14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>
        <v>5.2456710118870014</v>
      </c>
      <c r="N37">
        <v>0.75432898811299864</v>
      </c>
    </row>
    <row r="38" spans="1:14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>
        <v>5.6080101934207027</v>
      </c>
      <c r="N38">
        <v>0.39198980657929727</v>
      </c>
    </row>
    <row r="39" spans="1:14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>
        <v>5.7621520867605085</v>
      </c>
      <c r="N39">
        <v>1.2378479132394915</v>
      </c>
    </row>
    <row r="40" spans="1:14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>
        <v>4.4623104502338826</v>
      </c>
      <c r="N40">
        <v>-0.46231045023388262</v>
      </c>
    </row>
    <row r="41" spans="1:14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>
        <v>5.7612791344003416</v>
      </c>
      <c r="N41">
        <v>-0.76127913440034156</v>
      </c>
    </row>
    <row r="42" spans="1:14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>
        <v>5.7612791344003416</v>
      </c>
      <c r="N42">
        <v>-0.76127913440034156</v>
      </c>
    </row>
    <row r="43" spans="1:14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>
        <v>5.123409960451994</v>
      </c>
      <c r="N43">
        <v>-1.123409960451994</v>
      </c>
    </row>
    <row r="44" spans="1:14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>
        <v>5.5675205941844865</v>
      </c>
      <c r="N44">
        <v>0.43247940581551347</v>
      </c>
    </row>
    <row r="45" spans="1:14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>
        <v>6.0385011595584874</v>
      </c>
      <c r="N45">
        <v>-1.0385011595584874</v>
      </c>
    </row>
    <row r="46" spans="1:14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>
        <v>5.1746581599426502</v>
      </c>
      <c r="N46">
        <v>-0.17465815994265022</v>
      </c>
    </row>
    <row r="47" spans="1:14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>
        <v>5.9996257286866133</v>
      </c>
      <c r="N47">
        <v>-1.9996257286866133</v>
      </c>
    </row>
    <row r="48" spans="1:14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>
        <v>4.6499920269787935</v>
      </c>
      <c r="N48">
        <v>0.35000797302120645</v>
      </c>
    </row>
    <row r="49" spans="1:14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>
        <v>5.5045845755035803</v>
      </c>
      <c r="N49">
        <v>-0.50458457550358027</v>
      </c>
    </row>
    <row r="50" spans="1:14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>
        <v>5.4012665444833843</v>
      </c>
      <c r="N50">
        <v>-0.40126654448338428</v>
      </c>
    </row>
    <row r="51" spans="1:14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>
        <v>5.2247614290201341</v>
      </c>
      <c r="N51">
        <v>-0.22476142902013407</v>
      </c>
    </row>
    <row r="52" spans="1:14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>
        <v>5.3406526166945341</v>
      </c>
      <c r="N52">
        <v>-0.34065261669453406</v>
      </c>
    </row>
    <row r="53" spans="1:14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>
        <v>5.4165091557657883</v>
      </c>
      <c r="N53">
        <v>0.58349084423421171</v>
      </c>
    </row>
    <row r="54" spans="1:14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>
        <v>5.4480109465947857</v>
      </c>
      <c r="N54">
        <v>0.55198905340521431</v>
      </c>
    </row>
    <row r="55" spans="1:14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>
        <v>5.3002971850104679</v>
      </c>
      <c r="N55">
        <v>-0.30029718501046787</v>
      </c>
    </row>
    <row r="56" spans="1:14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>
        <v>5.6030585075972787</v>
      </c>
      <c r="N56">
        <v>0.39694149240272125</v>
      </c>
    </row>
    <row r="57" spans="1:14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>
        <v>5.2315622725515105</v>
      </c>
      <c r="N57">
        <v>-0.23156227255151052</v>
      </c>
    </row>
    <row r="58" spans="1:14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>
        <v>5.7120327389735106</v>
      </c>
      <c r="N58">
        <v>-0.7120327389735106</v>
      </c>
    </row>
    <row r="59" spans="1:14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>
        <v>5.2852536993480941</v>
      </c>
      <c r="N59">
        <v>-0.28525369934809408</v>
      </c>
    </row>
    <row r="60" spans="1:14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>
        <v>5.3282411822019249</v>
      </c>
      <c r="N60">
        <v>-0.32824118220192489</v>
      </c>
    </row>
    <row r="61" spans="1:14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>
        <v>5.325161683117086</v>
      </c>
      <c r="N61">
        <v>0.67483831688291396</v>
      </c>
    </row>
    <row r="62" spans="1:14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>
        <v>5.3387632164225032</v>
      </c>
      <c r="N62">
        <v>-0.33876321642250318</v>
      </c>
    </row>
    <row r="63" spans="1:14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>
        <v>4.9232832536004141</v>
      </c>
      <c r="N63">
        <v>7.6716746399585922E-2</v>
      </c>
    </row>
    <row r="64" spans="1:14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>
        <v>5.3396440383941268</v>
      </c>
      <c r="N64">
        <v>1.6603559616058732</v>
      </c>
    </row>
    <row r="65" spans="1:14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>
        <v>5.102151689757644</v>
      </c>
      <c r="N65">
        <v>-0.10215168975764399</v>
      </c>
    </row>
    <row r="66" spans="1:14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>
        <v>5.390728306322897</v>
      </c>
      <c r="N66">
        <v>-0.39072830632289701</v>
      </c>
    </row>
    <row r="67" spans="1:14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>
        <v>5.390728306322897</v>
      </c>
      <c r="N67">
        <v>-0.39072830632289701</v>
      </c>
    </row>
    <row r="68" spans="1:14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>
        <v>5.3104311242689892</v>
      </c>
      <c r="N68">
        <v>-0.31043112426898922</v>
      </c>
    </row>
    <row r="69" spans="1:14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>
        <v>5.464914463427359</v>
      </c>
      <c r="N69">
        <v>-0.46491446342735898</v>
      </c>
    </row>
    <row r="70" spans="1:14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>
        <v>6.0432096960004333</v>
      </c>
      <c r="N70">
        <v>-1.0432096960004333</v>
      </c>
    </row>
    <row r="71" spans="1:14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>
        <v>5.8330063378560082</v>
      </c>
      <c r="N71">
        <v>0.16699366214399181</v>
      </c>
    </row>
    <row r="72" spans="1:14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>
        <v>5.2495555442869914</v>
      </c>
      <c r="N72">
        <v>0.75044445571300855</v>
      </c>
    </row>
    <row r="73" spans="1:14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>
        <v>4.896706819818256</v>
      </c>
      <c r="N73">
        <v>0.10329318018174405</v>
      </c>
    </row>
    <row r="74" spans="1:14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>
        <v>4.8979495819923029</v>
      </c>
      <c r="N74">
        <v>0.1020504180076971</v>
      </c>
    </row>
    <row r="75" spans="1:14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>
        <v>4.9974029798956865</v>
      </c>
      <c r="N75">
        <v>-0.99740297989568649</v>
      </c>
    </row>
    <row r="76" spans="1:14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>
        <v>5.6717251574126051</v>
      </c>
      <c r="N76">
        <v>-0.67172515741260508</v>
      </c>
    </row>
    <row r="77" spans="1:14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>
        <v>5.5720617036694566</v>
      </c>
      <c r="N77">
        <v>-0.57206170366945663</v>
      </c>
    </row>
    <row r="78" spans="1:14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>
        <v>5.5720617036694566</v>
      </c>
      <c r="N78">
        <v>-0.57206170366945663</v>
      </c>
    </row>
    <row r="79" spans="1:14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>
        <v>5.2748251081388311</v>
      </c>
      <c r="N79">
        <v>0.7251748918611689</v>
      </c>
    </row>
    <row r="80" spans="1:14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>
        <v>5.0223378235334231</v>
      </c>
      <c r="N80">
        <v>-2.2337823533423062E-2</v>
      </c>
    </row>
    <row r="81" spans="1:14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>
        <v>5.4640655312201671</v>
      </c>
      <c r="N81">
        <v>-1.4640655312201671</v>
      </c>
    </row>
    <row r="82" spans="1:14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>
        <v>5.2943951675909799</v>
      </c>
      <c r="N82">
        <v>-0.29439516759097994</v>
      </c>
    </row>
    <row r="83" spans="1:14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>
        <v>5.2448079116801498</v>
      </c>
      <c r="N83">
        <v>-0.24480791168014981</v>
      </c>
    </row>
    <row r="84" spans="1:14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>
        <v>5.065648904057273</v>
      </c>
      <c r="N84">
        <v>-6.5648904057272972E-2</v>
      </c>
    </row>
    <row r="85" spans="1:14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>
        <v>5.0632618248953793</v>
      </c>
      <c r="N85">
        <v>-6.3261824895379348E-2</v>
      </c>
    </row>
    <row r="86" spans="1:14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>
        <v>5.8181393885364887</v>
      </c>
      <c r="N86">
        <v>0.18186061146351129</v>
      </c>
    </row>
    <row r="87" spans="1:14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>
        <v>5.4684077120518317</v>
      </c>
      <c r="N87">
        <v>-0.46840771205183174</v>
      </c>
    </row>
    <row r="88" spans="1:14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>
        <v>6.5439175569328558</v>
      </c>
      <c r="N88">
        <v>-0.54391755693285582</v>
      </c>
    </row>
    <row r="89" spans="1:14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>
        <v>5.4473230287344538</v>
      </c>
      <c r="N89">
        <v>-0.44732302873445384</v>
      </c>
    </row>
    <row r="90" spans="1:14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>
        <v>5.8697682646168134</v>
      </c>
      <c r="N90">
        <v>-0.86976826461681345</v>
      </c>
    </row>
    <row r="91" spans="1:14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>
        <v>4.9872721508433573</v>
      </c>
      <c r="N91">
        <v>1.2727849156642712E-2</v>
      </c>
    </row>
    <row r="92" spans="1:14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>
        <v>5.1267267734986168</v>
      </c>
      <c r="N92">
        <v>-0.12672677349861683</v>
      </c>
    </row>
    <row r="93" spans="1:14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>
        <v>6.5439175569328558</v>
      </c>
      <c r="N93">
        <v>-0.54391755693285582</v>
      </c>
    </row>
    <row r="94" spans="1:14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>
        <v>6.5490194068293439</v>
      </c>
      <c r="N94">
        <v>-1.5490194068293439</v>
      </c>
    </row>
    <row r="95" spans="1:14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>
        <v>5.4473230287344538</v>
      </c>
      <c r="N95">
        <v>-0.44732302873445384</v>
      </c>
    </row>
    <row r="96" spans="1:14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>
        <v>4.8362239913159586</v>
      </c>
      <c r="N96">
        <v>-0.83622399131595859</v>
      </c>
    </row>
    <row r="97" spans="1:14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>
        <v>5.8186244837321395</v>
      </c>
      <c r="N97">
        <v>0.18137551626786053</v>
      </c>
    </row>
    <row r="98" spans="1:14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>
        <v>5.3357042132620141</v>
      </c>
      <c r="N98">
        <v>-0.33570421326201405</v>
      </c>
    </row>
    <row r="99" spans="1:14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>
        <v>5.3542751479770985</v>
      </c>
      <c r="N99">
        <v>-0.35427514797709847</v>
      </c>
    </row>
    <row r="100" spans="1:14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>
        <v>5.0463094213281448</v>
      </c>
      <c r="N100">
        <v>-4.6309421328144751E-2</v>
      </c>
    </row>
    <row r="101" spans="1:14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>
        <v>5.1980272259931741</v>
      </c>
      <c r="N101">
        <v>0.80197277400682587</v>
      </c>
    </row>
    <row r="102" spans="1:14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>
        <v>5.3570282229431045</v>
      </c>
      <c r="N102">
        <v>0.64297177705689545</v>
      </c>
    </row>
    <row r="103" spans="1:14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>
        <v>5.6256448507292873</v>
      </c>
      <c r="N103">
        <v>0.37435514927071267</v>
      </c>
    </row>
    <row r="104" spans="1:14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>
        <v>5.1980272259931741</v>
      </c>
      <c r="N104">
        <v>0.80197277400682587</v>
      </c>
    </row>
    <row r="105" spans="1:14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>
        <v>5.0596299722826821</v>
      </c>
      <c r="N105">
        <v>-5.9629972282682076E-2</v>
      </c>
    </row>
    <row r="106" spans="1:14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>
        <v>5.2282053234612125</v>
      </c>
      <c r="N106">
        <v>-0.22820532346121247</v>
      </c>
    </row>
    <row r="107" spans="1:14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>
        <v>5.0596299722826821</v>
      </c>
      <c r="N107">
        <v>-5.9629972282682076E-2</v>
      </c>
    </row>
    <row r="108" spans="1:14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>
        <v>5.2595129384025139</v>
      </c>
      <c r="N108">
        <v>-0.25951293840251388</v>
      </c>
    </row>
    <row r="109" spans="1:14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>
        <v>5.1357362298094289</v>
      </c>
      <c r="N109">
        <v>-0.1357362298094289</v>
      </c>
    </row>
    <row r="110" spans="1:14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>
        <v>5.5505871768984587</v>
      </c>
      <c r="N110">
        <v>0.44941282310154129</v>
      </c>
    </row>
    <row r="111" spans="1:14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>
        <v>4.7353519321344333</v>
      </c>
      <c r="N111">
        <v>0.26464806786556672</v>
      </c>
    </row>
    <row r="112" spans="1:14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>
        <v>5.5916794179886589</v>
      </c>
      <c r="N112">
        <v>-0.59167941798865886</v>
      </c>
    </row>
    <row r="113" spans="1:14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>
        <v>5.2520493078356791</v>
      </c>
      <c r="N113">
        <v>-0.25204930783567914</v>
      </c>
    </row>
    <row r="114" spans="1:14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>
        <v>5.2733612797328666</v>
      </c>
      <c r="N114">
        <v>-0.27336127973286661</v>
      </c>
    </row>
    <row r="115" spans="1:14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>
        <v>5.694927144036809</v>
      </c>
      <c r="N115">
        <v>0.305072855963191</v>
      </c>
    </row>
    <row r="116" spans="1:14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>
        <v>5.5916794179886589</v>
      </c>
      <c r="N116">
        <v>-0.59167941798865886</v>
      </c>
    </row>
    <row r="117" spans="1:14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>
        <v>5.8185862385746407</v>
      </c>
      <c r="N117">
        <v>0.18141376142535925</v>
      </c>
    </row>
    <row r="118" spans="1:14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>
        <v>5.417262457331292</v>
      </c>
      <c r="N118">
        <v>0.58273754266870803</v>
      </c>
    </row>
    <row r="119" spans="1:14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>
        <v>5.1823065285808108</v>
      </c>
      <c r="N119">
        <v>0.81769347141918924</v>
      </c>
    </row>
    <row r="120" spans="1:14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>
        <v>5.6921582770644434</v>
      </c>
      <c r="N120">
        <v>0.30784172293555656</v>
      </c>
    </row>
    <row r="121" spans="1:14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>
        <v>4.8771666887586438</v>
      </c>
      <c r="N121">
        <v>1.1228333112413562</v>
      </c>
    </row>
    <row r="122" spans="1:14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>
        <v>4.2485063599132253</v>
      </c>
      <c r="N122">
        <v>0.75149364008677466</v>
      </c>
    </row>
    <row r="123" spans="1:14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>
        <v>5.6921582770644434</v>
      </c>
      <c r="N123">
        <v>0.30784172293555656</v>
      </c>
    </row>
    <row r="124" spans="1:14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>
        <v>4.9937972873267196</v>
      </c>
      <c r="N124">
        <v>6.2027126732804305E-3</v>
      </c>
    </row>
    <row r="125" spans="1:14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>
        <v>5.0735344253851258</v>
      </c>
      <c r="N125">
        <v>-7.3534425385125779E-2</v>
      </c>
    </row>
    <row r="126" spans="1:14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>
        <v>5.0699229738441955</v>
      </c>
      <c r="N126">
        <v>-6.9922973844195546E-2</v>
      </c>
    </row>
    <row r="127" spans="1:14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>
        <v>5.1703555265291836</v>
      </c>
      <c r="N127">
        <v>-0.17035552652918362</v>
      </c>
    </row>
    <row r="128" spans="1:14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>
        <v>4.7613419763403924</v>
      </c>
      <c r="N128">
        <v>0.23865802365960764</v>
      </c>
    </row>
    <row r="129" spans="1:14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>
        <v>4.7453000292485914</v>
      </c>
      <c r="N129">
        <v>0.2546999707514086</v>
      </c>
    </row>
    <row r="130" spans="1:14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>
        <v>5.8800626221677419</v>
      </c>
      <c r="N130">
        <v>1.1199373778322581</v>
      </c>
    </row>
    <row r="131" spans="1:14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>
        <v>5.4401839816453963</v>
      </c>
      <c r="N131">
        <v>-0.44018398164539629</v>
      </c>
    </row>
    <row r="132" spans="1:14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>
        <v>4.7973397145185643</v>
      </c>
      <c r="N132">
        <v>0.20266028548143566</v>
      </c>
    </row>
    <row r="133" spans="1:14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>
        <v>6.1410280572924725</v>
      </c>
      <c r="N133">
        <v>-1.1410280572924725</v>
      </c>
    </row>
    <row r="134" spans="1:14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>
        <v>6.1410280572924725</v>
      </c>
      <c r="N134">
        <v>-1.1410280572924725</v>
      </c>
    </row>
    <row r="135" spans="1:14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>
        <v>5.5243993958077606</v>
      </c>
      <c r="N135">
        <v>0.47560060419223937</v>
      </c>
    </row>
    <row r="136" spans="1:14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>
        <v>4.965735576154275</v>
      </c>
      <c r="N136">
        <v>1.034264423845725</v>
      </c>
    </row>
    <row r="137" spans="1:14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>
        <v>5.3389415168469494</v>
      </c>
      <c r="N137">
        <v>-0.3389415168469494</v>
      </c>
    </row>
    <row r="138" spans="1:14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>
        <v>5.2762154269480845</v>
      </c>
      <c r="N138">
        <v>-0.27621542694808454</v>
      </c>
    </row>
    <row r="139" spans="1:14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>
        <v>5.2771823400772071</v>
      </c>
      <c r="N139">
        <v>-0.2771823400772071</v>
      </c>
    </row>
    <row r="140" spans="1:14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>
        <v>5.051428154613764</v>
      </c>
      <c r="N140">
        <v>-5.1428154613764043E-2</v>
      </c>
    </row>
    <row r="141" spans="1:14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>
        <v>5.0528951949748553</v>
      </c>
      <c r="N141">
        <v>-5.2895194974855286E-2</v>
      </c>
    </row>
    <row r="142" spans="1:14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>
        <v>5.3389415168469494</v>
      </c>
      <c r="N142">
        <v>-0.3389415168469494</v>
      </c>
    </row>
    <row r="143" spans="1:14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>
        <v>5.2762154269480845</v>
      </c>
      <c r="N143">
        <v>-0.27621542694808454</v>
      </c>
    </row>
    <row r="144" spans="1:14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>
        <v>6.9119499726558162</v>
      </c>
      <c r="N144">
        <v>-0.91194997265581623</v>
      </c>
    </row>
    <row r="145" spans="1:14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>
        <v>5.4843649432588784</v>
      </c>
      <c r="N145">
        <v>-0.48436494325887836</v>
      </c>
    </row>
    <row r="146" spans="1:14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>
        <v>6.9119499726558162</v>
      </c>
      <c r="N146">
        <v>-0.91194997265581623</v>
      </c>
    </row>
    <row r="147" spans="1:14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>
        <v>4.8597303644922007</v>
      </c>
      <c r="N147">
        <v>0.14026963550779925</v>
      </c>
    </row>
    <row r="148" spans="1:14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>
        <v>5.0136319217736318</v>
      </c>
      <c r="N148">
        <v>-1.3631921773631817E-2</v>
      </c>
    </row>
    <row r="149" spans="1:14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>
        <v>5.1078265912796486</v>
      </c>
      <c r="N149">
        <v>-0.10782659127964855</v>
      </c>
    </row>
    <row r="150" spans="1:14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>
        <v>5.5678094549631529</v>
      </c>
      <c r="N150">
        <v>0.43219054503684706</v>
      </c>
    </row>
    <row r="151" spans="1:14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>
        <v>5.6051380738759455</v>
      </c>
      <c r="N151">
        <v>0.39486192612405446</v>
      </c>
    </row>
    <row r="152" spans="1:14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>
        <v>5.7270763588884979</v>
      </c>
      <c r="N152">
        <v>0.27292364111150214</v>
      </c>
    </row>
    <row r="153" spans="1:14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>
        <v>5.6975003849598433</v>
      </c>
      <c r="N153">
        <v>-1.6975003849598433</v>
      </c>
    </row>
    <row r="154" spans="1:14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>
        <v>5.240977542287947</v>
      </c>
      <c r="N154">
        <v>-0.24097754228794699</v>
      </c>
    </row>
    <row r="155" spans="1:14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>
        <v>5.240977542287947</v>
      </c>
      <c r="N155">
        <v>-0.24097754228794699</v>
      </c>
    </row>
    <row r="156" spans="1:14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>
        <v>5.5760526861996684</v>
      </c>
      <c r="N156">
        <v>-0.57605268619966843</v>
      </c>
    </row>
    <row r="157" spans="1:14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>
        <v>5.5639012178979108</v>
      </c>
      <c r="N157">
        <v>-0.56390121789791081</v>
      </c>
    </row>
    <row r="158" spans="1:14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>
        <v>5.5760526861996684</v>
      </c>
      <c r="N158">
        <v>-0.57605268619966843</v>
      </c>
    </row>
    <row r="159" spans="1:14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>
        <v>5.5639012178979108</v>
      </c>
      <c r="N159">
        <v>-0.56390121789791081</v>
      </c>
    </row>
    <row r="160" spans="1:14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>
        <v>5.0470160783928986</v>
      </c>
      <c r="N160">
        <v>-4.7016078392898564E-2</v>
      </c>
    </row>
    <row r="161" spans="1:14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>
        <v>4.9146397043743288</v>
      </c>
      <c r="N161">
        <v>1.0853602956256712</v>
      </c>
    </row>
    <row r="162" spans="1:14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>
        <v>4.9826017446069111</v>
      </c>
      <c r="N162">
        <v>1.7398255393088924E-2</v>
      </c>
    </row>
    <row r="163" spans="1:14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>
        <v>5.6757333577514846</v>
      </c>
      <c r="N163">
        <v>-1.6757333577514846</v>
      </c>
    </row>
    <row r="164" spans="1:14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>
        <v>5.5177544531799416</v>
      </c>
      <c r="N164">
        <v>0.48224554682005838</v>
      </c>
    </row>
    <row r="165" spans="1:14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>
        <v>5.0047977287664409</v>
      </c>
      <c r="N165">
        <v>-4.7977287664409118E-3</v>
      </c>
    </row>
    <row r="166" spans="1:14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>
        <v>5.0089071068499926</v>
      </c>
      <c r="N166">
        <v>-8.9071068499926298E-3</v>
      </c>
    </row>
    <row r="167" spans="1:14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>
        <v>5.0386648758293804</v>
      </c>
      <c r="N167">
        <v>-3.8664875829380385E-2</v>
      </c>
    </row>
    <row r="168" spans="1:14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>
        <v>5.1565394705289158</v>
      </c>
      <c r="N168">
        <v>-0.15653947052891581</v>
      </c>
    </row>
    <row r="169" spans="1:14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>
        <v>5.1035477778605225</v>
      </c>
      <c r="N169">
        <v>-1.1035477778605225</v>
      </c>
    </row>
    <row r="170" spans="1:14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>
        <v>5.3553277288853369</v>
      </c>
      <c r="N170">
        <v>0.64467227111466308</v>
      </c>
    </row>
    <row r="171" spans="1:14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>
        <v>5.5823239114036403</v>
      </c>
      <c r="N171">
        <v>-0.58232391140364026</v>
      </c>
    </row>
    <row r="172" spans="1:14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>
        <v>4.7050292139985839</v>
      </c>
      <c r="N172">
        <v>-0.70502921399858387</v>
      </c>
    </row>
    <row r="173" spans="1:14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>
        <v>5.4501427478735618</v>
      </c>
      <c r="N173">
        <v>0.54985725212643821</v>
      </c>
    </row>
    <row r="174" spans="1:14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>
        <v>5.4501427478735618</v>
      </c>
      <c r="N174">
        <v>0.54985725212643821</v>
      </c>
    </row>
    <row r="175" spans="1:14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>
        <v>5.8129851263310695</v>
      </c>
      <c r="N175">
        <v>0.18701487366893055</v>
      </c>
    </row>
    <row r="176" spans="1:14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>
        <v>5.3620481881311335</v>
      </c>
      <c r="N176">
        <v>-0.36204818813113349</v>
      </c>
    </row>
    <row r="177" spans="1:14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>
        <v>5.5234856835331154</v>
      </c>
      <c r="N177">
        <v>-0.52348568353311542</v>
      </c>
    </row>
    <row r="178" spans="1:14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>
        <v>5.3620481881311335</v>
      </c>
      <c r="N178">
        <v>-0.36204818813113349</v>
      </c>
    </row>
    <row r="179" spans="1:14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>
        <v>5.4447631029184933</v>
      </c>
      <c r="N179">
        <v>0.5552368970815067</v>
      </c>
    </row>
    <row r="180" spans="1:14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>
        <v>5.045818096953683</v>
      </c>
      <c r="N180">
        <v>-4.5818096953682996E-2</v>
      </c>
    </row>
    <row r="181" spans="1:14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>
        <v>5.3378402134140766</v>
      </c>
      <c r="N181">
        <v>-0.33784021341407655</v>
      </c>
    </row>
    <row r="182" spans="1:14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>
        <v>5.3378402134140766</v>
      </c>
      <c r="N182">
        <v>-0.33784021341407655</v>
      </c>
    </row>
    <row r="183" spans="1:14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>
        <v>5.0864565402046722</v>
      </c>
      <c r="N183">
        <v>-8.6456540204672194E-2</v>
      </c>
    </row>
    <row r="184" spans="1:14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>
        <v>4.9726231950230613</v>
      </c>
      <c r="N184">
        <v>2.7376804976938729E-2</v>
      </c>
    </row>
    <row r="185" spans="1:14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>
        <v>4.9647679362386992</v>
      </c>
      <c r="N185">
        <v>3.5232063761300836E-2</v>
      </c>
    </row>
    <row r="186" spans="1:14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>
        <v>4.9542195909392994</v>
      </c>
      <c r="N186">
        <v>1.0457804090607006</v>
      </c>
    </row>
    <row r="187" spans="1:14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>
        <v>5.3951851889245308</v>
      </c>
      <c r="N187">
        <v>-0.39518518892453081</v>
      </c>
    </row>
    <row r="188" spans="1:14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>
        <v>5.1934320852057727</v>
      </c>
      <c r="N188">
        <v>-0.19343208520577271</v>
      </c>
    </row>
    <row r="189" spans="1:14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>
        <v>5.1024143575476106</v>
      </c>
      <c r="N189">
        <v>-0.10241435754761063</v>
      </c>
    </row>
    <row r="190" spans="1:14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>
        <v>5.0141428551425102</v>
      </c>
      <c r="N190">
        <v>-1.4142855142510236E-2</v>
      </c>
    </row>
    <row r="191" spans="1:14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>
        <v>5.0344171544735881</v>
      </c>
      <c r="N191">
        <v>-3.4417154473588063E-2</v>
      </c>
    </row>
    <row r="192" spans="1:14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>
        <v>5.1342246316881148</v>
      </c>
      <c r="N192">
        <v>-0.13422463168811483</v>
      </c>
    </row>
    <row r="193" spans="1:14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>
        <v>5.4660825491066669</v>
      </c>
      <c r="N193">
        <v>0.53391745089333309</v>
      </c>
    </row>
    <row r="194" spans="1:14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>
        <v>4.9654280305277583</v>
      </c>
      <c r="N194">
        <v>3.4571969472241726E-2</v>
      </c>
    </row>
    <row r="195" spans="1:14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>
        <v>5.372266569078997</v>
      </c>
      <c r="N195">
        <v>-0.37226656907899702</v>
      </c>
    </row>
    <row r="196" spans="1:14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>
        <v>5.372266569078997</v>
      </c>
      <c r="N196">
        <v>-0.37226656907899702</v>
      </c>
    </row>
    <row r="197" spans="1:14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>
        <v>4.9900796230195166</v>
      </c>
      <c r="N197">
        <v>9.9203769804834252E-3</v>
      </c>
    </row>
    <row r="198" spans="1:14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>
        <v>5.3533783118542502</v>
      </c>
      <c r="N198">
        <v>-0.35337831185425017</v>
      </c>
    </row>
    <row r="199" spans="1:14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>
        <v>6.2340904162365218</v>
      </c>
      <c r="N199">
        <v>-0.23409041623652183</v>
      </c>
    </row>
    <row r="200" spans="1:14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>
        <v>6.0143284741463043</v>
      </c>
      <c r="N200">
        <v>0.98567152585369566</v>
      </c>
    </row>
    <row r="201" spans="1:14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>
        <v>5.1192870573027065</v>
      </c>
      <c r="N201">
        <v>-1.1192870573027065</v>
      </c>
    </row>
    <row r="202" spans="1:14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>
        <v>6.0890053689482082</v>
      </c>
      <c r="N202">
        <v>0.91099463105179179</v>
      </c>
    </row>
    <row r="203" spans="1:14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>
        <v>5.6643476618400834</v>
      </c>
      <c r="N203">
        <v>-0.66434766184008343</v>
      </c>
    </row>
    <row r="204" spans="1:14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>
        <v>5.5250917920317058</v>
      </c>
      <c r="N204">
        <v>-0.52509179203170575</v>
      </c>
    </row>
    <row r="205" spans="1:14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>
        <v>5.276859453604116</v>
      </c>
      <c r="N205">
        <v>-0.27685945360411601</v>
      </c>
    </row>
    <row r="206" spans="1:14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>
        <v>5.2683695656279106</v>
      </c>
      <c r="N206">
        <v>0.73163043437208941</v>
      </c>
    </row>
    <row r="207" spans="1:14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>
        <v>6.1314884881157239</v>
      </c>
      <c r="N207">
        <v>0.86851151188427611</v>
      </c>
    </row>
    <row r="208" spans="1:14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>
        <v>6.1314884881157239</v>
      </c>
      <c r="N208">
        <v>0.86851151188427611</v>
      </c>
    </row>
    <row r="209" spans="1:14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>
        <v>4.9867526921752283</v>
      </c>
      <c r="N209">
        <v>1.3247307824771681E-2</v>
      </c>
    </row>
    <row r="210" spans="1:14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>
        <v>5.3149384392199579</v>
      </c>
      <c r="N210">
        <v>-0.3149384392199579</v>
      </c>
    </row>
    <row r="211" spans="1:14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>
        <v>6.2025072709250351</v>
      </c>
      <c r="N211">
        <v>0.79749272907496493</v>
      </c>
    </row>
    <row r="212" spans="1:14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>
        <v>6.4839480942495111</v>
      </c>
      <c r="N212">
        <v>-0.48394809424951113</v>
      </c>
    </row>
    <row r="213" spans="1:14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>
        <v>5.13144676677231</v>
      </c>
      <c r="N213">
        <v>0.86855323322768996</v>
      </c>
    </row>
    <row r="214" spans="1:14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>
        <v>5.8159191139581576</v>
      </c>
      <c r="N214">
        <v>0.18408088604184236</v>
      </c>
    </row>
    <row r="215" spans="1:14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>
        <v>5.3493189625535109</v>
      </c>
      <c r="N215">
        <v>-0.34931896255351091</v>
      </c>
    </row>
    <row r="216" spans="1:14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>
        <v>5.3079982439200695</v>
      </c>
      <c r="N216">
        <v>0.69200175607993053</v>
      </c>
    </row>
    <row r="217" spans="1:14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>
        <v>5.5971592788558251</v>
      </c>
      <c r="N217">
        <v>-0.59715927885582509</v>
      </c>
    </row>
    <row r="218" spans="1:14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>
        <v>5.6646261552549824</v>
      </c>
      <c r="N218">
        <v>-0.66462615525498236</v>
      </c>
    </row>
    <row r="219" spans="1:14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>
        <v>4.9622783052083488</v>
      </c>
      <c r="N219">
        <v>3.7721694791651217E-2</v>
      </c>
    </row>
    <row r="220" spans="1:14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>
        <v>5.3427844595810079</v>
      </c>
      <c r="N220">
        <v>-0.34278445958100789</v>
      </c>
    </row>
    <row r="221" spans="1:14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>
        <v>5.0382346446960735</v>
      </c>
      <c r="N221">
        <v>-3.8234644696073516E-2</v>
      </c>
    </row>
    <row r="222" spans="1:14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>
        <v>5.4570912050951126</v>
      </c>
      <c r="N222">
        <v>0.54290879490488742</v>
      </c>
    </row>
    <row r="223" spans="1:14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>
        <v>5.2176762808293375</v>
      </c>
      <c r="N223">
        <v>-0.21767628082933754</v>
      </c>
    </row>
    <row r="224" spans="1:14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>
        <v>5.3363751444111767</v>
      </c>
      <c r="N224">
        <v>-0.33637514441117666</v>
      </c>
    </row>
    <row r="225" spans="1:14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>
        <v>5.363060439281897</v>
      </c>
      <c r="N225">
        <v>0.63693956071810298</v>
      </c>
    </row>
    <row r="226" spans="1:14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>
        <v>5.3630637703278907</v>
      </c>
      <c r="N226">
        <v>-1.3630637703278907</v>
      </c>
    </row>
    <row r="227" spans="1:14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>
        <v>5.6979007518226776</v>
      </c>
      <c r="N227">
        <v>0.30209924817732237</v>
      </c>
    </row>
    <row r="228" spans="1:14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>
        <v>5.7363291652476409</v>
      </c>
      <c r="N228">
        <v>0.26367083475235908</v>
      </c>
    </row>
    <row r="229" spans="1:14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>
        <v>5.1450229546777138</v>
      </c>
      <c r="N229">
        <v>-0.14502295467771376</v>
      </c>
    </row>
    <row r="230" spans="1:14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>
        <v>5.6979007518226776</v>
      </c>
      <c r="N230">
        <v>0.30209924817732237</v>
      </c>
    </row>
    <row r="231" spans="1:14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>
        <v>5.58220389190679</v>
      </c>
      <c r="N231">
        <v>-0.58220389190679001</v>
      </c>
    </row>
    <row r="232" spans="1:14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>
        <v>5.9519097021288312</v>
      </c>
      <c r="N232">
        <v>1.0480902978711688</v>
      </c>
    </row>
    <row r="233" spans="1:14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>
        <v>5.5205507214553702</v>
      </c>
      <c r="N233">
        <v>0.47944927854462982</v>
      </c>
    </row>
    <row r="234" spans="1:14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>
        <v>5.5722608248300478</v>
      </c>
      <c r="N234">
        <v>0.42773917516995219</v>
      </c>
    </row>
    <row r="235" spans="1:14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>
        <v>5.58220389190679</v>
      </c>
      <c r="N235">
        <v>-0.58220389190679001</v>
      </c>
    </row>
    <row r="236" spans="1:14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>
        <v>4.6871013508441912</v>
      </c>
      <c r="N236">
        <v>1.3128986491558088</v>
      </c>
    </row>
    <row r="237" spans="1:14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>
        <v>5.048901877409822</v>
      </c>
      <c r="N237">
        <v>0.95109812259017801</v>
      </c>
    </row>
    <row r="238" spans="1:14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>
        <v>5.048901877409822</v>
      </c>
      <c r="N238">
        <v>0.95109812259017801</v>
      </c>
    </row>
    <row r="239" spans="1:14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>
        <v>5.0890055523499651</v>
      </c>
      <c r="N239">
        <v>0.9109944476500349</v>
      </c>
    </row>
    <row r="240" spans="1:14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>
        <v>5.048901877409822</v>
      </c>
      <c r="N240">
        <v>0.95109812259017801</v>
      </c>
    </row>
    <row r="241" spans="1:14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>
        <v>4.6871013508441912</v>
      </c>
      <c r="N241">
        <v>1.3128986491558088</v>
      </c>
    </row>
    <row r="242" spans="1:14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>
        <v>5.2831406136250543</v>
      </c>
      <c r="N242">
        <v>-0.28314061362505427</v>
      </c>
    </row>
    <row r="243" spans="1:14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>
        <v>6.053360927643026</v>
      </c>
      <c r="N243">
        <v>-5.3360927643026024E-2</v>
      </c>
    </row>
    <row r="244" spans="1:14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>
        <v>5.1936931562740991</v>
      </c>
      <c r="N244">
        <v>0.80630684372590089</v>
      </c>
    </row>
    <row r="245" spans="1:14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>
        <v>6.0514541306862135</v>
      </c>
      <c r="N245">
        <v>0.94854586931378648</v>
      </c>
    </row>
    <row r="246" spans="1:14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>
        <v>6.0514541306862135</v>
      </c>
      <c r="N246">
        <v>0.94854586931378648</v>
      </c>
    </row>
    <row r="247" spans="1:14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>
        <v>5.52861699383861</v>
      </c>
      <c r="N247">
        <v>0.47138300616138995</v>
      </c>
    </row>
    <row r="248" spans="1:14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>
        <v>5.064168207264899</v>
      </c>
      <c r="N248">
        <v>-6.4168207264899024E-2</v>
      </c>
    </row>
    <row r="249" spans="1:14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>
        <v>5.0432882193738831</v>
      </c>
      <c r="N249">
        <v>-4.3288219373883052E-2</v>
      </c>
    </row>
    <row r="250" spans="1:14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>
        <v>5.3217662301847568</v>
      </c>
      <c r="N250">
        <v>0.67823376981524319</v>
      </c>
    </row>
    <row r="251" spans="1:14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>
        <v>5.52861699383861</v>
      </c>
      <c r="N251">
        <v>0.47138300616138995</v>
      </c>
    </row>
    <row r="252" spans="1:14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>
        <v>5.9555472975461825</v>
      </c>
      <c r="N252">
        <v>4.4452702453817494E-2</v>
      </c>
    </row>
    <row r="253" spans="1:14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>
        <v>5.4513475367553879</v>
      </c>
      <c r="N253">
        <v>0.54865246324461214</v>
      </c>
    </row>
    <row r="254" spans="1:14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>
        <v>5.829121934540261</v>
      </c>
      <c r="N254">
        <v>-0.82912193454026095</v>
      </c>
    </row>
    <row r="255" spans="1:14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>
        <v>4.8741956502514059</v>
      </c>
      <c r="N255">
        <v>0.12580434974859411</v>
      </c>
    </row>
    <row r="256" spans="1:14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>
        <v>5.4513475367553879</v>
      </c>
      <c r="N256">
        <v>0.54865246324461214</v>
      </c>
    </row>
    <row r="257" spans="1:14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>
        <v>5.025614963645026</v>
      </c>
      <c r="N257">
        <v>-2.5614963645026023E-2</v>
      </c>
    </row>
    <row r="258" spans="1:14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>
        <v>5.5706158658790841</v>
      </c>
      <c r="N258">
        <v>-0.57061586587908408</v>
      </c>
    </row>
    <row r="259" spans="1:14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>
        <v>5.0275151215271041</v>
      </c>
      <c r="N259">
        <v>-2.7515121527104114E-2</v>
      </c>
    </row>
    <row r="260" spans="1:14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>
        <v>5.0077766753179596</v>
      </c>
      <c r="N260">
        <v>-7.7766753179595582E-3</v>
      </c>
    </row>
    <row r="261" spans="1:14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>
        <v>5.9982631960453094</v>
      </c>
      <c r="N261">
        <v>1.0017368039546906</v>
      </c>
    </row>
    <row r="262" spans="1:14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>
        <v>5.5673711335003322</v>
      </c>
      <c r="N262">
        <v>-0.56737113350033219</v>
      </c>
    </row>
    <row r="263" spans="1:14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>
        <v>4.7363438390649044</v>
      </c>
      <c r="N263">
        <v>-0.73634383906490442</v>
      </c>
    </row>
    <row r="264" spans="1:14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>
        <v>5.5195078358191765</v>
      </c>
      <c r="N264">
        <v>-0.51950783581917648</v>
      </c>
    </row>
    <row r="265" spans="1:14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>
        <v>5.5560789335287444</v>
      </c>
      <c r="N265">
        <v>-0.55607893352874438</v>
      </c>
    </row>
    <row r="266" spans="1:14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>
        <v>6.0884883359971997</v>
      </c>
      <c r="N266">
        <v>-1.0884883359971997</v>
      </c>
    </row>
    <row r="267" spans="1:14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>
        <v>6.1025306319475119</v>
      </c>
      <c r="N267">
        <v>0.89746936805248811</v>
      </c>
    </row>
    <row r="268" spans="1:14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>
        <v>5.0049780539378803</v>
      </c>
      <c r="N268">
        <v>-1.0049780539378803</v>
      </c>
    </row>
    <row r="269" spans="1:14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>
        <v>6.661423348889576</v>
      </c>
      <c r="N269">
        <v>1.338576651110424</v>
      </c>
    </row>
    <row r="270" spans="1:14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>
        <v>5.4379046090398857</v>
      </c>
      <c r="N270">
        <v>0.56209539096011429</v>
      </c>
    </row>
    <row r="271" spans="1:14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>
        <v>6.2246084022244297</v>
      </c>
      <c r="N271">
        <v>-0.22460840222442968</v>
      </c>
    </row>
    <row r="272" spans="1:14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>
        <v>5.7428979815854024</v>
      </c>
      <c r="N272">
        <v>0.25710201841459757</v>
      </c>
    </row>
    <row r="273" spans="1:14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>
        <v>6.2246084022244297</v>
      </c>
      <c r="N273">
        <v>-0.22460840222442968</v>
      </c>
    </row>
    <row r="274" spans="1:14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>
        <v>5.8277422637303911</v>
      </c>
      <c r="N274">
        <v>-0.82774226373039106</v>
      </c>
    </row>
    <row r="275" spans="1:14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>
        <v>5.1598539259667229</v>
      </c>
      <c r="N275">
        <v>-0.15985392596672288</v>
      </c>
    </row>
    <row r="276" spans="1:14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>
        <v>5.2133728566569868</v>
      </c>
      <c r="N276">
        <v>-0.2133728566569868</v>
      </c>
    </row>
    <row r="277" spans="1:14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>
        <v>5.7428979815854024</v>
      </c>
      <c r="N277">
        <v>0.25710201841459757</v>
      </c>
    </row>
    <row r="278" spans="1:14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>
        <v>5.4379046090398857</v>
      </c>
      <c r="N278">
        <v>0.56209539096011429</v>
      </c>
    </row>
    <row r="279" spans="1:14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>
        <v>6.2246084022244297</v>
      </c>
      <c r="N279">
        <v>-0.22460840222442968</v>
      </c>
    </row>
    <row r="280" spans="1:14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>
        <v>6.797734667930448</v>
      </c>
      <c r="N280">
        <v>1.202265332069552</v>
      </c>
    </row>
    <row r="281" spans="1:14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>
        <v>5.8565594397132585</v>
      </c>
      <c r="N281">
        <v>1.1434405602867415</v>
      </c>
    </row>
    <row r="282" spans="1:14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>
        <v>5.9510798196893955</v>
      </c>
      <c r="N282">
        <v>4.8920180310604522E-2</v>
      </c>
    </row>
    <row r="283" spans="1:14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>
        <v>5.6647063573979199</v>
      </c>
      <c r="N283">
        <v>1.3352936426020801</v>
      </c>
    </row>
    <row r="284" spans="1:14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>
        <v>5.1888747053683595</v>
      </c>
      <c r="N284">
        <v>-0.18887470536835949</v>
      </c>
    </row>
    <row r="285" spans="1:14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>
        <v>5.8565594397132585</v>
      </c>
      <c r="N285">
        <v>1.1434405602867415</v>
      </c>
    </row>
    <row r="286" spans="1:14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>
        <v>5.437141688240418</v>
      </c>
      <c r="N286">
        <v>-0.43714168824041799</v>
      </c>
    </row>
    <row r="287" spans="1:14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>
        <v>5.437141688240418</v>
      </c>
      <c r="N287">
        <v>-0.43714168824041799</v>
      </c>
    </row>
    <row r="288" spans="1:14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>
        <v>5.9053697524028301</v>
      </c>
      <c r="N288">
        <v>9.463024759716987E-2</v>
      </c>
    </row>
    <row r="289" spans="1:14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>
        <v>5.797617598579432</v>
      </c>
      <c r="N289">
        <v>0.20238240142056796</v>
      </c>
    </row>
    <row r="290" spans="1:14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>
        <v>5.8961847934268352</v>
      </c>
      <c r="N290">
        <v>1.1038152065731648</v>
      </c>
    </row>
    <row r="291" spans="1:14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>
        <v>5.5732423325195199</v>
      </c>
      <c r="N291">
        <v>-0.57324233251951995</v>
      </c>
    </row>
    <row r="292" spans="1:14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>
        <v>5.8961847934268352</v>
      </c>
      <c r="N292">
        <v>1.1038152065731648</v>
      </c>
    </row>
    <row r="293" spans="1:14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>
        <v>5.6347382527676757</v>
      </c>
      <c r="N293">
        <v>-0.6347382527676757</v>
      </c>
    </row>
    <row r="294" spans="1:14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>
        <v>5.6114320156198172</v>
      </c>
      <c r="N294">
        <v>0.38856798438018281</v>
      </c>
    </row>
    <row r="295" spans="1:14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>
        <v>5.6389513330880146</v>
      </c>
      <c r="N295">
        <v>0.36104866691198545</v>
      </c>
    </row>
    <row r="296" spans="1:14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>
        <v>5.8096947351851318</v>
      </c>
      <c r="N296">
        <v>0.1903052648148682</v>
      </c>
    </row>
    <row r="297" spans="1:14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>
        <v>5.5127204541323644</v>
      </c>
      <c r="N297">
        <v>-0.51272045413236444</v>
      </c>
    </row>
    <row r="298" spans="1:14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>
        <v>5.0860293958684082</v>
      </c>
      <c r="N298">
        <v>-8.6029395868408187E-2</v>
      </c>
    </row>
    <row r="299" spans="1:14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>
        <v>5.213300480196863</v>
      </c>
      <c r="N299">
        <v>-0.21330048019686298</v>
      </c>
    </row>
    <row r="300" spans="1:14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>
        <v>5.2443686702420029</v>
      </c>
      <c r="N300">
        <v>-0.24436867024200293</v>
      </c>
    </row>
    <row r="301" spans="1:14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>
        <v>5.1384674466746514</v>
      </c>
      <c r="N301">
        <v>-0.13846744667465138</v>
      </c>
    </row>
    <row r="302" spans="1:14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>
        <v>5.6715367793327065</v>
      </c>
      <c r="N302">
        <v>0.3284632206672935</v>
      </c>
    </row>
    <row r="303" spans="1:14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>
        <v>6.0496642189718521</v>
      </c>
      <c r="N303">
        <v>-4.9664218971852137E-2</v>
      </c>
    </row>
    <row r="304" spans="1:14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>
        <v>5.31714563834465</v>
      </c>
      <c r="N304">
        <v>-0.31714563834465004</v>
      </c>
    </row>
    <row r="305" spans="1:14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>
        <v>4.9396431931699025</v>
      </c>
      <c r="N305">
        <v>6.0356806830097476E-2</v>
      </c>
    </row>
    <row r="306" spans="1:14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>
        <v>4.8049124758731985</v>
      </c>
      <c r="N306">
        <v>0.19508752412680153</v>
      </c>
    </row>
    <row r="307" spans="1:14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>
        <v>5.3690891672487098</v>
      </c>
      <c r="N307">
        <v>0.63091083275129023</v>
      </c>
    </row>
    <row r="308" spans="1:14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>
        <v>5.0236860867215816</v>
      </c>
      <c r="N308">
        <v>-2.3686086721581567E-2</v>
      </c>
    </row>
    <row r="309" spans="1:14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>
        <v>5.3240843645131379</v>
      </c>
      <c r="N309">
        <v>0.67591563548686207</v>
      </c>
    </row>
    <row r="310" spans="1:14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>
        <v>5.30821409515322</v>
      </c>
      <c r="N310">
        <v>0.69178590484678004</v>
      </c>
    </row>
    <row r="311" spans="1:14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>
        <v>5.494382181977425</v>
      </c>
      <c r="N311">
        <v>0.50561781802257499</v>
      </c>
    </row>
    <row r="312" spans="1:14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>
        <v>5.3690891672487098</v>
      </c>
      <c r="N312">
        <v>0.63091083275129023</v>
      </c>
    </row>
    <row r="313" spans="1:14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>
        <v>5.0933381507347661</v>
      </c>
      <c r="N313">
        <v>0.90666184926523385</v>
      </c>
    </row>
    <row r="314" spans="1:14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>
        <v>5.2489659098151336</v>
      </c>
      <c r="N314">
        <v>0.75103409018486644</v>
      </c>
    </row>
    <row r="315" spans="1:14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>
        <v>5.0911821462249751</v>
      </c>
      <c r="N315">
        <v>-9.1182146224975114E-2</v>
      </c>
    </row>
    <row r="316" spans="1:14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>
        <v>5.9062239756321233</v>
      </c>
      <c r="N316">
        <v>-0.90622397563212331</v>
      </c>
    </row>
    <row r="317" spans="1:14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>
        <v>5.8914551053157238</v>
      </c>
      <c r="N317">
        <v>0.10854489468427619</v>
      </c>
    </row>
    <row r="318" spans="1:14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>
        <v>5.4280729087562927</v>
      </c>
      <c r="N318">
        <v>-0.42807290875629267</v>
      </c>
    </row>
    <row r="319" spans="1:14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>
        <v>5.3687910439036033</v>
      </c>
      <c r="N319">
        <v>0.63120895609639671</v>
      </c>
    </row>
    <row r="320" spans="1:14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>
        <v>5.7908561026244563</v>
      </c>
      <c r="N320">
        <v>1.2091438973755437</v>
      </c>
    </row>
    <row r="321" spans="1:14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>
        <v>5.3687910439036033</v>
      </c>
      <c r="N321">
        <v>0.63120895609639671</v>
      </c>
    </row>
    <row r="322" spans="1:14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>
        <v>5.7908561026244563</v>
      </c>
      <c r="N322">
        <v>1.2091438973755437</v>
      </c>
    </row>
    <row r="323" spans="1:14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>
        <v>5.2313727371006387</v>
      </c>
      <c r="N323">
        <v>-0.23137273710063866</v>
      </c>
    </row>
    <row r="324" spans="1:14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>
        <v>5.2872660501799222</v>
      </c>
      <c r="N324">
        <v>-0.28726605017992224</v>
      </c>
    </row>
    <row r="325" spans="1:14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>
        <v>5.3435556230183394</v>
      </c>
      <c r="N325">
        <v>0.65644437698166058</v>
      </c>
    </row>
    <row r="326" spans="1:14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>
        <v>5.5456235409301531</v>
      </c>
      <c r="N326">
        <v>0.45437645906984692</v>
      </c>
    </row>
    <row r="327" spans="1:14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>
        <v>5.5456235409301531</v>
      </c>
      <c r="N327">
        <v>0.45437645906984692</v>
      </c>
    </row>
    <row r="328" spans="1:14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>
        <v>6.1244811936086547</v>
      </c>
      <c r="N328">
        <v>0.87551880639134527</v>
      </c>
    </row>
    <row r="329" spans="1:14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>
        <v>6.2413929962679671</v>
      </c>
      <c r="N329">
        <v>-1.2413929962679671</v>
      </c>
    </row>
    <row r="330" spans="1:14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>
        <v>5.8417748971194516</v>
      </c>
      <c r="N330">
        <v>0.15822510288054836</v>
      </c>
    </row>
    <row r="331" spans="1:14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>
        <v>5.5922456476652407</v>
      </c>
      <c r="N331">
        <v>-0.59224564766524068</v>
      </c>
    </row>
    <row r="332" spans="1:14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>
        <v>6.3173219538648588</v>
      </c>
      <c r="N332">
        <v>-0.31732195386485884</v>
      </c>
    </row>
    <row r="333" spans="1:14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>
        <v>6.3173219538648588</v>
      </c>
      <c r="N333">
        <v>-0.31732195386485884</v>
      </c>
    </row>
    <row r="334" spans="1:14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>
        <v>5.0595448200563409</v>
      </c>
      <c r="N334">
        <v>0.94045517994365913</v>
      </c>
    </row>
    <row r="335" spans="1:14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>
        <v>5.7312519916216838</v>
      </c>
      <c r="N335">
        <v>-0.73125199162168375</v>
      </c>
    </row>
    <row r="336" spans="1:14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>
        <v>6.0142381598016303</v>
      </c>
      <c r="N336">
        <v>0.98576184019836965</v>
      </c>
    </row>
    <row r="337" spans="1:14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>
        <v>6.151502192041935</v>
      </c>
      <c r="N337">
        <v>0.84849780795806495</v>
      </c>
    </row>
    <row r="338" spans="1:14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>
        <v>6.466934945003346</v>
      </c>
      <c r="N338">
        <v>-0.46693494500334598</v>
      </c>
    </row>
    <row r="339" spans="1:14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>
        <v>5.6963788707112055</v>
      </c>
      <c r="N339">
        <v>-0.69637887071120552</v>
      </c>
    </row>
    <row r="340" spans="1:14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>
        <v>6.1831267890189956</v>
      </c>
      <c r="N340">
        <v>-0.18312678901899559</v>
      </c>
    </row>
    <row r="341" spans="1:14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>
        <v>6.5078069538626497</v>
      </c>
      <c r="N341">
        <v>0.49219304613735027</v>
      </c>
    </row>
    <row r="342" spans="1:14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>
        <v>6.1514788824749527</v>
      </c>
      <c r="N342">
        <v>-0.15147888247495267</v>
      </c>
    </row>
    <row r="343" spans="1:14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>
        <v>6.3318984056567542</v>
      </c>
      <c r="N343">
        <v>-0.33189840565675421</v>
      </c>
    </row>
    <row r="344" spans="1:14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>
        <v>5.6977755357084465</v>
      </c>
      <c r="N344">
        <v>0.30222446429155347</v>
      </c>
    </row>
    <row r="345" spans="1:14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>
        <v>5.6977755357084465</v>
      </c>
      <c r="N345">
        <v>0.30222446429155347</v>
      </c>
    </row>
    <row r="346" spans="1:14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>
        <v>5.8516472038365137</v>
      </c>
      <c r="N346">
        <v>0.14835279616348629</v>
      </c>
    </row>
    <row r="347" spans="1:14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>
        <v>5.4163777954604084</v>
      </c>
      <c r="N347">
        <v>-0.41637779546040843</v>
      </c>
    </row>
    <row r="348" spans="1:14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>
        <v>6.0468996742291736</v>
      </c>
      <c r="N348">
        <v>0.95310032577082637</v>
      </c>
    </row>
    <row r="349" spans="1:14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>
        <v>6.5698404644335664</v>
      </c>
      <c r="N349">
        <v>-0.5698404644335664</v>
      </c>
    </row>
    <row r="350" spans="1:14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>
        <v>5.8108347687040425</v>
      </c>
      <c r="N350">
        <v>0.18916523129595753</v>
      </c>
    </row>
    <row r="351" spans="1:14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>
        <v>5.290713136286632</v>
      </c>
      <c r="N351">
        <v>0.70928686371336802</v>
      </c>
    </row>
    <row r="352" spans="1:14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>
        <v>5.6605022084868857</v>
      </c>
      <c r="N352">
        <v>0.33949779151311432</v>
      </c>
    </row>
    <row r="353" spans="1:14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>
        <v>5.2574470790484948</v>
      </c>
      <c r="N353">
        <v>0.74255292095150516</v>
      </c>
    </row>
    <row r="354" spans="1:14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>
        <v>5.3306588863778597</v>
      </c>
      <c r="N354">
        <v>-0.33065888637785967</v>
      </c>
    </row>
    <row r="355" spans="1:14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>
        <v>6.3538768138552966</v>
      </c>
      <c r="N355">
        <v>-1.3538768138552966</v>
      </c>
    </row>
    <row r="356" spans="1:14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>
        <v>6.1110959712737767</v>
      </c>
      <c r="N356">
        <v>-0.11109597127377668</v>
      </c>
    </row>
    <row r="357" spans="1:14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>
        <v>6.0060010918877094</v>
      </c>
      <c r="N357">
        <v>-6.0010918877093644E-3</v>
      </c>
    </row>
    <row r="358" spans="1:14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>
        <v>6.1727166007192658</v>
      </c>
      <c r="N358">
        <v>-1.1727166007192658</v>
      </c>
    </row>
    <row r="359" spans="1:14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>
        <v>6.1914497467766711</v>
      </c>
      <c r="N359">
        <v>0.80855025322332885</v>
      </c>
    </row>
    <row r="360" spans="1:14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>
        <v>5.9582286017000081</v>
      </c>
      <c r="N360">
        <v>1.0417713982999919</v>
      </c>
    </row>
    <row r="361" spans="1:14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>
        <v>5.6545898737236726</v>
      </c>
      <c r="N361">
        <v>0.34541012627632739</v>
      </c>
    </row>
    <row r="362" spans="1:14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>
        <v>5.0984704186420728</v>
      </c>
      <c r="N362">
        <v>-9.8470418642072843E-2</v>
      </c>
    </row>
    <row r="363" spans="1:14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>
        <v>5.7708694475929363</v>
      </c>
      <c r="N363">
        <v>0.2291305524070637</v>
      </c>
    </row>
    <row r="364" spans="1:14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>
        <v>5.4714526488734361</v>
      </c>
      <c r="N364">
        <v>-0.47145264887343608</v>
      </c>
    </row>
    <row r="365" spans="1:14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>
        <v>6.0588389537037912</v>
      </c>
      <c r="N365">
        <v>-1.0588389537037912</v>
      </c>
    </row>
    <row r="366" spans="1:14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>
        <v>5.5711361092026426</v>
      </c>
      <c r="N366">
        <v>1.4288638907973574</v>
      </c>
    </row>
    <row r="367" spans="1:14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>
        <v>6.4048003901438033</v>
      </c>
      <c r="N367">
        <v>-0.40480039014380331</v>
      </c>
    </row>
    <row r="368" spans="1:14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>
        <v>5.5711361092026426</v>
      </c>
      <c r="N368">
        <v>1.4288638907973574</v>
      </c>
    </row>
    <row r="369" spans="1:14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>
        <v>5.2902173061104323</v>
      </c>
      <c r="N369">
        <v>-0.29021730611043228</v>
      </c>
    </row>
    <row r="370" spans="1:14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>
        <v>5.3171146589829448</v>
      </c>
      <c r="N370">
        <v>-0.31711465898294477</v>
      </c>
    </row>
    <row r="371" spans="1:14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>
        <v>6.8915398477743706</v>
      </c>
      <c r="N371">
        <v>0.10846015222562944</v>
      </c>
    </row>
    <row r="372" spans="1:14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>
        <v>5.3077358205251031</v>
      </c>
      <c r="N372">
        <v>-0.30773582052510307</v>
      </c>
    </row>
    <row r="373" spans="1:14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>
        <v>5.7217364388854648</v>
      </c>
      <c r="N373">
        <v>0.27826356111453521</v>
      </c>
    </row>
    <row r="374" spans="1:14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>
        <v>6.3540402227425012</v>
      </c>
      <c r="N374">
        <v>-0.35404022274250124</v>
      </c>
    </row>
    <row r="375" spans="1:14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>
        <v>5.2172164286589364</v>
      </c>
      <c r="N375">
        <v>-0.21721642865893642</v>
      </c>
    </row>
    <row r="376" spans="1:14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>
        <v>6.0974398096831166</v>
      </c>
      <c r="N376">
        <v>-9.7439809683116607E-2</v>
      </c>
    </row>
    <row r="377" spans="1:14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>
        <v>6.2765426538479154</v>
      </c>
      <c r="N377">
        <v>0.72345734615208457</v>
      </c>
    </row>
    <row r="378" spans="1:14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>
        <v>6.3262709526237177</v>
      </c>
      <c r="N378">
        <v>-0.32627095262371775</v>
      </c>
    </row>
    <row r="379" spans="1:14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>
        <v>6.8915398477743706</v>
      </c>
      <c r="N379">
        <v>0.10846015222562944</v>
      </c>
    </row>
    <row r="380" spans="1:14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>
        <v>6.770848975492024</v>
      </c>
      <c r="N380">
        <v>-0.77084897549202402</v>
      </c>
    </row>
    <row r="381" spans="1:14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>
        <v>5.8333023205420753</v>
      </c>
      <c r="N381">
        <v>0.16669767945792469</v>
      </c>
    </row>
    <row r="382" spans="1:14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>
        <v>5.8236354448718082</v>
      </c>
      <c r="N382">
        <v>0.17636455512819182</v>
      </c>
    </row>
    <row r="383" spans="1:14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>
        <v>5.8787272271576096</v>
      </c>
      <c r="N383">
        <v>0.12127277284239035</v>
      </c>
    </row>
    <row r="384" spans="1:14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>
        <v>5.8236354448718082</v>
      </c>
      <c r="N384">
        <v>0.17636455512819182</v>
      </c>
    </row>
    <row r="385" spans="1:14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>
        <v>5.8236354448718082</v>
      </c>
      <c r="N385">
        <v>0.17636455512819182</v>
      </c>
    </row>
    <row r="386" spans="1:14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>
        <v>5.3083003289585724</v>
      </c>
      <c r="N386">
        <v>-0.3083003289585724</v>
      </c>
    </row>
    <row r="387" spans="1:14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>
        <v>5.3654226133074809</v>
      </c>
      <c r="N387">
        <v>0.63457738669251906</v>
      </c>
    </row>
    <row r="388" spans="1:14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>
        <v>5.3004111641494998</v>
      </c>
      <c r="N388">
        <v>0.69958883585050025</v>
      </c>
    </row>
    <row r="389" spans="1:14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>
        <v>5.1961851870390259</v>
      </c>
      <c r="N389">
        <v>0.80381481296097412</v>
      </c>
    </row>
    <row r="390" spans="1:14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>
        <v>5.3608215743980914</v>
      </c>
      <c r="N390">
        <v>0.63917842560190863</v>
      </c>
    </row>
    <row r="391" spans="1:14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>
        <v>5.742348343893779</v>
      </c>
      <c r="N391">
        <v>1.257651656106221</v>
      </c>
    </row>
    <row r="392" spans="1:14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>
        <v>5.9746718048217833</v>
      </c>
      <c r="N392">
        <v>2.0253281951782167</v>
      </c>
    </row>
    <row r="393" spans="1:14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>
        <v>5.8787272271576096</v>
      </c>
      <c r="N393">
        <v>0.12127277284239035</v>
      </c>
    </row>
    <row r="394" spans="1:14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>
        <v>5.4573743910889849</v>
      </c>
      <c r="N394">
        <v>-0.45737439108898492</v>
      </c>
    </row>
    <row r="395" spans="1:14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>
        <v>4.7858615867292684</v>
      </c>
      <c r="N395">
        <v>0.21413841327073158</v>
      </c>
    </row>
    <row r="396" spans="1:14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>
        <v>5.5053180393849477</v>
      </c>
      <c r="N396">
        <v>-0.50531803938494768</v>
      </c>
    </row>
    <row r="397" spans="1:14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>
        <v>6.4967658393067049</v>
      </c>
      <c r="N397">
        <v>0.50323416069329507</v>
      </c>
    </row>
    <row r="398" spans="1:14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>
        <v>5.0370592384651625</v>
      </c>
      <c r="N398">
        <v>-3.7059238465162458E-2</v>
      </c>
    </row>
    <row r="399" spans="1:14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>
        <v>5.7403540091451317</v>
      </c>
      <c r="N399">
        <v>0.25964599085486828</v>
      </c>
    </row>
    <row r="400" spans="1:14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>
        <v>5.7403540091451317</v>
      </c>
      <c r="N400">
        <v>0.25964599085486828</v>
      </c>
    </row>
    <row r="401" spans="1:14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>
        <v>5.1361392036102593</v>
      </c>
      <c r="N401">
        <v>-0.13613920361025933</v>
      </c>
    </row>
    <row r="402" spans="1:14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>
        <v>5.0370592384651625</v>
      </c>
      <c r="N402">
        <v>-3.7059238465162458E-2</v>
      </c>
    </row>
    <row r="403" spans="1:14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>
        <v>5.964333899466582</v>
      </c>
      <c r="N403">
        <v>3.566610053341801E-2</v>
      </c>
    </row>
    <row r="404" spans="1:14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>
        <v>5.7040521342531054</v>
      </c>
      <c r="N404">
        <v>0.29594786574689458</v>
      </c>
    </row>
    <row r="405" spans="1:14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>
        <v>5.6089270579261159</v>
      </c>
      <c r="N405">
        <v>0.3910729420738841</v>
      </c>
    </row>
    <row r="406" spans="1:14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>
        <v>5.1709399885312699</v>
      </c>
      <c r="N406">
        <v>-0.1709399885312699</v>
      </c>
    </row>
    <row r="407" spans="1:14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>
        <v>5.9171545906243574</v>
      </c>
      <c r="N407">
        <v>8.2845409375642554E-2</v>
      </c>
    </row>
    <row r="408" spans="1:14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>
        <v>5.9092415018285571</v>
      </c>
      <c r="N408">
        <v>9.0758498171442881E-2</v>
      </c>
    </row>
    <row r="409" spans="1:14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>
        <v>5.9219202226909173</v>
      </c>
      <c r="N409">
        <v>1.0780797773090827</v>
      </c>
    </row>
    <row r="410" spans="1:14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>
        <v>6.0743274772218205</v>
      </c>
      <c r="N410">
        <v>-7.4327477221820537E-2</v>
      </c>
    </row>
    <row r="411" spans="1:14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>
        <v>5.6505540517795465</v>
      </c>
      <c r="N411">
        <v>-1.6505540517795465</v>
      </c>
    </row>
    <row r="412" spans="1:14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>
        <v>5.3215865785321306</v>
      </c>
      <c r="N412">
        <v>0.67841342146786943</v>
      </c>
    </row>
    <row r="413" spans="1:14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>
        <v>5.3119690955619099</v>
      </c>
      <c r="N413">
        <v>-0.31196909556190988</v>
      </c>
    </row>
    <row r="414" spans="1:14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>
        <v>4.9566104624858749</v>
      </c>
      <c r="N414">
        <v>4.3389537514125109E-2</v>
      </c>
    </row>
    <row r="415" spans="1:14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>
        <v>6.348162454692277</v>
      </c>
      <c r="N415">
        <v>0.65183754530772298</v>
      </c>
    </row>
    <row r="416" spans="1:14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>
        <v>5.1321740675629597</v>
      </c>
      <c r="N416">
        <v>-0.13217406756295969</v>
      </c>
    </row>
    <row r="417" spans="1:14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>
        <v>5.2063989192252746</v>
      </c>
      <c r="N417">
        <v>-0.20639891922527465</v>
      </c>
    </row>
    <row r="418" spans="1:14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>
        <v>6.0421133537974576</v>
      </c>
      <c r="N418">
        <v>-4.211335379745762E-2</v>
      </c>
    </row>
    <row r="419" spans="1:14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>
        <v>5.2081228262030352</v>
      </c>
      <c r="N419">
        <v>-0.20812282620303524</v>
      </c>
    </row>
    <row r="420" spans="1:14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>
        <v>5.8833951129132682</v>
      </c>
      <c r="N420">
        <v>0.11660488708673178</v>
      </c>
    </row>
    <row r="421" spans="1:14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>
        <v>5.2071694412548197</v>
      </c>
      <c r="N421">
        <v>-0.20716944125481973</v>
      </c>
    </row>
    <row r="422" spans="1:14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>
        <v>6.0823740290318451</v>
      </c>
      <c r="N422">
        <v>0.9176259709681549</v>
      </c>
    </row>
    <row r="423" spans="1:14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>
        <v>5.7836399887241532</v>
      </c>
      <c r="N423">
        <v>1.2163600112758468</v>
      </c>
    </row>
    <row r="424" spans="1:14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>
        <v>5.1181517539927439</v>
      </c>
      <c r="N424">
        <v>-0.11815175399274391</v>
      </c>
    </row>
    <row r="425" spans="1:14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>
        <v>6.4580962520935792</v>
      </c>
      <c r="N425">
        <v>0.54190374790642082</v>
      </c>
    </row>
    <row r="426" spans="1:14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>
        <v>5.1181517539927439</v>
      </c>
      <c r="N426">
        <v>-0.11815175399274391</v>
      </c>
    </row>
    <row r="427" spans="1:14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>
        <v>5.7836399887241532</v>
      </c>
      <c r="N427">
        <v>1.2163600112758468</v>
      </c>
    </row>
    <row r="428" spans="1:14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>
        <v>5.6247504009641691</v>
      </c>
      <c r="N428">
        <v>0.37524959903583088</v>
      </c>
    </row>
    <row r="429" spans="1:14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>
        <v>5.3582414439765884</v>
      </c>
      <c r="N429">
        <v>0.64175855602341159</v>
      </c>
    </row>
    <row r="430" spans="1:14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>
        <v>5.3366396905925004</v>
      </c>
      <c r="N430">
        <v>-0.33663969059250043</v>
      </c>
    </row>
    <row r="431" spans="1:14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>
        <v>5.3408102724403781</v>
      </c>
      <c r="N431">
        <v>0.65918972755962191</v>
      </c>
    </row>
    <row r="432" spans="1:14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>
        <v>6.4580962520935792</v>
      </c>
      <c r="N432">
        <v>0.54190374790642082</v>
      </c>
    </row>
    <row r="433" spans="1:14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>
        <v>5.1488419276980641</v>
      </c>
      <c r="N433">
        <v>-0.14884192769806415</v>
      </c>
    </row>
    <row r="434" spans="1:14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>
        <v>6.6850446631305038</v>
      </c>
      <c r="N434">
        <v>-0.68504466313050383</v>
      </c>
    </row>
    <row r="435" spans="1:14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>
        <v>5.4468008385613667</v>
      </c>
      <c r="N435">
        <v>-0.44680083856136665</v>
      </c>
    </row>
    <row r="436" spans="1:14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>
        <v>5.8829426320397324</v>
      </c>
      <c r="N436">
        <v>0.11705736796026756</v>
      </c>
    </row>
    <row r="437" spans="1:14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>
        <v>5.4468008385613667</v>
      </c>
      <c r="N437">
        <v>-0.44680083856136665</v>
      </c>
    </row>
    <row r="438" spans="1:14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>
        <v>5.4441694334123483</v>
      </c>
      <c r="N438">
        <v>0.55583056658765173</v>
      </c>
    </row>
    <row r="439" spans="1:14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>
        <v>6.0353906045898853</v>
      </c>
      <c r="N439">
        <v>-3.5390604589885299E-2</v>
      </c>
    </row>
    <row r="440" spans="1:14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>
        <v>5.8829426320397324</v>
      </c>
      <c r="N440">
        <v>0.11705736796026756</v>
      </c>
    </row>
    <row r="441" spans="1:14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>
        <v>5.2617795182711813</v>
      </c>
      <c r="N441">
        <v>-0.26177951827118129</v>
      </c>
    </row>
    <row r="442" spans="1:14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>
        <v>6.0540633185048911</v>
      </c>
      <c r="N442">
        <v>1.9459366814951089</v>
      </c>
    </row>
    <row r="443" spans="1:14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>
        <v>6.1791857147138947</v>
      </c>
      <c r="N443">
        <v>-0.17918571471389466</v>
      </c>
    </row>
    <row r="444" spans="1:14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>
        <v>5.790619685385785</v>
      </c>
      <c r="N444">
        <v>1.209380314614215</v>
      </c>
    </row>
    <row r="445" spans="1:14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>
        <v>6.1647177590600268</v>
      </c>
      <c r="N445">
        <v>0.83528224093997316</v>
      </c>
    </row>
    <row r="446" spans="1:14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>
        <v>6.3204954284283641</v>
      </c>
      <c r="N446">
        <v>0.67950457157163591</v>
      </c>
    </row>
    <row r="447" spans="1:14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>
        <v>5.3095462504616595</v>
      </c>
      <c r="N447">
        <v>0.69045374953834049</v>
      </c>
    </row>
    <row r="448" spans="1:14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>
        <v>5.9599807760442172</v>
      </c>
      <c r="N448">
        <v>-0.95998077604421717</v>
      </c>
    </row>
    <row r="449" spans="1:14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>
        <v>5.9919574862426384</v>
      </c>
      <c r="N449">
        <v>-0.99195748624263835</v>
      </c>
    </row>
    <row r="450" spans="1:14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>
        <v>5.5377359734089939</v>
      </c>
      <c r="N450">
        <v>0.46226402659100607</v>
      </c>
    </row>
    <row r="451" spans="1:14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>
        <v>5.9308779106503771</v>
      </c>
      <c r="N451">
        <v>6.9122089349622939E-2</v>
      </c>
    </row>
    <row r="452" spans="1:14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>
        <v>5.9308779106503771</v>
      </c>
      <c r="N452">
        <v>6.9122089349622939E-2</v>
      </c>
    </row>
    <row r="453" spans="1:14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>
        <v>5.26244618582479</v>
      </c>
      <c r="N453">
        <v>0.73755381417521004</v>
      </c>
    </row>
    <row r="454" spans="1:14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>
        <v>5.4498906676603713</v>
      </c>
      <c r="N454">
        <v>0.55010933233962866</v>
      </c>
    </row>
    <row r="455" spans="1:14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>
        <v>6.1361357977681941</v>
      </c>
      <c r="N455">
        <v>0.86386420223180593</v>
      </c>
    </row>
    <row r="456" spans="1:14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>
        <v>5.9987283602836605</v>
      </c>
      <c r="N456">
        <v>-0.99872836028366052</v>
      </c>
    </row>
    <row r="457" spans="1:14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>
        <v>6.4829393413677181</v>
      </c>
      <c r="N457">
        <v>1.5170606586322819</v>
      </c>
    </row>
    <row r="458" spans="1:14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>
        <v>5.412712918316104</v>
      </c>
      <c r="N458">
        <v>-0.41271291831610402</v>
      </c>
    </row>
    <row r="459" spans="1:14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>
        <v>5.2174043786082613</v>
      </c>
      <c r="N459">
        <v>-0.21740437860826134</v>
      </c>
    </row>
    <row r="460" spans="1:14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>
        <v>6.1361357977681941</v>
      </c>
      <c r="N460">
        <v>0.86386420223180593</v>
      </c>
    </row>
    <row r="461" spans="1:14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>
        <v>5.0617577105268357</v>
      </c>
      <c r="N461">
        <v>-2.0617577105268357</v>
      </c>
    </row>
    <row r="462" spans="1:14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>
        <v>5.9583464794899612</v>
      </c>
      <c r="N462">
        <v>4.1653520510038788E-2</v>
      </c>
    </row>
    <row r="463" spans="1:14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>
        <v>5.2397028316559986</v>
      </c>
      <c r="N463">
        <v>-0.23970283165599859</v>
      </c>
    </row>
    <row r="464" spans="1:14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>
        <v>6.3537037785470831</v>
      </c>
      <c r="N464">
        <v>-1.3537037785470831</v>
      </c>
    </row>
    <row r="465" spans="1:14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>
        <v>4.7310742395560723</v>
      </c>
      <c r="N465">
        <v>0.26892576044392769</v>
      </c>
    </row>
    <row r="466" spans="1:14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>
        <v>5.7542197891234688</v>
      </c>
      <c r="N466">
        <v>0.24578021087653124</v>
      </c>
    </row>
    <row r="467" spans="1:14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>
        <v>5.8317615950145889</v>
      </c>
      <c r="N467">
        <v>-0.83176159501458891</v>
      </c>
    </row>
    <row r="468" spans="1:14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>
        <v>6.1126414439408698</v>
      </c>
      <c r="N468">
        <v>-0.11264144394086983</v>
      </c>
    </row>
    <row r="469" spans="1:14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>
        <v>6.9278006494299227</v>
      </c>
      <c r="N469">
        <v>-0.92780064942992269</v>
      </c>
    </row>
    <row r="470" spans="1:14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>
        <v>5.4739660375001389</v>
      </c>
      <c r="N470">
        <v>0.52603396249986112</v>
      </c>
    </row>
    <row r="471" spans="1:14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>
        <v>5.2988035510412761</v>
      </c>
      <c r="N471">
        <v>-0.29880355104127609</v>
      </c>
    </row>
    <row r="472" spans="1:14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>
        <v>5.9558212741332852</v>
      </c>
      <c r="N472">
        <v>-0.95582127413328521</v>
      </c>
    </row>
    <row r="473" spans="1:14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>
        <v>6.0182162035313738</v>
      </c>
      <c r="N473">
        <v>-1.8216203531373765E-2</v>
      </c>
    </row>
    <row r="474" spans="1:14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>
        <v>5.9988901990739061</v>
      </c>
      <c r="N474">
        <v>1.1098009260939179E-3</v>
      </c>
    </row>
    <row r="475" spans="1:14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>
        <v>6.1008684779326874</v>
      </c>
      <c r="N475">
        <v>-1.1008684779326874</v>
      </c>
    </row>
    <row r="476" spans="1:14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>
        <v>5.9133091570960676</v>
      </c>
      <c r="N476">
        <v>8.6690842903932364E-2</v>
      </c>
    </row>
    <row r="477" spans="1:14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>
        <v>5.4361193078107393</v>
      </c>
      <c r="N477">
        <v>-0.43611930781073927</v>
      </c>
    </row>
    <row r="478" spans="1:14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>
        <v>5.7845495146835457</v>
      </c>
      <c r="N478">
        <v>-0.78454951468354572</v>
      </c>
    </row>
    <row r="479" spans="1:14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>
        <v>6.5792442060416647</v>
      </c>
      <c r="N479">
        <v>-0.57924420604166471</v>
      </c>
    </row>
    <row r="480" spans="1:14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>
        <v>5.4361193078107393</v>
      </c>
      <c r="N480">
        <v>-0.43611930781073927</v>
      </c>
    </row>
    <row r="481" spans="1:14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>
        <v>5.5213397774842505</v>
      </c>
      <c r="N481">
        <v>0.47866022251574947</v>
      </c>
    </row>
    <row r="482" spans="1:14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>
        <v>5.8576230297002692</v>
      </c>
      <c r="N482">
        <v>-0.85762302970026916</v>
      </c>
    </row>
    <row r="483" spans="1:14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>
        <v>6.5939594435510909</v>
      </c>
      <c r="N483">
        <v>1.4060405564489091</v>
      </c>
    </row>
    <row r="484" spans="1:14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>
        <v>5.8955124387686393</v>
      </c>
      <c r="N484">
        <v>-0.89551243876863929</v>
      </c>
    </row>
    <row r="485" spans="1:14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>
        <v>5.9072361355801881</v>
      </c>
      <c r="N485">
        <v>-0.90723613558018812</v>
      </c>
    </row>
    <row r="486" spans="1:14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>
        <v>6.6427711510595309</v>
      </c>
      <c r="N486">
        <v>-0.64277115105953087</v>
      </c>
    </row>
    <row r="487" spans="1:14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>
        <v>5.3665487506417069</v>
      </c>
      <c r="N487">
        <v>-0.36654875064170689</v>
      </c>
    </row>
    <row r="488" spans="1:14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>
        <v>5.3665487506417069</v>
      </c>
      <c r="N488">
        <v>-0.36654875064170689</v>
      </c>
    </row>
    <row r="489" spans="1:14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>
        <v>5.3482472281219806</v>
      </c>
      <c r="N489">
        <v>0.65175277187801939</v>
      </c>
    </row>
    <row r="490" spans="1:14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>
        <v>6.2039610689701181</v>
      </c>
      <c r="N490">
        <v>0.79603893102988188</v>
      </c>
    </row>
    <row r="491" spans="1:14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>
        <v>5.8366611057169999</v>
      </c>
      <c r="N491">
        <v>0.16333889428300008</v>
      </c>
    </row>
    <row r="492" spans="1:14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>
        <v>5.4500165238542548</v>
      </c>
      <c r="N492">
        <v>0.54998347614574516</v>
      </c>
    </row>
    <row r="493" spans="1:14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>
        <v>6.7884303505786239</v>
      </c>
      <c r="N493">
        <v>0.21156964942137613</v>
      </c>
    </row>
    <row r="494" spans="1:14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>
        <v>6.9353154083151347</v>
      </c>
      <c r="N494">
        <v>6.4684591684865289E-2</v>
      </c>
    </row>
    <row r="495" spans="1:14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>
        <v>5.6597923963781671</v>
      </c>
      <c r="N495">
        <v>0.34020760362183289</v>
      </c>
    </row>
    <row r="496" spans="1:14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>
        <v>6.1555902853346929</v>
      </c>
      <c r="N496">
        <v>-0.15559028533469288</v>
      </c>
    </row>
    <row r="497" spans="1:14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>
        <v>6.1370460159760682</v>
      </c>
      <c r="N497">
        <v>1.8629539840239318</v>
      </c>
    </row>
    <row r="498" spans="1:14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>
        <v>5.1772957849039924</v>
      </c>
      <c r="N498">
        <v>0.82270421509600755</v>
      </c>
    </row>
    <row r="499" spans="1:14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>
        <v>6.0053413907804956</v>
      </c>
      <c r="N499">
        <v>-1.0053413907804956</v>
      </c>
    </row>
    <row r="500" spans="1:14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>
        <v>6.1370460159760682</v>
      </c>
      <c r="N500">
        <v>1.8629539840239318</v>
      </c>
    </row>
    <row r="501" spans="1:14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>
        <v>5.6597923963781671</v>
      </c>
      <c r="N501">
        <v>0.34020760362183289</v>
      </c>
    </row>
    <row r="502" spans="1:14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>
        <v>5.1772957849039924</v>
      </c>
      <c r="N502">
        <v>0.82270421509600755</v>
      </c>
    </row>
    <row r="503" spans="1:14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>
        <v>6.4200021108564691</v>
      </c>
      <c r="N503">
        <v>0.5799978891435309</v>
      </c>
    </row>
    <row r="504" spans="1:14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>
        <v>6.4200021108564691</v>
      </c>
      <c r="N504">
        <v>0.5799978891435309</v>
      </c>
    </row>
    <row r="505" spans="1:14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>
        <v>6.5024837034736809</v>
      </c>
      <c r="N505">
        <v>0.49751629652631912</v>
      </c>
    </row>
    <row r="506" spans="1:14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>
        <v>6.5091765395362309</v>
      </c>
      <c r="N506">
        <v>0.49082346046376912</v>
      </c>
    </row>
    <row r="507" spans="1:14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>
        <v>6.4814451600155785</v>
      </c>
      <c r="N507">
        <v>0.51855483998442153</v>
      </c>
    </row>
    <row r="508" spans="1:14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>
        <v>6.4623593400116022</v>
      </c>
      <c r="N508">
        <v>0.53764065998839783</v>
      </c>
    </row>
    <row r="509" spans="1:14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>
        <v>5.3646478793437513</v>
      </c>
      <c r="N509">
        <v>0.63535212065624869</v>
      </c>
    </row>
    <row r="510" spans="1:14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>
        <v>5.5063163085680014</v>
      </c>
      <c r="N510">
        <v>0.49368369143199864</v>
      </c>
    </row>
    <row r="511" spans="1:14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>
        <v>6.3529590005545735</v>
      </c>
      <c r="N511">
        <v>0.64704099944542648</v>
      </c>
    </row>
    <row r="512" spans="1:14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>
        <v>5.7031398809223557</v>
      </c>
      <c r="N512">
        <v>-0.70313988092235569</v>
      </c>
    </row>
    <row r="513" spans="1:14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>
        <v>5.5063163085680014</v>
      </c>
      <c r="N513">
        <v>0.49368369143199864</v>
      </c>
    </row>
    <row r="514" spans="1:14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>
        <v>5.7395986270736419</v>
      </c>
      <c r="N514">
        <v>0.26040137292635812</v>
      </c>
    </row>
    <row r="515" spans="1:14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>
        <v>6.1268666376580523</v>
      </c>
      <c r="N515">
        <v>0.87313336234194772</v>
      </c>
    </row>
    <row r="516" spans="1:14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>
        <v>6.1268666376580523</v>
      </c>
      <c r="N516">
        <v>0.87313336234194772</v>
      </c>
    </row>
    <row r="517" spans="1:14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>
        <v>5.2496106387954153</v>
      </c>
      <c r="N517">
        <v>-0.24961063879541534</v>
      </c>
    </row>
    <row r="518" spans="1:14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>
        <v>6.1182301139295339</v>
      </c>
      <c r="N518">
        <v>-0.11823011392953386</v>
      </c>
    </row>
    <row r="519" spans="1:14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>
        <v>4.8234487229959306</v>
      </c>
      <c r="N519">
        <v>-1.8234487229959306</v>
      </c>
    </row>
    <row r="520" spans="1:14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>
        <v>6.4363582475781076</v>
      </c>
      <c r="N520">
        <v>-0.43635824757810759</v>
      </c>
    </row>
    <row r="521" spans="1:14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>
        <v>5.9055151390246845</v>
      </c>
      <c r="N521">
        <v>-0.9055151390246845</v>
      </c>
    </row>
    <row r="522" spans="1:14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>
        <v>6.0095986177408403</v>
      </c>
      <c r="N522">
        <v>-9.598617740840254E-3</v>
      </c>
    </row>
    <row r="523" spans="1:14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>
        <v>5.2335429051450024</v>
      </c>
      <c r="N523">
        <v>-0.23354290514500242</v>
      </c>
    </row>
    <row r="524" spans="1:14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>
        <v>5.6532696513278227</v>
      </c>
      <c r="N524">
        <v>-0.65326965132782266</v>
      </c>
    </row>
    <row r="525" spans="1:14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>
        <v>5.184873040449137</v>
      </c>
      <c r="N525">
        <v>-0.18487304044913699</v>
      </c>
    </row>
    <row r="526" spans="1:14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>
        <v>5.2751503025992754</v>
      </c>
      <c r="N526">
        <v>-0.27515030259927542</v>
      </c>
    </row>
    <row r="527" spans="1:14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>
        <v>5.4209509595053156</v>
      </c>
      <c r="N527">
        <v>-0.42095095950531558</v>
      </c>
    </row>
    <row r="528" spans="1:14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>
        <v>5.9055151390246845</v>
      </c>
      <c r="N528">
        <v>-0.9055151390246845</v>
      </c>
    </row>
    <row r="529" spans="1:14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>
        <v>6.0033175010786541</v>
      </c>
      <c r="N529">
        <v>-3.3175010786541392E-3</v>
      </c>
    </row>
    <row r="530" spans="1:14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>
        <v>5.3198505433630157</v>
      </c>
      <c r="N530">
        <v>0.68014945663698434</v>
      </c>
    </row>
    <row r="531" spans="1:14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>
        <v>5.3050594855271438</v>
      </c>
      <c r="N531">
        <v>-0.30505948552714379</v>
      </c>
    </row>
    <row r="532" spans="1:14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>
        <v>6.0793816372664207</v>
      </c>
      <c r="N532">
        <v>-7.9381637266420668E-2</v>
      </c>
    </row>
    <row r="533" spans="1:14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>
        <v>5.745318254137544</v>
      </c>
      <c r="N533">
        <v>-0.74531825413754405</v>
      </c>
    </row>
    <row r="534" spans="1:14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>
        <v>5.745318254137544</v>
      </c>
      <c r="N534">
        <v>-0.74531825413754405</v>
      </c>
    </row>
    <row r="535" spans="1:14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>
        <v>6.7488801189540935</v>
      </c>
      <c r="N535">
        <v>-0.74888011895409345</v>
      </c>
    </row>
    <row r="536" spans="1:14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>
        <v>5.4935320399193523</v>
      </c>
      <c r="N536">
        <v>0.50646796008064765</v>
      </c>
    </row>
    <row r="537" spans="1:14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>
        <v>6.0793816372664207</v>
      </c>
      <c r="N537">
        <v>-7.9381637266420668E-2</v>
      </c>
    </row>
    <row r="538" spans="1:14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>
        <v>5.3050594855271438</v>
      </c>
      <c r="N538">
        <v>-0.30505948552714379</v>
      </c>
    </row>
    <row r="539" spans="1:14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>
        <v>5.5218679163646032</v>
      </c>
      <c r="N539">
        <v>0.47813208363539683</v>
      </c>
    </row>
    <row r="540" spans="1:14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>
        <v>6.3864532659114506</v>
      </c>
      <c r="N540">
        <v>0.61354673408854943</v>
      </c>
    </row>
    <row r="541" spans="1:14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>
        <v>5.88671401506517</v>
      </c>
      <c r="N541">
        <v>-0.88671401506517</v>
      </c>
    </row>
    <row r="542" spans="1:14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>
        <v>5.3677059973385877</v>
      </c>
      <c r="N542">
        <v>-0.36770599733858766</v>
      </c>
    </row>
    <row r="543" spans="1:14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>
        <v>6.083426518798106</v>
      </c>
      <c r="N543">
        <v>-8.3426518798106031E-2</v>
      </c>
    </row>
    <row r="544" spans="1:14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>
        <v>5.4026503018400911</v>
      </c>
      <c r="N544">
        <v>-0.4026503018400911</v>
      </c>
    </row>
    <row r="545" spans="1:14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>
        <v>5.8279306101090711</v>
      </c>
      <c r="N545">
        <v>0.1720693898909289</v>
      </c>
    </row>
    <row r="546" spans="1:14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>
        <v>5.6830852148428352</v>
      </c>
      <c r="N546">
        <v>0.31691478515716476</v>
      </c>
    </row>
    <row r="547" spans="1:14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>
        <v>5.2111379420418853</v>
      </c>
      <c r="N547">
        <v>-0.2111379420418853</v>
      </c>
    </row>
    <row r="548" spans="1:14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>
        <v>5.4122757729518014</v>
      </c>
      <c r="N548">
        <v>0.5877242270481986</v>
      </c>
    </row>
    <row r="549" spans="1:14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>
        <v>6.2144461737595522</v>
      </c>
      <c r="N549">
        <v>-0.21444617375955222</v>
      </c>
    </row>
    <row r="550" spans="1:14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>
        <v>5.9920647463276211</v>
      </c>
      <c r="N550">
        <v>7.9352536723789058E-3</v>
      </c>
    </row>
    <row r="551" spans="1:14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>
        <v>5.1475045657309746</v>
      </c>
      <c r="N551">
        <v>0.85249543426902541</v>
      </c>
    </row>
    <row r="552" spans="1:14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>
        <v>5.3873700079922173</v>
      </c>
      <c r="N552">
        <v>0.61262999200778268</v>
      </c>
    </row>
    <row r="553" spans="1:14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>
        <v>5.7437138972525386</v>
      </c>
      <c r="N553">
        <v>0.25628610274746144</v>
      </c>
    </row>
    <row r="554" spans="1:14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>
        <v>5.753488210041148</v>
      </c>
      <c r="N554">
        <v>0.24651178995885203</v>
      </c>
    </row>
    <row r="555" spans="1:14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>
        <v>5.1123094902000883</v>
      </c>
      <c r="N555">
        <v>-0.11230949020008829</v>
      </c>
    </row>
    <row r="556" spans="1:14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>
        <v>6.0218289490241634</v>
      </c>
      <c r="N556">
        <v>-1.0218289490241634</v>
      </c>
    </row>
    <row r="557" spans="1:14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>
        <v>6.0218289490241634</v>
      </c>
      <c r="N557">
        <v>-1.0218289490241634</v>
      </c>
    </row>
    <row r="558" spans="1:14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>
        <v>6.0060306694852592</v>
      </c>
      <c r="N558">
        <v>-6.0306694852592102E-3</v>
      </c>
    </row>
    <row r="559" spans="1:14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>
        <v>6.0243242175336551</v>
      </c>
      <c r="N559">
        <v>-1.0243242175336551</v>
      </c>
    </row>
    <row r="560" spans="1:14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>
        <v>6.0060306694852592</v>
      </c>
      <c r="N560">
        <v>-6.0306694852592102E-3</v>
      </c>
    </row>
    <row r="561" spans="1:14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>
        <v>6.3217791801349952</v>
      </c>
      <c r="N561">
        <v>-0.32177918013499518</v>
      </c>
    </row>
    <row r="562" spans="1:14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>
        <v>5.9095110749759492</v>
      </c>
      <c r="N562">
        <v>-0.90951107497594919</v>
      </c>
    </row>
    <row r="563" spans="1:14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>
        <v>5.1297150644432286</v>
      </c>
      <c r="N563">
        <v>-0.12971506444322856</v>
      </c>
    </row>
    <row r="564" spans="1:14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>
        <v>5.1837144181251205</v>
      </c>
      <c r="N564">
        <v>-0.18371441812512046</v>
      </c>
    </row>
    <row r="565" spans="1:14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>
        <v>5.68648973460125</v>
      </c>
      <c r="N565">
        <v>0.31351026539875004</v>
      </c>
    </row>
    <row r="566" spans="1:14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>
        <v>6.3217791801349952</v>
      </c>
      <c r="N566">
        <v>-0.32177918013499518</v>
      </c>
    </row>
    <row r="567" spans="1:14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>
        <v>5.9095110749759492</v>
      </c>
      <c r="N567">
        <v>-0.90951107497594919</v>
      </c>
    </row>
    <row r="568" spans="1:14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>
        <v>4.7675157145044711</v>
      </c>
      <c r="N568">
        <v>1.2324842854955289</v>
      </c>
    </row>
    <row r="569" spans="1:14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>
        <v>4.7675157145044711</v>
      </c>
      <c r="N569">
        <v>1.2324842854955289</v>
      </c>
    </row>
    <row r="570" spans="1:14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>
        <v>5.5559111370587155</v>
      </c>
      <c r="N570">
        <v>0.44408886294128447</v>
      </c>
    </row>
    <row r="571" spans="1:14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>
        <v>5.9823625782000214</v>
      </c>
      <c r="N571">
        <v>1.7637421799978625E-2</v>
      </c>
    </row>
    <row r="572" spans="1:14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>
        <v>6.2414704305147257</v>
      </c>
      <c r="N572">
        <v>-0.24147043051472572</v>
      </c>
    </row>
    <row r="573" spans="1:14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>
        <v>5.9823625782000214</v>
      </c>
      <c r="N573">
        <v>1.7637421799978625E-2</v>
      </c>
    </row>
    <row r="574" spans="1:14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>
        <v>6.012135034559698</v>
      </c>
      <c r="N574">
        <v>-1.012135034559698</v>
      </c>
    </row>
    <row r="575" spans="1:14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>
        <v>5.2440920972800704</v>
      </c>
      <c r="N575">
        <v>-1.2440920972800704</v>
      </c>
    </row>
    <row r="576" spans="1:14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>
        <v>5.7278168269893026</v>
      </c>
      <c r="N576">
        <v>0.27218317301069739</v>
      </c>
    </row>
    <row r="577" spans="1:14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>
        <v>6.1232345830886548</v>
      </c>
      <c r="N577">
        <v>-0.12323458308865476</v>
      </c>
    </row>
    <row r="578" spans="1:14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>
        <v>5.4669371342471518</v>
      </c>
      <c r="N578">
        <v>-1.4669371342471518</v>
      </c>
    </row>
    <row r="579" spans="1:14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>
        <v>5.1845683628326622</v>
      </c>
      <c r="N579">
        <v>-0.1845683628326622</v>
      </c>
    </row>
    <row r="580" spans="1:14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>
        <v>5.2358344785556685</v>
      </c>
      <c r="N580">
        <v>-0.23583447855566853</v>
      </c>
    </row>
    <row r="581" spans="1:14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>
        <v>5.7075641730921109</v>
      </c>
      <c r="N581">
        <v>0.29243582690788905</v>
      </c>
    </row>
    <row r="582" spans="1:14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>
        <v>5.3369282307440438</v>
      </c>
      <c r="N582">
        <v>-0.33692823074404377</v>
      </c>
    </row>
    <row r="583" spans="1:14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>
        <v>5.3369282307440438</v>
      </c>
      <c r="N583">
        <v>-0.33692823074404377</v>
      </c>
    </row>
    <row r="584" spans="1:14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>
        <v>5.2246947690898615</v>
      </c>
      <c r="N584">
        <v>-0.22469476908986152</v>
      </c>
    </row>
    <row r="585" spans="1:14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>
        <v>6.0078476483735983</v>
      </c>
      <c r="N585">
        <v>0.9921523516264017</v>
      </c>
    </row>
    <row r="586" spans="1:14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>
        <v>6.0711876601769958</v>
      </c>
      <c r="N586">
        <v>0.92881233982300415</v>
      </c>
    </row>
    <row r="587" spans="1:14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>
        <v>5.3135313777395412</v>
      </c>
      <c r="N587">
        <v>0.68646862226045879</v>
      </c>
    </row>
    <row r="588" spans="1:14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>
        <v>6.3171139044630635</v>
      </c>
      <c r="N588">
        <v>0.68288609553693647</v>
      </c>
    </row>
    <row r="589" spans="1:14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>
        <v>4.8253707440637204</v>
      </c>
      <c r="N589">
        <v>0.17462925593627965</v>
      </c>
    </row>
    <row r="590" spans="1:14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>
        <v>6.7043209879480496</v>
      </c>
      <c r="N590">
        <v>1.2956790120519504</v>
      </c>
    </row>
    <row r="591" spans="1:14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>
        <v>6.2059182506275601</v>
      </c>
      <c r="N591">
        <v>0.79408174937243992</v>
      </c>
    </row>
    <row r="592" spans="1:14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>
        <v>5.3025963797291631</v>
      </c>
      <c r="N592">
        <v>-0.30259637972916309</v>
      </c>
    </row>
    <row r="593" spans="1:14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>
        <v>5.7303501157332333</v>
      </c>
      <c r="N593">
        <v>0.26964988426676673</v>
      </c>
    </row>
    <row r="594" spans="1:14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>
        <v>5.3025963797291631</v>
      </c>
      <c r="N594">
        <v>-0.30259637972916309</v>
      </c>
    </row>
    <row r="595" spans="1:14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>
        <v>5.123578783653695</v>
      </c>
      <c r="N595">
        <v>-0.12357878365369501</v>
      </c>
    </row>
    <row r="596" spans="1:14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>
        <v>5.0385791231327364</v>
      </c>
      <c r="N596">
        <v>-3.857912313273637E-2</v>
      </c>
    </row>
    <row r="597" spans="1:14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>
        <v>5.0715320543166955</v>
      </c>
      <c r="N597">
        <v>-7.1532054316695515E-2</v>
      </c>
    </row>
    <row r="598" spans="1:14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>
        <v>5.6088997819716635</v>
      </c>
      <c r="N598">
        <v>0.3911002180283365</v>
      </c>
    </row>
    <row r="599" spans="1:14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>
        <v>5.6048884173900131</v>
      </c>
      <c r="N599">
        <v>0.39511158260998691</v>
      </c>
    </row>
    <row r="600" spans="1:14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>
        <v>5.3234557279455155</v>
      </c>
      <c r="N600">
        <v>0.67654427205448453</v>
      </c>
    </row>
    <row r="601" spans="1:14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>
        <v>5.5091936691691057</v>
      </c>
      <c r="N601">
        <v>0.49080633083089431</v>
      </c>
    </row>
    <row r="602" spans="1:14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>
        <v>4.9851194140372703</v>
      </c>
      <c r="N602">
        <v>-0.98511941403727032</v>
      </c>
    </row>
    <row r="603" spans="1:14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>
        <v>5.3673570915935631</v>
      </c>
      <c r="N603">
        <v>0.63264290840643689</v>
      </c>
    </row>
    <row r="604" spans="1:14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>
        <v>4.9675717428728792</v>
      </c>
      <c r="N604">
        <v>3.242825712712083E-2</v>
      </c>
    </row>
    <row r="605" spans="1:14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>
        <v>5.3673570915935631</v>
      </c>
      <c r="N605">
        <v>0.63264290840643689</v>
      </c>
    </row>
    <row r="606" spans="1:14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>
        <v>5.1608456727541707</v>
      </c>
      <c r="N606">
        <v>0.83915432724582928</v>
      </c>
    </row>
    <row r="607" spans="1:14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>
        <v>5.1895467698802911</v>
      </c>
      <c r="N607">
        <v>0.81045323011970893</v>
      </c>
    </row>
    <row r="608" spans="1:14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>
        <v>6.465705306588946</v>
      </c>
      <c r="N608">
        <v>0.53429469341105396</v>
      </c>
    </row>
    <row r="609" spans="1:14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>
        <v>5.5830425114469673</v>
      </c>
      <c r="N609">
        <v>0.41695748855303272</v>
      </c>
    </row>
    <row r="610" spans="1:14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>
        <v>5.3163978031062937</v>
      </c>
      <c r="N610">
        <v>0.68360219689370627</v>
      </c>
    </row>
    <row r="611" spans="1:14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>
        <v>6.2567192301274774</v>
      </c>
      <c r="N611">
        <v>-0.25671923012747744</v>
      </c>
    </row>
    <row r="612" spans="1:14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>
        <v>5.4176399758318876</v>
      </c>
      <c r="N612">
        <v>-0.41763997583188761</v>
      </c>
    </row>
    <row r="613" spans="1:14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>
        <v>5.6112425899322798</v>
      </c>
      <c r="N613">
        <v>-0.61124258993227976</v>
      </c>
    </row>
    <row r="614" spans="1:14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>
        <v>5.4578584180863086</v>
      </c>
      <c r="N614">
        <v>0.54214158191369144</v>
      </c>
    </row>
    <row r="615" spans="1:14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>
        <v>5.7659868510085239</v>
      </c>
      <c r="N615">
        <v>-0.76598685100852393</v>
      </c>
    </row>
    <row r="616" spans="1:14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>
        <v>5.8602032350475142</v>
      </c>
      <c r="N616">
        <v>0.13979676495248583</v>
      </c>
    </row>
    <row r="617" spans="1:14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>
        <v>5.1215360443693463</v>
      </c>
      <c r="N617">
        <v>-0.12153604436934629</v>
      </c>
    </row>
    <row r="618" spans="1:14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>
        <v>5.1215360443693463</v>
      </c>
      <c r="N618">
        <v>-0.12153604436934629</v>
      </c>
    </row>
    <row r="619" spans="1:14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>
        <v>6.1377519098836029</v>
      </c>
      <c r="N619">
        <v>-0.13775190988360286</v>
      </c>
    </row>
    <row r="620" spans="1:14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>
        <v>5.7097324504875804</v>
      </c>
      <c r="N620">
        <v>-0.70973245048758038</v>
      </c>
    </row>
    <row r="621" spans="1:14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>
        <v>5.7821497777574002</v>
      </c>
      <c r="N621">
        <v>-0.78214977775740024</v>
      </c>
    </row>
    <row r="622" spans="1:14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>
        <v>5.1248793173502332</v>
      </c>
      <c r="N622">
        <v>-0.12487931735023317</v>
      </c>
    </row>
    <row r="623" spans="1:14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>
        <v>5.1212068648898992</v>
      </c>
      <c r="N623">
        <v>-0.12120686488989918</v>
      </c>
    </row>
    <row r="624" spans="1:14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>
        <v>5.3607535048624104</v>
      </c>
      <c r="N624">
        <v>-0.36075350486241042</v>
      </c>
    </row>
    <row r="625" spans="1:14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>
        <v>6.3555208571509869</v>
      </c>
      <c r="N625">
        <v>-0.35552085715098691</v>
      </c>
    </row>
    <row r="626" spans="1:14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>
        <v>5.318712068068832</v>
      </c>
      <c r="N626">
        <v>-0.31871206806883201</v>
      </c>
    </row>
    <row r="627" spans="1:14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>
        <v>5.318712068068832</v>
      </c>
      <c r="N627">
        <v>-0.31871206806883201</v>
      </c>
    </row>
    <row r="628" spans="1:14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>
        <v>5.019914828349668</v>
      </c>
      <c r="N628">
        <v>-1.9914828349667957E-2</v>
      </c>
    </row>
    <row r="629" spans="1:14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>
        <v>5.019914828349668</v>
      </c>
      <c r="N629">
        <v>-1.9914828349667957E-2</v>
      </c>
    </row>
    <row r="630" spans="1:14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>
        <v>5.2658201842000993</v>
      </c>
      <c r="N630">
        <v>0.73417981579990066</v>
      </c>
    </row>
    <row r="631" spans="1:14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>
        <v>4.9963449148177652</v>
      </c>
      <c r="N631">
        <v>3.6550851822347852E-3</v>
      </c>
    </row>
    <row r="632" spans="1:14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>
        <v>5.2658201842000993</v>
      </c>
      <c r="N632">
        <v>0.73417981579990066</v>
      </c>
    </row>
    <row r="633" spans="1:14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>
        <v>5.6271883987784577</v>
      </c>
      <c r="N633">
        <v>-0.62718839877845767</v>
      </c>
    </row>
    <row r="634" spans="1:14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>
        <v>5.7548119251090633</v>
      </c>
      <c r="N634">
        <v>0.24518807489093675</v>
      </c>
    </row>
    <row r="635" spans="1:14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>
        <v>5.179573241883066</v>
      </c>
      <c r="N635">
        <v>-1.179573241883066</v>
      </c>
    </row>
    <row r="636" spans="1:14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>
        <v>5.4931670881227177</v>
      </c>
      <c r="N636">
        <v>-0.4931670881227177</v>
      </c>
    </row>
    <row r="637" spans="1:14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>
        <v>5.2022007261237047</v>
      </c>
      <c r="N637">
        <v>-0.20220072612370465</v>
      </c>
    </row>
    <row r="638" spans="1:14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>
        <v>4.6272997263302891</v>
      </c>
      <c r="N638">
        <v>0.37270027366971092</v>
      </c>
    </row>
    <row r="639" spans="1:14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>
        <v>4.636039753779837</v>
      </c>
      <c r="N639">
        <v>0.36396024622016299</v>
      </c>
    </row>
    <row r="640" spans="1:14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>
        <v>5.0778660880114517</v>
      </c>
      <c r="N640">
        <v>1.9221339119885483</v>
      </c>
    </row>
    <row r="641" spans="1:14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>
        <v>6.5861448542404721</v>
      </c>
      <c r="N641">
        <v>-0.58614485424047214</v>
      </c>
    </row>
    <row r="642" spans="1:14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>
        <v>5.2861093271577761</v>
      </c>
      <c r="N642">
        <v>-0.28610932715777615</v>
      </c>
    </row>
    <row r="643" spans="1:14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>
        <v>5.1601558872127367</v>
      </c>
      <c r="N643">
        <v>-0.16015588721273666</v>
      </c>
    </row>
    <row r="644" spans="1:14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>
        <v>5.2861093271577761</v>
      </c>
      <c r="N644">
        <v>-0.28610932715777615</v>
      </c>
    </row>
    <row r="645" spans="1:14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>
        <v>5.1601558872127367</v>
      </c>
      <c r="N645">
        <v>-0.16015588721273666</v>
      </c>
    </row>
    <row r="646" spans="1:14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>
        <v>5.2861093271577761</v>
      </c>
      <c r="N646">
        <v>-0.28610932715777615</v>
      </c>
    </row>
    <row r="647" spans="1:14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>
        <v>5.4919069045414668</v>
      </c>
      <c r="N647">
        <v>1.5080930954585332</v>
      </c>
    </row>
    <row r="648" spans="1:14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>
        <v>5.3608911653338609</v>
      </c>
      <c r="N648">
        <v>-0.3608911653338609</v>
      </c>
    </row>
    <row r="649" spans="1:14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>
        <v>5.5101264963184562</v>
      </c>
      <c r="N649">
        <v>-1.5101264963184562</v>
      </c>
    </row>
    <row r="650" spans="1:14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>
        <v>5.9950102183700285</v>
      </c>
      <c r="N650">
        <v>1.0049897816299715</v>
      </c>
    </row>
    <row r="651" spans="1:14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>
        <v>5.8102870658754133</v>
      </c>
      <c r="N651">
        <v>0.18971293412458667</v>
      </c>
    </row>
    <row r="652" spans="1:14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>
        <v>5.5212342236642353</v>
      </c>
      <c r="N652">
        <v>-0.52123422366423533</v>
      </c>
    </row>
    <row r="653" spans="1:14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>
        <v>5.1011274270591063</v>
      </c>
      <c r="N653">
        <v>-0.10112742705910627</v>
      </c>
    </row>
    <row r="654" spans="1:14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>
        <v>7.4744310516241281</v>
      </c>
      <c r="N654">
        <v>-2.4744310516241281</v>
      </c>
    </row>
    <row r="655" spans="1:14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>
        <v>6.2541672496395346</v>
      </c>
      <c r="N655">
        <v>-0.25416724963953463</v>
      </c>
    </row>
    <row r="656" spans="1:14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>
        <v>5.3491556866356946</v>
      </c>
      <c r="N656">
        <v>-0.34915568663569463</v>
      </c>
    </row>
    <row r="657" spans="1:14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>
        <v>5.3472744922434998</v>
      </c>
      <c r="N657">
        <v>-0.34727449224349982</v>
      </c>
    </row>
    <row r="658" spans="1:14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>
        <v>5.5212342236642353</v>
      </c>
      <c r="N658">
        <v>-0.52123422366423533</v>
      </c>
    </row>
    <row r="659" spans="1:14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>
        <v>5.9350528337944208</v>
      </c>
      <c r="N659">
        <v>1.0649471662055792</v>
      </c>
    </row>
    <row r="660" spans="1:14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>
        <v>5.5970264055796708</v>
      </c>
      <c r="N660">
        <v>0.40297359442032921</v>
      </c>
    </row>
    <row r="661" spans="1:14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>
        <v>5.4224023842459701</v>
      </c>
      <c r="N661">
        <v>-1.4224023842459701</v>
      </c>
    </row>
    <row r="662" spans="1:14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>
        <v>5.5970264055796708</v>
      </c>
      <c r="N662">
        <v>0.40297359442032921</v>
      </c>
    </row>
    <row r="663" spans="1:14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>
        <v>5.3067224909761475</v>
      </c>
      <c r="N663">
        <v>-0.30672249097614745</v>
      </c>
    </row>
    <row r="664" spans="1:14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>
        <v>5.4232722652034937</v>
      </c>
      <c r="N664">
        <v>0.5767277347965063</v>
      </c>
    </row>
    <row r="665" spans="1:14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>
        <v>6.1942183707027141</v>
      </c>
      <c r="N665">
        <v>-0.19421837070271408</v>
      </c>
    </row>
    <row r="666" spans="1:14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>
        <v>5.7760671946635203</v>
      </c>
      <c r="N666">
        <v>-0.77606719466352025</v>
      </c>
    </row>
    <row r="667" spans="1:14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>
        <v>5.4092572028842785</v>
      </c>
      <c r="N667">
        <v>-0.40925720288427847</v>
      </c>
    </row>
    <row r="668" spans="1:14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>
        <v>5.1760637296466694</v>
      </c>
      <c r="N668">
        <v>0.82393627035333061</v>
      </c>
    </row>
    <row r="669" spans="1:14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>
        <v>5.7231802009650892</v>
      </c>
      <c r="N669">
        <v>0.27681979903491083</v>
      </c>
    </row>
    <row r="670" spans="1:14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>
        <v>5.6740508840853838</v>
      </c>
      <c r="N670">
        <v>-0.67405088408538383</v>
      </c>
    </row>
    <row r="671" spans="1:14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>
        <v>5.7231802009650892</v>
      </c>
      <c r="N671">
        <v>0.27681979903491083</v>
      </c>
    </row>
    <row r="672" spans="1:14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>
        <v>5.6670356788182605</v>
      </c>
      <c r="N672">
        <v>-0.66703567881826054</v>
      </c>
    </row>
    <row r="673" spans="1:14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>
        <v>5.1619826016212018</v>
      </c>
      <c r="N673">
        <v>-0.16198260162120182</v>
      </c>
    </row>
    <row r="674" spans="1:14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>
        <v>4.2967075042809286</v>
      </c>
      <c r="N674">
        <v>0.70329249571907138</v>
      </c>
    </row>
    <row r="675" spans="1:14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>
        <v>5.1619826016212018</v>
      </c>
      <c r="N675">
        <v>-0.16198260162120182</v>
      </c>
    </row>
    <row r="676" spans="1:14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>
        <v>5.6363178765298709</v>
      </c>
      <c r="N676">
        <v>0.36368212347012907</v>
      </c>
    </row>
    <row r="677" spans="1:14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>
        <v>5.7610725781394549</v>
      </c>
      <c r="N677">
        <v>-0.76107257813945495</v>
      </c>
    </row>
    <row r="678" spans="1:14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>
        <v>5.6363178765298709</v>
      </c>
      <c r="N678">
        <v>0.36368212347012907</v>
      </c>
    </row>
    <row r="679" spans="1:14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>
        <v>5.0486172824940105</v>
      </c>
      <c r="N679">
        <v>-4.8617282494010539E-2</v>
      </c>
    </row>
    <row r="680" spans="1:14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>
        <v>5.0698600205795703</v>
      </c>
      <c r="N680">
        <v>-6.9860020579570303E-2</v>
      </c>
    </row>
    <row r="681" spans="1:14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>
        <v>5.7604438560224978</v>
      </c>
      <c r="N681">
        <v>-0.76044385602249776</v>
      </c>
    </row>
    <row r="682" spans="1:14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>
        <v>5.3411882541513949</v>
      </c>
      <c r="N682">
        <v>-0.34118825415139487</v>
      </c>
    </row>
    <row r="683" spans="1:14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>
        <v>5.5956866240435215</v>
      </c>
      <c r="N683">
        <v>0.40431337595647854</v>
      </c>
    </row>
    <row r="684" spans="1:14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>
        <v>5.4423788323866358</v>
      </c>
      <c r="N684">
        <v>-0.44237883238663578</v>
      </c>
    </row>
    <row r="685" spans="1:14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>
        <v>5.5977935637803737</v>
      </c>
      <c r="N685">
        <v>-0.59779356378037374</v>
      </c>
    </row>
    <row r="686" spans="1:14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>
        <v>4.4838537029180703</v>
      </c>
      <c r="N686">
        <v>0.51614629708192972</v>
      </c>
    </row>
    <row r="687" spans="1:14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>
        <v>5.5977935637803737</v>
      </c>
      <c r="N687">
        <v>-0.59779356378037374</v>
      </c>
    </row>
    <row r="688" spans="1:14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>
        <v>5.0424795459656373</v>
      </c>
      <c r="N688">
        <v>-4.24795459656373E-2</v>
      </c>
    </row>
    <row r="689" spans="1:14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>
        <v>5.2477761997242034</v>
      </c>
      <c r="N689">
        <v>-0.24777619972420339</v>
      </c>
    </row>
    <row r="690" spans="1:14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>
        <v>5.1835017731812663</v>
      </c>
      <c r="N690">
        <v>-0.18350177318126626</v>
      </c>
    </row>
    <row r="691" spans="1:14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>
        <v>5.7247323500997718</v>
      </c>
      <c r="N691">
        <v>-0.72473235009977177</v>
      </c>
    </row>
    <row r="692" spans="1:14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>
        <v>4.8578905648675157</v>
      </c>
      <c r="N692">
        <v>-1.8578905648675157</v>
      </c>
    </row>
    <row r="693" spans="1:14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>
        <v>4.6667047014032521</v>
      </c>
      <c r="N693">
        <v>0.33329529859674789</v>
      </c>
    </row>
    <row r="694" spans="1:14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>
        <v>5.1260176602390874</v>
      </c>
      <c r="N694">
        <v>-0.12601766023908745</v>
      </c>
    </row>
    <row r="695" spans="1:14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>
        <v>5.1313818101930551</v>
      </c>
      <c r="N695">
        <v>-0.13138181019305506</v>
      </c>
    </row>
    <row r="696" spans="1:14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>
        <v>5.1407276285628516</v>
      </c>
      <c r="N696">
        <v>-0.14072762856285159</v>
      </c>
    </row>
    <row r="697" spans="1:14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>
        <v>6.2222688983386476</v>
      </c>
      <c r="N697">
        <v>-0.2222688983386476</v>
      </c>
    </row>
    <row r="698" spans="1:14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>
        <v>5.267312203514205</v>
      </c>
      <c r="N698">
        <v>0.73268779648579496</v>
      </c>
    </row>
    <row r="699" spans="1:14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>
        <v>5.267312203514205</v>
      </c>
      <c r="N699">
        <v>0.73268779648579496</v>
      </c>
    </row>
    <row r="700" spans="1:14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>
        <v>5.1278373245675608</v>
      </c>
      <c r="N700">
        <v>-0.12783732456756081</v>
      </c>
    </row>
    <row r="701" spans="1:14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>
        <v>6.0173404588588557</v>
      </c>
      <c r="N701">
        <v>-1.7340458858855712E-2</v>
      </c>
    </row>
    <row r="702" spans="1:14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>
        <v>4.9628334164396115</v>
      </c>
      <c r="N702">
        <v>1.0371665835603885</v>
      </c>
    </row>
    <row r="703" spans="1:14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>
        <v>5.267312203514205</v>
      </c>
      <c r="N703">
        <v>0.73268779648579496</v>
      </c>
    </row>
    <row r="704" spans="1:14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>
        <v>5.2631469753379294</v>
      </c>
      <c r="N704">
        <v>0.73685302466207059</v>
      </c>
    </row>
    <row r="705" spans="1:14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>
        <v>5.4690994325867557</v>
      </c>
      <c r="N705">
        <v>-1.4690994325867557</v>
      </c>
    </row>
    <row r="706" spans="1:14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>
        <v>5.1756186855010586</v>
      </c>
      <c r="N706">
        <v>-1.1756186855010586</v>
      </c>
    </row>
    <row r="707" spans="1:14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>
        <v>4.7850273179618501</v>
      </c>
      <c r="N707">
        <v>0.2149726820381499</v>
      </c>
    </row>
    <row r="708" spans="1:14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>
        <v>5.1040661215671275</v>
      </c>
      <c r="N708">
        <v>-0.10406612156712747</v>
      </c>
    </row>
    <row r="709" spans="1:14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>
        <v>5.5912316333280838</v>
      </c>
      <c r="N709">
        <v>-0.59123163332808382</v>
      </c>
    </row>
    <row r="710" spans="1:14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>
        <v>5.9663117165104458</v>
      </c>
      <c r="N710">
        <v>3.3688283489554216E-2</v>
      </c>
    </row>
    <row r="711" spans="1:14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>
        <v>5.8081835838411884</v>
      </c>
      <c r="N711">
        <v>0.19181641615881162</v>
      </c>
    </row>
    <row r="712" spans="1:14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>
        <v>4.9459412687383359</v>
      </c>
      <c r="N712">
        <v>5.405873126166405E-2</v>
      </c>
    </row>
    <row r="713" spans="1:14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>
        <v>4.9989440630109376</v>
      </c>
      <c r="N713">
        <v>1.0559369890623671E-3</v>
      </c>
    </row>
    <row r="714" spans="1:14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>
        <v>5.0306200621854504</v>
      </c>
      <c r="N714">
        <v>-3.0620062185450436E-2</v>
      </c>
    </row>
    <row r="715" spans="1:14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>
        <v>5.2151930151593726</v>
      </c>
      <c r="N715">
        <v>-0.21519301515937261</v>
      </c>
    </row>
    <row r="716" spans="1:14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>
        <v>5.0679878218983285</v>
      </c>
      <c r="N716">
        <v>-6.7987821898328527E-2</v>
      </c>
    </row>
    <row r="717" spans="1:14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>
        <v>5.2396077599282087</v>
      </c>
      <c r="N717">
        <v>0.76039224007179129</v>
      </c>
    </row>
    <row r="718" spans="1:14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>
        <v>5.2151930151593726</v>
      </c>
      <c r="N718">
        <v>-0.21519301515937261</v>
      </c>
    </row>
    <row r="719" spans="1:14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>
        <v>5.5558012227387037</v>
      </c>
      <c r="N719">
        <v>-0.55580122273870369</v>
      </c>
    </row>
    <row r="720" spans="1:14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>
        <v>5.2962867229004758</v>
      </c>
      <c r="N720">
        <v>-0.29628672290047575</v>
      </c>
    </row>
    <row r="721" spans="1:14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>
        <v>5.106412476738905</v>
      </c>
      <c r="N721">
        <v>-0.10641247673890497</v>
      </c>
    </row>
    <row r="722" spans="1:14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>
        <v>5.2962867229004758</v>
      </c>
      <c r="N722">
        <v>-0.29628672290047575</v>
      </c>
    </row>
    <row r="723" spans="1:14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>
        <v>5.1961861945133343</v>
      </c>
      <c r="N723">
        <v>-0.1961861945133343</v>
      </c>
    </row>
    <row r="724" spans="1:14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>
        <v>5.6316136684376783</v>
      </c>
      <c r="N724">
        <v>-0.6316136684376783</v>
      </c>
    </row>
    <row r="725" spans="1:14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>
        <v>6.5046790642363099</v>
      </c>
      <c r="N725">
        <v>-1.5046790642363099</v>
      </c>
    </row>
    <row r="726" spans="1:14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>
        <v>5.1710194379542624</v>
      </c>
      <c r="N726">
        <v>-1.1710194379542624</v>
      </c>
    </row>
    <row r="727" spans="1:14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>
        <v>5.5051788081547777</v>
      </c>
      <c r="N727">
        <v>-0.50517880815477767</v>
      </c>
    </row>
    <row r="728" spans="1:14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>
        <v>5.6142041000574743</v>
      </c>
      <c r="N728">
        <v>0.38579589994252572</v>
      </c>
    </row>
    <row r="729" spans="1:14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>
        <v>5.3773659324497736</v>
      </c>
      <c r="N729">
        <v>-0.37736593244977357</v>
      </c>
    </row>
    <row r="730" spans="1:14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>
        <v>5.3773659324497736</v>
      </c>
      <c r="N730">
        <v>-0.37736593244977357</v>
      </c>
    </row>
    <row r="731" spans="1:14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>
        <v>5.7017748958390069</v>
      </c>
      <c r="N731">
        <v>0.29822510416099313</v>
      </c>
    </row>
    <row r="732" spans="1:14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>
        <v>4.8351064485240798</v>
      </c>
      <c r="N732">
        <v>0.16489355147592022</v>
      </c>
    </row>
    <row r="733" spans="1:14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>
        <v>5.4382091782513182</v>
      </c>
      <c r="N733">
        <v>-0.43820917825131822</v>
      </c>
    </row>
    <row r="734" spans="1:14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>
        <v>4.9403911864206416</v>
      </c>
      <c r="N734">
        <v>5.9608813579358433E-2</v>
      </c>
    </row>
    <row r="735" spans="1:14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>
        <v>5.175262566389133</v>
      </c>
      <c r="N735">
        <v>-0.17526256638913296</v>
      </c>
    </row>
    <row r="736" spans="1:14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>
        <v>5.1575853506780698</v>
      </c>
      <c r="N736">
        <v>-0.15758535067806978</v>
      </c>
    </row>
    <row r="737" spans="1:14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>
        <v>4.8128903810788657</v>
      </c>
      <c r="N737">
        <v>0.18710961892113431</v>
      </c>
    </row>
    <row r="738" spans="1:14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>
        <v>4.8128903810788657</v>
      </c>
      <c r="N738">
        <v>0.18710961892113431</v>
      </c>
    </row>
    <row r="739" spans="1:14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>
        <v>5.122573385961128</v>
      </c>
      <c r="N739">
        <v>0.87742661403887201</v>
      </c>
    </row>
    <row r="740" spans="1:14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>
        <v>5.2266604680621036</v>
      </c>
      <c r="N740">
        <v>-0.2266604680621036</v>
      </c>
    </row>
    <row r="741" spans="1:14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>
        <v>5.1450510068364403</v>
      </c>
      <c r="N741">
        <v>-0.14505100683644034</v>
      </c>
    </row>
    <row r="742" spans="1:14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>
        <v>5.7780304174291786</v>
      </c>
      <c r="N742">
        <v>0.22196958257082144</v>
      </c>
    </row>
    <row r="743" spans="1:14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>
        <v>5.1165000725566792</v>
      </c>
      <c r="N743">
        <v>-0.11650007255667916</v>
      </c>
    </row>
    <row r="744" spans="1:14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>
        <v>5.2252441545760924</v>
      </c>
      <c r="N744">
        <v>-0.22524415457609237</v>
      </c>
    </row>
    <row r="745" spans="1:14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>
        <v>5.4174631452126523</v>
      </c>
      <c r="N745">
        <v>-0.41746314521265226</v>
      </c>
    </row>
    <row r="746" spans="1:14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>
        <v>5.2627279085110681</v>
      </c>
      <c r="N746">
        <v>-0.26272790851106809</v>
      </c>
    </row>
    <row r="747" spans="1:14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>
        <v>5.4232346527382775</v>
      </c>
      <c r="N747">
        <v>0.57676534726172246</v>
      </c>
    </row>
    <row r="748" spans="1:14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>
        <v>5.1989366234387742</v>
      </c>
      <c r="N748">
        <v>0.80106337656122584</v>
      </c>
    </row>
    <row r="749" spans="1:14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>
        <v>5.3129629570559551</v>
      </c>
      <c r="N749">
        <v>-0.31296295705595512</v>
      </c>
    </row>
    <row r="750" spans="1:14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>
        <v>5.4395953145287717</v>
      </c>
      <c r="N750">
        <v>0.56040468547122835</v>
      </c>
    </row>
    <row r="751" spans="1:14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>
        <v>5.4232346527382775</v>
      </c>
      <c r="N751">
        <v>0.57676534726172246</v>
      </c>
    </row>
    <row r="752" spans="1:14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>
        <v>5.1952388159270289</v>
      </c>
      <c r="N752">
        <v>-0.19523881592702885</v>
      </c>
    </row>
    <row r="753" spans="1:14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>
        <v>5.1952388159270289</v>
      </c>
      <c r="N753">
        <v>-0.19523881592702885</v>
      </c>
    </row>
    <row r="754" spans="1:14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>
        <v>5.2047931472746267</v>
      </c>
      <c r="N754">
        <v>-0.20479314727462672</v>
      </c>
    </row>
    <row r="755" spans="1:14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>
        <v>5.1952388159270289</v>
      </c>
      <c r="N755">
        <v>-0.19523881592702885</v>
      </c>
    </row>
    <row r="756" spans="1:14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>
        <v>5.1093760113879796</v>
      </c>
      <c r="N756">
        <v>0.89062398861202041</v>
      </c>
    </row>
    <row r="757" spans="1:14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>
        <v>5.1274370440707306</v>
      </c>
      <c r="N757">
        <v>0.87256295592926936</v>
      </c>
    </row>
    <row r="758" spans="1:14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>
        <v>5.1786479373605179</v>
      </c>
      <c r="N758">
        <v>0.82135206263948213</v>
      </c>
    </row>
    <row r="759" spans="1:14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>
        <v>5.046689181328901</v>
      </c>
      <c r="N759">
        <v>-4.6689181328900986E-2</v>
      </c>
    </row>
    <row r="760" spans="1:14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>
        <v>5.046689181328901</v>
      </c>
      <c r="N760">
        <v>-4.6689181328900986E-2</v>
      </c>
    </row>
    <row r="761" spans="1:14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>
        <v>5.2653466104802469</v>
      </c>
      <c r="N761">
        <v>-0.26534661048024688</v>
      </c>
    </row>
    <row r="762" spans="1:14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>
        <v>5.1441265011542434</v>
      </c>
      <c r="N762">
        <v>-0.14412650115424341</v>
      </c>
    </row>
    <row r="763" spans="1:14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>
        <v>5.0582107115413102</v>
      </c>
      <c r="N763">
        <v>-5.8210711541310189E-2</v>
      </c>
    </row>
    <row r="764" spans="1:14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>
        <v>5.3486296837026686</v>
      </c>
      <c r="N764">
        <v>0.65137031629733144</v>
      </c>
    </row>
    <row r="765" spans="1:14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>
        <v>5.0582107115413102</v>
      </c>
      <c r="N765">
        <v>-5.8210711541310189E-2</v>
      </c>
    </row>
    <row r="766" spans="1:14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>
        <v>5.1089041894666707</v>
      </c>
      <c r="N766">
        <v>0.89109581053332931</v>
      </c>
    </row>
    <row r="767" spans="1:14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>
        <v>5.1132075200211835</v>
      </c>
      <c r="N767">
        <v>0.88679247997881649</v>
      </c>
    </row>
    <row r="768" spans="1:14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>
        <v>5.161941084738908</v>
      </c>
      <c r="N768">
        <v>-0.161941084738908</v>
      </c>
    </row>
    <row r="769" spans="1:14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>
        <v>4.9264149363643197</v>
      </c>
      <c r="N769">
        <v>7.3585063635680292E-2</v>
      </c>
    </row>
    <row r="770" spans="1:14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>
        <v>5.0421379923825498</v>
      </c>
      <c r="N770">
        <v>0.95786200761745022</v>
      </c>
    </row>
    <row r="771" spans="1:14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>
        <v>5.1173782254297127</v>
      </c>
      <c r="N771">
        <v>-0.11737822542971266</v>
      </c>
    </row>
    <row r="772" spans="1:14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>
        <v>5.0421379923825498</v>
      </c>
      <c r="N772">
        <v>0.95786200761745022</v>
      </c>
    </row>
    <row r="773" spans="1:14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>
        <v>4.8306598110890295</v>
      </c>
      <c r="N773">
        <v>0.16934018891097047</v>
      </c>
    </row>
    <row r="774" spans="1:14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>
        <v>4.9548040568583875</v>
      </c>
      <c r="N774">
        <v>4.519594314161246E-2</v>
      </c>
    </row>
    <row r="775" spans="1:14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>
        <v>5.5407450581612947</v>
      </c>
      <c r="N775">
        <v>0.4592549418387053</v>
      </c>
    </row>
    <row r="776" spans="1:14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>
        <v>5.5272686750140156</v>
      </c>
      <c r="N776">
        <v>0.47273132498598436</v>
      </c>
    </row>
    <row r="777" spans="1:14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>
        <v>4.8551645891058923</v>
      </c>
      <c r="N777">
        <v>0.14483541089410767</v>
      </c>
    </row>
    <row r="778" spans="1:14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>
        <v>4.9052417093054812</v>
      </c>
      <c r="N778">
        <v>1.0947582906945188</v>
      </c>
    </row>
    <row r="779" spans="1:14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>
        <v>5.1409570765312456</v>
      </c>
      <c r="N779">
        <v>0.85904292346875444</v>
      </c>
    </row>
    <row r="780" spans="1:14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>
        <v>5.7046746941527875</v>
      </c>
      <c r="N780">
        <v>-0.7046746941527875</v>
      </c>
    </row>
    <row r="781" spans="1:14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>
        <v>5.2379596580544705</v>
      </c>
      <c r="N781">
        <v>-0.2379596580544705</v>
      </c>
    </row>
    <row r="782" spans="1:14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>
        <v>5.0580160286922471</v>
      </c>
      <c r="N782">
        <v>0.94198397130775291</v>
      </c>
    </row>
    <row r="783" spans="1:14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>
        <v>5.302589982489847</v>
      </c>
      <c r="N783">
        <v>-0.30258998248984703</v>
      </c>
    </row>
    <row r="784" spans="1:14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>
        <v>4.9896480119429691</v>
      </c>
      <c r="N784">
        <v>1.0351988057030859E-2</v>
      </c>
    </row>
    <row r="785" spans="1:14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>
        <v>5.302589982489847</v>
      </c>
      <c r="N785">
        <v>-0.30258998248984703</v>
      </c>
    </row>
    <row r="786" spans="1:14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>
        <v>5.1507308632385849</v>
      </c>
      <c r="N786">
        <v>-0.15073086323858487</v>
      </c>
    </row>
    <row r="787" spans="1:14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>
        <v>5.394407945441138</v>
      </c>
      <c r="N787">
        <v>-0.394407945441138</v>
      </c>
    </row>
    <row r="788" spans="1:14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>
        <v>5.394407945441138</v>
      </c>
      <c r="N788">
        <v>-0.394407945441138</v>
      </c>
    </row>
    <row r="789" spans="1:14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>
        <v>5.4681898225751038</v>
      </c>
      <c r="N789">
        <v>0.53181017742489622</v>
      </c>
    </row>
    <row r="790" spans="1:14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>
        <v>5.4681898225751038</v>
      </c>
      <c r="N790">
        <v>0.53181017742489622</v>
      </c>
    </row>
    <row r="791" spans="1:14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>
        <v>4.9526728022032884</v>
      </c>
      <c r="N791">
        <v>4.7327197796711573E-2</v>
      </c>
    </row>
    <row r="792" spans="1:14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>
        <v>5.4659848019608255</v>
      </c>
      <c r="N792">
        <v>0.53401519803917452</v>
      </c>
    </row>
    <row r="793" spans="1:14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>
        <v>4.9965286250607139</v>
      </c>
      <c r="N793">
        <v>3.4713749392860649E-3</v>
      </c>
    </row>
    <row r="794" spans="1:14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>
        <v>5.1107474008335156</v>
      </c>
      <c r="N794">
        <v>0.88925259916648436</v>
      </c>
    </row>
    <row r="795" spans="1:14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>
        <v>5.7162199868129893</v>
      </c>
      <c r="N795">
        <v>-0.71621998681298926</v>
      </c>
    </row>
    <row r="796" spans="1:14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>
        <v>6.5172862291495344</v>
      </c>
      <c r="N796">
        <v>-0.51728622914953437</v>
      </c>
    </row>
    <row r="797" spans="1:14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>
        <v>5.6642216197551072</v>
      </c>
      <c r="N797">
        <v>-0.66422161975510718</v>
      </c>
    </row>
    <row r="798" spans="1:14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>
        <v>5.5396429661349362</v>
      </c>
      <c r="N798">
        <v>-0.53964296613493623</v>
      </c>
    </row>
    <row r="799" spans="1:14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>
        <v>6.2144041759567727</v>
      </c>
      <c r="N799">
        <v>0.78559582404322725</v>
      </c>
    </row>
    <row r="800" spans="1:14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>
        <v>5.69037702342969</v>
      </c>
      <c r="N800">
        <v>0.30962297657031002</v>
      </c>
    </row>
    <row r="801" spans="1:14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>
        <v>5.69037702342969</v>
      </c>
      <c r="N801">
        <v>0.30962297657031002</v>
      </c>
    </row>
    <row r="802" spans="1:14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>
        <v>5.0441257970606781</v>
      </c>
      <c r="N802">
        <v>-4.4125797060678096E-2</v>
      </c>
    </row>
    <row r="803" spans="1:14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>
        <v>5.4688229618464632</v>
      </c>
      <c r="N803">
        <v>-0.46882296184646322</v>
      </c>
    </row>
    <row r="804" spans="1:14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>
        <v>6.3861567910148027</v>
      </c>
      <c r="N804">
        <v>0.61384320898519729</v>
      </c>
    </row>
    <row r="805" spans="1:14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>
        <v>5.3609742904671567</v>
      </c>
      <c r="N805">
        <v>0.63902570953284332</v>
      </c>
    </row>
    <row r="806" spans="1:14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>
        <v>5.5005866356538542</v>
      </c>
      <c r="N806">
        <v>0.4994133643461458</v>
      </c>
    </row>
    <row r="807" spans="1:14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>
        <v>6.7533804592022548</v>
      </c>
      <c r="N807">
        <v>0.24661954079774517</v>
      </c>
    </row>
    <row r="808" spans="1:14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>
        <v>6.7525787149061802</v>
      </c>
      <c r="N808">
        <v>0.24742128509381978</v>
      </c>
    </row>
    <row r="809" spans="1:14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>
        <v>6.7533804592022548</v>
      </c>
      <c r="N809">
        <v>0.24661954079774517</v>
      </c>
    </row>
    <row r="810" spans="1:14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>
        <v>5.4065800467211869</v>
      </c>
      <c r="N810">
        <v>-0.40658004672118686</v>
      </c>
    </row>
    <row r="811" spans="1:14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>
        <v>5.6519853994539471</v>
      </c>
      <c r="N811">
        <v>0.34801460054605293</v>
      </c>
    </row>
    <row r="812" spans="1:14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>
        <v>5.6479252587452757</v>
      </c>
      <c r="N812">
        <v>-0.64792525874527573</v>
      </c>
    </row>
    <row r="813" spans="1:14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>
        <v>5.9804750925108987</v>
      </c>
      <c r="N813">
        <v>1.9524907489101295E-2</v>
      </c>
    </row>
    <row r="814" spans="1:14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>
        <v>5.9504763985722731</v>
      </c>
      <c r="N814">
        <v>-0.95047639857227306</v>
      </c>
    </row>
    <row r="815" spans="1:14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>
        <v>5.9810311822239193</v>
      </c>
      <c r="N815">
        <v>-1.9810311822239193</v>
      </c>
    </row>
    <row r="816" spans="1:14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>
        <v>6.1583641994891067</v>
      </c>
      <c r="N816">
        <v>-0.15836419948910674</v>
      </c>
    </row>
    <row r="817" spans="1:14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>
        <v>5.9504763985722731</v>
      </c>
      <c r="N817">
        <v>-0.95047639857227306</v>
      </c>
    </row>
    <row r="818" spans="1:14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>
        <v>5.7029885547787202</v>
      </c>
      <c r="N818">
        <v>0.29701144522127976</v>
      </c>
    </row>
    <row r="819" spans="1:14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>
        <v>6.5067747304660983</v>
      </c>
      <c r="N819">
        <v>-0.50677473046609833</v>
      </c>
    </row>
    <row r="820" spans="1:14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>
        <v>5.0438118921409529</v>
      </c>
      <c r="N820">
        <v>-4.3811892140952935E-2</v>
      </c>
    </row>
    <row r="821" spans="1:14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>
        <v>5.0796446216931335</v>
      </c>
      <c r="N821">
        <v>-7.9644621693133466E-2</v>
      </c>
    </row>
    <row r="822" spans="1:14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>
        <v>5.2473847892920977</v>
      </c>
      <c r="N822">
        <v>-0.24738478929209773</v>
      </c>
    </row>
    <row r="823" spans="1:14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>
        <v>6.7897190872260413</v>
      </c>
      <c r="N823">
        <v>0.21028091277395866</v>
      </c>
    </row>
    <row r="824" spans="1:14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>
        <v>5.3289132139066488</v>
      </c>
      <c r="N824">
        <v>-0.32891321390664885</v>
      </c>
    </row>
    <row r="825" spans="1:14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>
        <v>5.3289132139066488</v>
      </c>
      <c r="N825">
        <v>-0.32891321390664885</v>
      </c>
    </row>
    <row r="826" spans="1:14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>
        <v>5.6295855560392436</v>
      </c>
      <c r="N826">
        <v>-0.6295855560392436</v>
      </c>
    </row>
    <row r="827" spans="1:14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>
        <v>5.6670764374854015</v>
      </c>
      <c r="N827">
        <v>-0.66707643748540146</v>
      </c>
    </row>
    <row r="828" spans="1:14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>
        <v>6.1577299882954968</v>
      </c>
      <c r="N828">
        <v>0.84227001170450322</v>
      </c>
    </row>
    <row r="829" spans="1:14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>
        <v>5.6670764374854015</v>
      </c>
      <c r="N829">
        <v>-0.66707643748540146</v>
      </c>
    </row>
    <row r="830" spans="1:14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>
        <v>6.4211329355820075</v>
      </c>
      <c r="N830">
        <v>1.5788670644179925</v>
      </c>
    </row>
    <row r="831" spans="1:14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>
        <v>5.8589468866684378</v>
      </c>
      <c r="N831">
        <v>0.14105311333156223</v>
      </c>
    </row>
    <row r="832" spans="1:14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>
        <v>5.6231422635559651</v>
      </c>
      <c r="N832">
        <v>-1.6231422635559651</v>
      </c>
    </row>
    <row r="833" spans="1:14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>
        <v>5.8589468866684378</v>
      </c>
      <c r="N833">
        <v>0.14105311333156223</v>
      </c>
    </row>
    <row r="834" spans="1:14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>
        <v>5.689463448072873</v>
      </c>
      <c r="N834">
        <v>-2.689463448072873</v>
      </c>
    </row>
    <row r="835" spans="1:14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>
        <v>5.6793829306162795</v>
      </c>
      <c r="N835">
        <v>-1.6793829306162795</v>
      </c>
    </row>
    <row r="836" spans="1:14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>
        <v>5.0786282269989051</v>
      </c>
      <c r="N836">
        <v>-7.8628226998905149E-2</v>
      </c>
    </row>
    <row r="837" spans="1:14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>
        <v>5.0697334770210691</v>
      </c>
      <c r="N837">
        <v>-6.9733477021069135E-2</v>
      </c>
    </row>
    <row r="838" spans="1:14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>
        <v>6.1520332986189823</v>
      </c>
      <c r="N838">
        <v>0.84796670138101771</v>
      </c>
    </row>
    <row r="839" spans="1:14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>
        <v>6.1520332986189823</v>
      </c>
      <c r="N839">
        <v>0.84796670138101771</v>
      </c>
    </row>
    <row r="840" spans="1:14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>
        <v>6.3423323523154576</v>
      </c>
      <c r="N840">
        <v>0.65766764768454244</v>
      </c>
    </row>
    <row r="841" spans="1:14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>
        <v>5.3447824233386214</v>
      </c>
      <c r="N841">
        <v>-0.34478242333862141</v>
      </c>
    </row>
    <row r="842" spans="1:14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>
        <v>6.3871621413846462</v>
      </c>
      <c r="N842">
        <v>0.61283785861535378</v>
      </c>
    </row>
    <row r="843" spans="1:14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>
        <v>5.4191764207430104</v>
      </c>
      <c r="N843">
        <v>-0.41917642074301042</v>
      </c>
    </row>
    <row r="844" spans="1:14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>
        <v>5.8574095619192459</v>
      </c>
      <c r="N844">
        <v>0.14259043808075411</v>
      </c>
    </row>
    <row r="845" spans="1:14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>
        <v>4.9354128744499413</v>
      </c>
      <c r="N845">
        <v>6.4587125550058744E-2</v>
      </c>
    </row>
    <row r="846" spans="1:14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>
        <v>6.3107948670720813</v>
      </c>
      <c r="N846">
        <v>-0.31079486707208126</v>
      </c>
    </row>
    <row r="847" spans="1:14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>
        <v>5.231759111226328</v>
      </c>
      <c r="N847">
        <v>-0.23175911122632797</v>
      </c>
    </row>
    <row r="848" spans="1:14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>
        <v>5.231759111226328</v>
      </c>
      <c r="N848">
        <v>-0.23175911122632797</v>
      </c>
    </row>
    <row r="849" spans="1:14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>
        <v>5.2802536548206955</v>
      </c>
      <c r="N849">
        <v>0.71974634517930447</v>
      </c>
    </row>
    <row r="850" spans="1:14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>
        <v>5.231759111226328</v>
      </c>
      <c r="N850">
        <v>-0.23175911122632797</v>
      </c>
    </row>
    <row r="851" spans="1:14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>
        <v>5.2333075985126412</v>
      </c>
      <c r="N851">
        <v>-0.23330759851264116</v>
      </c>
    </row>
    <row r="852" spans="1:14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>
        <v>5.4326271731688118</v>
      </c>
      <c r="N852">
        <v>-0.43262717316881183</v>
      </c>
    </row>
    <row r="853" spans="1:14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>
        <v>5.4326271731688118</v>
      </c>
      <c r="N853">
        <v>-0.43262717316881183</v>
      </c>
    </row>
    <row r="854" spans="1:14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>
        <v>5.7395115735596391</v>
      </c>
      <c r="N854">
        <v>-0.73951157355963915</v>
      </c>
    </row>
    <row r="855" spans="1:14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>
        <v>6.0357700628643896</v>
      </c>
      <c r="N855">
        <v>-3.5770062864389551E-2</v>
      </c>
    </row>
    <row r="856" spans="1:14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>
        <v>6.0357700628643896</v>
      </c>
      <c r="N856">
        <v>-3.5770062864389551E-2</v>
      </c>
    </row>
    <row r="857" spans="1:14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>
        <v>5.8923201064926687</v>
      </c>
      <c r="N857">
        <v>1.1076798935073313</v>
      </c>
    </row>
    <row r="858" spans="1:14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>
        <v>6.0357700628643896</v>
      </c>
      <c r="N858">
        <v>-3.5770062864389551E-2</v>
      </c>
    </row>
    <row r="859" spans="1:14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>
        <v>6.2673912326122956</v>
      </c>
      <c r="N859">
        <v>0.73260876738770442</v>
      </c>
    </row>
    <row r="860" spans="1:14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>
        <v>6.1782980103679561</v>
      </c>
      <c r="N860">
        <v>0.82170198963204388</v>
      </c>
    </row>
    <row r="861" spans="1:14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>
        <v>6.0237473912020434</v>
      </c>
      <c r="N861">
        <v>-2.3747391202043389E-2</v>
      </c>
    </row>
    <row r="862" spans="1:14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>
        <v>4.9808307746111922</v>
      </c>
      <c r="N862">
        <v>1.9169225388807831E-2</v>
      </c>
    </row>
    <row r="863" spans="1:14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>
        <v>5.0787188149473712</v>
      </c>
      <c r="N863">
        <v>0.92128118505262879</v>
      </c>
    </row>
    <row r="864" spans="1:14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>
        <v>5.6272689873075246</v>
      </c>
      <c r="N864">
        <v>-0.62726898730752456</v>
      </c>
    </row>
    <row r="865" spans="1:14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>
        <v>5.0338116086065732</v>
      </c>
      <c r="N865">
        <v>-3.3811608606573174E-2</v>
      </c>
    </row>
    <row r="866" spans="1:14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>
        <v>4.9808307746111922</v>
      </c>
      <c r="N866">
        <v>1.9169225388807831E-2</v>
      </c>
    </row>
    <row r="867" spans="1:14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>
        <v>5.0171233982264534</v>
      </c>
      <c r="N867">
        <v>-1.7123398226453368E-2</v>
      </c>
    </row>
    <row r="868" spans="1:14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>
        <v>6.1372363706515198</v>
      </c>
      <c r="N868">
        <v>-0.13723637065151983</v>
      </c>
    </row>
    <row r="869" spans="1:14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>
        <v>6.1016969290298269</v>
      </c>
      <c r="N869">
        <v>-0.10169692902982685</v>
      </c>
    </row>
    <row r="870" spans="1:14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>
        <v>6.0237473912020434</v>
      </c>
      <c r="N870">
        <v>-2.3747391202043389E-2</v>
      </c>
    </row>
    <row r="871" spans="1:14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>
        <v>5.6956588929305427</v>
      </c>
      <c r="N871">
        <v>0.30434110706945727</v>
      </c>
    </row>
    <row r="872" spans="1:14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>
        <v>5.8926946409734722</v>
      </c>
      <c r="N872">
        <v>0.10730535902652782</v>
      </c>
    </row>
    <row r="873" spans="1:14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>
        <v>5.5900170706430723</v>
      </c>
      <c r="N873">
        <v>-0.59001707064307229</v>
      </c>
    </row>
    <row r="874" spans="1:14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>
        <v>5.6299202400895769</v>
      </c>
      <c r="N874">
        <v>-1.6299202400895769</v>
      </c>
    </row>
    <row r="875" spans="1:14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>
        <v>6.2516542366660222</v>
      </c>
      <c r="N875">
        <v>0.74834576333397784</v>
      </c>
    </row>
    <row r="876" spans="1:14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>
        <v>6.3053197969287957</v>
      </c>
      <c r="N876">
        <v>0.69468020307120426</v>
      </c>
    </row>
    <row r="877" spans="1:14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>
        <v>6.3975293289486439</v>
      </c>
      <c r="N877">
        <v>0.6024706710513561</v>
      </c>
    </row>
    <row r="878" spans="1:14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>
        <v>5.8692517878724866</v>
      </c>
      <c r="N878">
        <v>-1.8692517878724866</v>
      </c>
    </row>
    <row r="879" spans="1:14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>
        <v>5.8926946409734722</v>
      </c>
      <c r="N879">
        <v>0.10730535902652782</v>
      </c>
    </row>
    <row r="880" spans="1:14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>
        <v>5.3294838692193904</v>
      </c>
      <c r="N880">
        <v>0.67051613078060956</v>
      </c>
    </row>
    <row r="881" spans="1:14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>
        <v>5.0091630064669657</v>
      </c>
      <c r="N881">
        <v>-9.1630064669656619E-3</v>
      </c>
    </row>
    <row r="882" spans="1:14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>
        <v>5.4854737590196621</v>
      </c>
      <c r="N882">
        <v>-0.48547375901966205</v>
      </c>
    </row>
    <row r="883" spans="1:14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>
        <v>5.8112206846467709</v>
      </c>
      <c r="N883">
        <v>0.18877931535322912</v>
      </c>
    </row>
    <row r="884" spans="1:14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>
        <v>6.3484076387655151</v>
      </c>
      <c r="N884">
        <v>-0.34840763876551506</v>
      </c>
    </row>
    <row r="885" spans="1:14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>
        <v>5.0091630064669657</v>
      </c>
      <c r="N885">
        <v>-9.1630064669656619E-3</v>
      </c>
    </row>
    <row r="886" spans="1:14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>
        <v>5.3294838692193904</v>
      </c>
      <c r="N886">
        <v>0.67051613078060956</v>
      </c>
    </row>
    <row r="887" spans="1:14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>
        <v>5.4255274530574518</v>
      </c>
      <c r="N887">
        <v>-0.42552745305745177</v>
      </c>
    </row>
    <row r="888" spans="1:14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>
        <v>5.3671889777570856</v>
      </c>
      <c r="N888">
        <v>0.63281102224291441</v>
      </c>
    </row>
    <row r="889" spans="1:14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>
        <v>6.419766860222567</v>
      </c>
      <c r="N889">
        <v>0.58023313977743296</v>
      </c>
    </row>
    <row r="890" spans="1:14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>
        <v>5.7517978408631212</v>
      </c>
      <c r="N890">
        <v>0.24820215913687882</v>
      </c>
    </row>
    <row r="891" spans="1:14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>
        <v>4.7971705890937688</v>
      </c>
      <c r="N891">
        <v>0.20282941090623119</v>
      </c>
    </row>
    <row r="892" spans="1:14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>
        <v>5.6865801387311574</v>
      </c>
      <c r="N892">
        <v>-0.68658013873115742</v>
      </c>
    </row>
    <row r="893" spans="1:14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>
        <v>5.0106678218192844</v>
      </c>
      <c r="N893">
        <v>-1.0667821819284384E-2</v>
      </c>
    </row>
    <row r="894" spans="1:14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>
        <v>5.5417447129766533</v>
      </c>
      <c r="N894">
        <v>0.45825528702334672</v>
      </c>
    </row>
    <row r="895" spans="1:14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>
        <v>5.0106678218192844</v>
      </c>
      <c r="N895">
        <v>-1.0667821819284384E-2</v>
      </c>
    </row>
    <row r="896" spans="1:14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>
        <v>5.0720598368140841</v>
      </c>
      <c r="N896">
        <v>0.92794016318591588</v>
      </c>
    </row>
    <row r="897" spans="1:14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>
        <v>5.6381179335943559</v>
      </c>
      <c r="N897">
        <v>0.36188206640564413</v>
      </c>
    </row>
    <row r="898" spans="1:14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>
        <v>6.5993820949585338</v>
      </c>
      <c r="N898">
        <v>0.40061790504146622</v>
      </c>
    </row>
    <row r="899" spans="1:14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>
        <v>5.6381179335943559</v>
      </c>
      <c r="N899">
        <v>0.36188206640564413</v>
      </c>
    </row>
    <row r="900" spans="1:14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>
        <v>6.5993820949585338</v>
      </c>
      <c r="N900">
        <v>0.40061790504146622</v>
      </c>
    </row>
    <row r="901" spans="1:14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>
        <v>5.1378863554317542</v>
      </c>
      <c r="N901">
        <v>-2.1378863554317542</v>
      </c>
    </row>
    <row r="902" spans="1:14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>
        <v>6.3217455361889643</v>
      </c>
      <c r="N902">
        <v>-1.3217455361889643</v>
      </c>
    </row>
    <row r="903" spans="1:14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>
        <v>5.595511784597285</v>
      </c>
      <c r="N903">
        <v>1.404488215402715</v>
      </c>
    </row>
    <row r="904" spans="1:14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>
        <v>5.595511784597285</v>
      </c>
      <c r="N904">
        <v>1.404488215402715</v>
      </c>
    </row>
    <row r="905" spans="1:14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>
        <v>5.7593686838751559</v>
      </c>
      <c r="N905">
        <v>1.2406313161248441</v>
      </c>
    </row>
    <row r="906" spans="1:14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>
        <v>5.7593686838751559</v>
      </c>
      <c r="N906">
        <v>1.2406313161248441</v>
      </c>
    </row>
    <row r="907" spans="1:14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>
        <v>5.0999162916314456</v>
      </c>
      <c r="N907">
        <v>-9.9916291631445553E-2</v>
      </c>
    </row>
    <row r="908" spans="1:14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>
        <v>5.6628730970600856</v>
      </c>
      <c r="N908">
        <v>-0.66287309706008557</v>
      </c>
    </row>
    <row r="909" spans="1:14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>
        <v>5.793286485896318</v>
      </c>
      <c r="N909">
        <v>0.20671351410368199</v>
      </c>
    </row>
    <row r="910" spans="1:14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>
        <v>5.7133370476241172</v>
      </c>
      <c r="N910">
        <v>0.2866629523758828</v>
      </c>
    </row>
    <row r="911" spans="1:14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>
        <v>6.179883075799629</v>
      </c>
      <c r="N911">
        <v>-0.17988307579962903</v>
      </c>
    </row>
    <row r="912" spans="1:14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>
        <v>6.5164101486169805</v>
      </c>
      <c r="N912">
        <v>-0.51641014861698054</v>
      </c>
    </row>
    <row r="913" spans="1:14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>
        <v>6.1035477289062445</v>
      </c>
      <c r="N913">
        <v>-0.10354772890624453</v>
      </c>
    </row>
    <row r="914" spans="1:14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>
        <v>6.2905109802430239</v>
      </c>
      <c r="N914">
        <v>-0.29051098024302391</v>
      </c>
    </row>
    <row r="915" spans="1:14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>
        <v>6.3541580814057106</v>
      </c>
      <c r="N915">
        <v>0.64584191859428941</v>
      </c>
    </row>
    <row r="916" spans="1:14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>
        <v>6.179883075799629</v>
      </c>
      <c r="N916">
        <v>-0.17988307579962903</v>
      </c>
    </row>
    <row r="917" spans="1:14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>
        <v>6.4011783948838996</v>
      </c>
      <c r="N917">
        <v>-0.40117839488389961</v>
      </c>
    </row>
    <row r="918" spans="1:14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>
        <v>5.165480884626847</v>
      </c>
      <c r="N918">
        <v>-0.16548088462684696</v>
      </c>
    </row>
    <row r="919" spans="1:14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>
        <v>5.715394394862173</v>
      </c>
      <c r="N919">
        <v>0.28460560513782696</v>
      </c>
    </row>
    <row r="920" spans="1:14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>
        <v>6.0086477281917752</v>
      </c>
      <c r="N920">
        <v>-8.6477281917751725E-3</v>
      </c>
    </row>
    <row r="921" spans="1:14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>
        <v>6.2759012576825599</v>
      </c>
      <c r="N921">
        <v>-0.27590125768255991</v>
      </c>
    </row>
    <row r="922" spans="1:14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>
        <v>5.7589316102302623</v>
      </c>
      <c r="N922">
        <v>-0.75893161023026234</v>
      </c>
    </row>
    <row r="923" spans="1:14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>
        <v>6.0086477281917752</v>
      </c>
      <c r="N923">
        <v>-8.6477281917751725E-3</v>
      </c>
    </row>
    <row r="924" spans="1:14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>
        <v>6.2759012576825599</v>
      </c>
      <c r="N924">
        <v>-0.27590125768255991</v>
      </c>
    </row>
    <row r="925" spans="1:14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>
        <v>5.715394394862173</v>
      </c>
      <c r="N925">
        <v>0.28460560513782696</v>
      </c>
    </row>
    <row r="926" spans="1:14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>
        <v>6.2421776016582449</v>
      </c>
      <c r="N926">
        <v>-1.2421776016582449</v>
      </c>
    </row>
    <row r="927" spans="1:14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>
        <v>6.3571008851882134</v>
      </c>
      <c r="N927">
        <v>0.64289911481178663</v>
      </c>
    </row>
    <row r="928" spans="1:14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>
        <v>6.1557384509168402</v>
      </c>
      <c r="N928">
        <v>-0.15573845091684024</v>
      </c>
    </row>
    <row r="929" spans="1:14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>
        <v>5.0029906150930632</v>
      </c>
      <c r="N929">
        <v>-1.0029906150930632</v>
      </c>
    </row>
    <row r="930" spans="1:14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>
        <v>6.2421776016582449</v>
      </c>
      <c r="N930">
        <v>-1.2421776016582449</v>
      </c>
    </row>
    <row r="931" spans="1:14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>
        <v>6.5052097906322652</v>
      </c>
      <c r="N931">
        <v>0.49479020936773477</v>
      </c>
    </row>
    <row r="932" spans="1:14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>
        <v>5.5084481916559032</v>
      </c>
      <c r="N932">
        <v>-0.50844819165590316</v>
      </c>
    </row>
    <row r="933" spans="1:14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>
        <v>5.3406295887699677</v>
      </c>
      <c r="N933">
        <v>-0.34062958876996774</v>
      </c>
    </row>
    <row r="934" spans="1:14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>
        <v>5.3728960560806298</v>
      </c>
      <c r="N934">
        <v>0.62710394391937019</v>
      </c>
    </row>
    <row r="935" spans="1:14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>
        <v>5.3406295887699677</v>
      </c>
      <c r="N935">
        <v>-0.34062958876996774</v>
      </c>
    </row>
    <row r="936" spans="1:14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>
        <v>5.5084481916559032</v>
      </c>
      <c r="N936">
        <v>-0.50844819165590316</v>
      </c>
    </row>
    <row r="937" spans="1:14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>
        <v>6.2806087244276974</v>
      </c>
      <c r="N937">
        <v>-0.28060872442769735</v>
      </c>
    </row>
    <row r="938" spans="1:14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>
        <v>6.2806087244276974</v>
      </c>
      <c r="N938">
        <v>-0.28060872442769735</v>
      </c>
    </row>
    <row r="939" spans="1:14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>
        <v>5.6307500528569783</v>
      </c>
      <c r="N939">
        <v>-1.6307500528569783</v>
      </c>
    </row>
    <row r="940" spans="1:14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>
        <v>6.6207234302676401</v>
      </c>
      <c r="N940">
        <v>0.3792765697323599</v>
      </c>
    </row>
    <row r="941" spans="1:14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>
        <v>5.8463515372463775</v>
      </c>
      <c r="N941">
        <v>-0.84635153724637746</v>
      </c>
    </row>
    <row r="942" spans="1:14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>
        <v>6.5629250643792769</v>
      </c>
      <c r="N942">
        <v>0.43707493562072308</v>
      </c>
    </row>
    <row r="943" spans="1:14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>
        <v>6.5627192408976551</v>
      </c>
      <c r="N943">
        <v>0.43728075910234487</v>
      </c>
    </row>
    <row r="944" spans="1:14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>
        <v>5.6005133341255915</v>
      </c>
      <c r="N944">
        <v>1.3994866658744085</v>
      </c>
    </row>
    <row r="945" spans="1:14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>
        <v>5.3960801967395939</v>
      </c>
      <c r="N945">
        <v>1.6039198032604061</v>
      </c>
    </row>
    <row r="946" spans="1:14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>
        <v>6.4054622672034593</v>
      </c>
      <c r="N946">
        <v>0.59453773279654065</v>
      </c>
    </row>
    <row r="947" spans="1:14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>
        <v>6.2186880444671209</v>
      </c>
      <c r="N947">
        <v>0.78131195553287913</v>
      </c>
    </row>
    <row r="948" spans="1:14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>
        <v>6.5266275594101462</v>
      </c>
      <c r="N948">
        <v>0.47337244058985384</v>
      </c>
    </row>
    <row r="949" spans="1:14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>
        <v>6.4976766104242483</v>
      </c>
      <c r="N949">
        <v>0.50232338957575173</v>
      </c>
    </row>
    <row r="950" spans="1:14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>
        <v>6.6107888490352682</v>
      </c>
      <c r="N950">
        <v>0.3892111509647318</v>
      </c>
    </row>
    <row r="951" spans="1:14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>
        <v>6.6107888490352682</v>
      </c>
      <c r="N951">
        <v>0.3892111509647318</v>
      </c>
    </row>
    <row r="952" spans="1:14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>
        <v>6.6107888490352682</v>
      </c>
      <c r="N952">
        <v>0.3892111509647318</v>
      </c>
    </row>
    <row r="953" spans="1:14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>
        <v>6.4976766104242483</v>
      </c>
      <c r="N953">
        <v>0.50232338957575173</v>
      </c>
    </row>
    <row r="954" spans="1:14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>
        <v>6.2310289965924053</v>
      </c>
      <c r="N954">
        <v>0.76897100340759472</v>
      </c>
    </row>
    <row r="955" spans="1:14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>
        <v>6.5595577123160611</v>
      </c>
      <c r="N955">
        <v>0.44044228768393889</v>
      </c>
    </row>
    <row r="956" spans="1:14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>
        <v>6.1396911499569988</v>
      </c>
      <c r="N956">
        <v>-0.13969114995699883</v>
      </c>
    </row>
    <row r="957" spans="1:14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>
        <v>5.9599132770530741</v>
      </c>
      <c r="N957">
        <v>-0.95991327705307405</v>
      </c>
    </row>
    <row r="958" spans="1:14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>
        <v>6.0365021014661338</v>
      </c>
      <c r="N958">
        <v>-3.6502101466133752E-2</v>
      </c>
    </row>
    <row r="959" spans="1:14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>
        <v>5.8845923322211533</v>
      </c>
      <c r="N959">
        <v>0.1154076677788467</v>
      </c>
    </row>
    <row r="960" spans="1:14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>
        <v>5.831076205198336</v>
      </c>
      <c r="N960">
        <v>1.168923794801664</v>
      </c>
    </row>
    <row r="961" spans="1:14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>
        <v>5.4276812458394126</v>
      </c>
      <c r="N961">
        <v>-0.42768124583941258</v>
      </c>
    </row>
    <row r="962" spans="1:14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>
        <v>6.2384875698007018</v>
      </c>
      <c r="N962">
        <v>-0.23848756980070185</v>
      </c>
    </row>
    <row r="963" spans="1:14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>
        <v>5.337886253673549</v>
      </c>
      <c r="N963">
        <v>-0.33788625367354896</v>
      </c>
    </row>
    <row r="964" spans="1:14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>
        <v>5.3401795326267356</v>
      </c>
      <c r="N964">
        <v>-0.34017953262673561</v>
      </c>
    </row>
    <row r="965" spans="1:14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>
        <v>6.2885654594407736</v>
      </c>
      <c r="N965">
        <v>-0.28856545944077361</v>
      </c>
    </row>
    <row r="966" spans="1:14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>
        <v>6.2384875698007018</v>
      </c>
      <c r="N966">
        <v>-0.23848756980070185</v>
      </c>
    </row>
    <row r="967" spans="1:14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>
        <v>6.2398667997287465</v>
      </c>
      <c r="N967">
        <v>-0.23986679972874647</v>
      </c>
    </row>
    <row r="968" spans="1:14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>
        <v>6.2563227157800707</v>
      </c>
      <c r="N968">
        <v>0.74367728421992929</v>
      </c>
    </row>
    <row r="969" spans="1:14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>
        <v>4.8624321710803464</v>
      </c>
      <c r="N969">
        <v>0.13756782891965358</v>
      </c>
    </row>
    <row r="970" spans="1:14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>
        <v>6.3830034551064401</v>
      </c>
      <c r="N970">
        <v>-0.38300345510644007</v>
      </c>
    </row>
    <row r="971" spans="1:14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>
        <v>5.4902797456149264</v>
      </c>
      <c r="N971">
        <v>-0.49027974561492638</v>
      </c>
    </row>
    <row r="972" spans="1:14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>
        <v>6.355005960136797</v>
      </c>
      <c r="N972">
        <v>-0.35500596013679697</v>
      </c>
    </row>
    <row r="973" spans="1:14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>
        <v>6.355005960136797</v>
      </c>
      <c r="N973">
        <v>-0.35500596013679697</v>
      </c>
    </row>
    <row r="974" spans="1:14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>
        <v>6.1927324614164867</v>
      </c>
      <c r="N974">
        <v>0.8072675385835133</v>
      </c>
    </row>
    <row r="975" spans="1:14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>
        <v>5.8614892028344858</v>
      </c>
      <c r="N975">
        <v>-0.86148920283448582</v>
      </c>
    </row>
    <row r="976" spans="1:14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>
        <v>6.4252560903423213</v>
      </c>
      <c r="N976">
        <v>0.57474390965767874</v>
      </c>
    </row>
    <row r="977" spans="1:14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>
        <v>5.2649947946573112</v>
      </c>
      <c r="N977">
        <v>-0.26499479465731124</v>
      </c>
    </row>
    <row r="978" spans="1:14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>
        <v>5.2649947946573112</v>
      </c>
      <c r="N978">
        <v>-0.26499479465731124</v>
      </c>
    </row>
    <row r="979" spans="1:14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>
        <v>4.8907587157554477</v>
      </c>
      <c r="N979">
        <v>0.10924128424455226</v>
      </c>
    </row>
    <row r="980" spans="1:14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>
        <v>5.9737604965933038</v>
      </c>
      <c r="N980">
        <v>1.0262395034066962</v>
      </c>
    </row>
    <row r="981" spans="1:14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>
        <v>5.898012208053844</v>
      </c>
      <c r="N981">
        <v>-0.89801220805384396</v>
      </c>
    </row>
    <row r="982" spans="1:14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>
        <v>5.8212509860872164</v>
      </c>
      <c r="N982">
        <v>0.17874901391278364</v>
      </c>
    </row>
    <row r="983" spans="1:14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>
        <v>5.2276889274437384</v>
      </c>
      <c r="N983">
        <v>-0.22768892744373836</v>
      </c>
    </row>
    <row r="984" spans="1:14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>
        <v>6.5790722249810818</v>
      </c>
      <c r="N984">
        <v>-0.5790722249810818</v>
      </c>
    </row>
    <row r="985" spans="1:14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>
        <v>5.8212509860872164</v>
      </c>
      <c r="N985">
        <v>0.17874901391278364</v>
      </c>
    </row>
    <row r="986" spans="1:14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>
        <v>5.898012208053844</v>
      </c>
      <c r="N986">
        <v>-0.89801220805384396</v>
      </c>
    </row>
    <row r="987" spans="1:14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>
        <v>5.8514851654743385</v>
      </c>
      <c r="N987">
        <v>0.1485148345256615</v>
      </c>
    </row>
    <row r="988" spans="1:14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>
        <v>6.2064765770274821</v>
      </c>
      <c r="N988">
        <v>0.79352342297251788</v>
      </c>
    </row>
    <row r="989" spans="1:14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>
        <v>5.3036049923012634</v>
      </c>
      <c r="N989">
        <v>-0.30360499230126337</v>
      </c>
    </row>
    <row r="990" spans="1:14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>
        <v>5.4832006851091091</v>
      </c>
      <c r="N990">
        <v>-0.48320068510910907</v>
      </c>
    </row>
    <row r="991" spans="1:14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>
        <v>6.0724534381618955</v>
      </c>
      <c r="N991">
        <v>-7.2453438161895534E-2</v>
      </c>
    </row>
    <row r="992" spans="1:14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>
        <v>5.4832006851091091</v>
      </c>
      <c r="N992">
        <v>-0.48320068510910907</v>
      </c>
    </row>
    <row r="993" spans="1:14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>
        <v>5.2980521120500743</v>
      </c>
      <c r="N993">
        <v>-0.29805211205007431</v>
      </c>
    </row>
    <row r="994" spans="1:14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>
        <v>5.3886912111399727</v>
      </c>
      <c r="N994">
        <v>0.61130878886002726</v>
      </c>
    </row>
    <row r="995" spans="1:14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>
        <v>5.2980521120500743</v>
      </c>
      <c r="N995">
        <v>-0.29805211205007431</v>
      </c>
    </row>
    <row r="996" spans="1:14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>
        <v>5.242741810588166</v>
      </c>
      <c r="N996">
        <v>-0.24274181058816602</v>
      </c>
    </row>
    <row r="997" spans="1:14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>
        <v>5.4586902743763073</v>
      </c>
      <c r="N997">
        <v>0.54130972562369273</v>
      </c>
    </row>
    <row r="998" spans="1:14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>
        <v>6.0478449592184109</v>
      </c>
      <c r="N998">
        <v>0.95215504078158908</v>
      </c>
    </row>
    <row r="999" spans="1:14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>
        <v>6.0478449592184109</v>
      </c>
      <c r="N999">
        <v>0.95215504078158908</v>
      </c>
    </row>
    <row r="1000" spans="1:14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>
        <v>4.9905788680897452</v>
      </c>
      <c r="N1000">
        <v>1.0094211319102548</v>
      </c>
    </row>
    <row r="1001" spans="1:14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>
        <v>6.1745031970700328</v>
      </c>
      <c r="N1001">
        <v>-0.17450319707003281</v>
      </c>
    </row>
    <row r="1002" spans="1:14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>
        <v>6.1607659333735079</v>
      </c>
      <c r="N1002">
        <v>0.83923406662649214</v>
      </c>
    </row>
    <row r="1003" spans="1:14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>
        <v>6.1692139751207993</v>
      </c>
      <c r="N1003">
        <v>0.83078602487920072</v>
      </c>
    </row>
    <row r="1004" spans="1:14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>
        <v>6.5601724000961275</v>
      </c>
      <c r="N1004">
        <v>0.43982759990387255</v>
      </c>
    </row>
    <row r="1005" spans="1:14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>
        <v>6.478708393084637</v>
      </c>
      <c r="N1005">
        <v>0.52129160691536303</v>
      </c>
    </row>
    <row r="1006" spans="1:14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>
        <v>5.6818048634820926</v>
      </c>
      <c r="N1006">
        <v>-0.68180486348209257</v>
      </c>
    </row>
    <row r="1007" spans="1:14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>
        <v>6.478708393084637</v>
      </c>
      <c r="N1007">
        <v>0.52129160691536303</v>
      </c>
    </row>
    <row r="1008" spans="1:14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>
        <v>6.5601724000961275</v>
      </c>
      <c r="N1008">
        <v>0.43982759990387255</v>
      </c>
    </row>
    <row r="1009" spans="1:14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>
        <v>6.5469813840158997</v>
      </c>
      <c r="N1009">
        <v>0.45301861598410031</v>
      </c>
    </row>
    <row r="1010" spans="1:14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>
        <v>6.3811164032230661</v>
      </c>
      <c r="N1010">
        <v>0.61888359677693394</v>
      </c>
    </row>
    <row r="1011" spans="1:14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>
        <v>5.8467392137917784</v>
      </c>
      <c r="N1011">
        <v>-0.84673921379177841</v>
      </c>
    </row>
    <row r="1012" spans="1:14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>
        <v>6.4867408512715432</v>
      </c>
      <c r="N1012">
        <v>0.51325914872845679</v>
      </c>
    </row>
    <row r="1013" spans="1:14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>
        <v>5.9032540750812075</v>
      </c>
      <c r="N1013">
        <v>9.6745924918792525E-2</v>
      </c>
    </row>
    <row r="1014" spans="1:14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>
        <v>4.8833181958853746</v>
      </c>
      <c r="N1014">
        <v>0.11668180411462536</v>
      </c>
    </row>
    <row r="1015" spans="1:14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>
        <v>5.3113681831513428</v>
      </c>
      <c r="N1015">
        <v>0.68863181684865715</v>
      </c>
    </row>
    <row r="1016" spans="1:14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>
        <v>5.8147266447951473</v>
      </c>
      <c r="N1016">
        <v>0.18527335520485266</v>
      </c>
    </row>
    <row r="1017" spans="1:14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>
        <v>6.4326905825866785</v>
      </c>
      <c r="N1017">
        <v>-0.43269058258667847</v>
      </c>
    </row>
    <row r="1018" spans="1:14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>
        <v>6.5976642310235665</v>
      </c>
      <c r="N1018">
        <v>0.40233576897643353</v>
      </c>
    </row>
    <row r="1019" spans="1:14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>
        <v>6.638516567356449</v>
      </c>
      <c r="N1019">
        <v>-0.63851656735644902</v>
      </c>
    </row>
    <row r="1020" spans="1:14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>
        <v>6.638516567356449</v>
      </c>
      <c r="N1020">
        <v>-0.63851656735644902</v>
      </c>
    </row>
    <row r="1021" spans="1:14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>
        <v>5.5796277774033003</v>
      </c>
      <c r="N1021">
        <v>-0.57962777740330029</v>
      </c>
    </row>
    <row r="1022" spans="1:14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>
        <v>6.1641147349048522</v>
      </c>
      <c r="N1022">
        <v>-0.16411473490485218</v>
      </c>
    </row>
    <row r="1023" spans="1:14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>
        <v>6.1641147349048522</v>
      </c>
      <c r="N1023">
        <v>-0.16411473490485218</v>
      </c>
    </row>
    <row r="1024" spans="1:14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>
        <v>5.6795541531454141</v>
      </c>
      <c r="N1024">
        <v>-0.67955415314541412</v>
      </c>
    </row>
    <row r="1025" spans="1:14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>
        <v>6.3399343366267225</v>
      </c>
      <c r="N1025">
        <v>-0.33993433662672246</v>
      </c>
    </row>
    <row r="1026" spans="1:14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>
        <v>5.6213836669483142</v>
      </c>
      <c r="N1026">
        <v>1.3786163330516858</v>
      </c>
    </row>
    <row r="1027" spans="1:14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>
        <v>5.2777043786413547</v>
      </c>
      <c r="N1027">
        <v>0.72229562135864533</v>
      </c>
    </row>
    <row r="1028" spans="1:14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>
        <v>6.4343326263217016</v>
      </c>
      <c r="N1028">
        <v>-0.43433262632170155</v>
      </c>
    </row>
    <row r="1029" spans="1:14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>
        <v>5.597156116444717</v>
      </c>
      <c r="N1029">
        <v>-0.597156116444717</v>
      </c>
    </row>
    <row r="1030" spans="1:14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>
        <v>5.679149211020297</v>
      </c>
      <c r="N1030">
        <v>0.32085078897970298</v>
      </c>
    </row>
    <row r="1031" spans="1:14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>
        <v>5.6213836669483142</v>
      </c>
      <c r="N1031">
        <v>1.3786163330516858</v>
      </c>
    </row>
    <row r="1032" spans="1:14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>
        <v>5.8365238144004081</v>
      </c>
      <c r="N1032">
        <v>1.1634761855995919</v>
      </c>
    </row>
    <row r="1033" spans="1:14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>
        <v>5.7848389690184545</v>
      </c>
      <c r="N1033">
        <v>1.2151610309815455</v>
      </c>
    </row>
    <row r="1034" spans="1:14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>
        <v>5.0362494465086645</v>
      </c>
      <c r="N1034">
        <v>-3.6249446508664462E-2</v>
      </c>
    </row>
    <row r="1035" spans="1:14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>
        <v>5.6088318380933</v>
      </c>
      <c r="N1035">
        <v>0.39116816190670001</v>
      </c>
    </row>
    <row r="1036" spans="1:14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>
        <v>5.1043655638938432</v>
      </c>
      <c r="N1036">
        <v>0.89563443610615678</v>
      </c>
    </row>
    <row r="1037" spans="1:14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>
        <v>5.9882470571846529</v>
      </c>
      <c r="N1037">
        <v>1.0117529428153471</v>
      </c>
    </row>
    <row r="1038" spans="1:14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>
        <v>6.5388233463290977</v>
      </c>
      <c r="N1038">
        <v>0.46117665367090233</v>
      </c>
    </row>
    <row r="1039" spans="1:14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>
        <v>4.7844683560833206</v>
      </c>
      <c r="N1039">
        <v>0.21553164391667945</v>
      </c>
    </row>
    <row r="1040" spans="1:14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>
        <v>6.6389247631974815</v>
      </c>
      <c r="N1040">
        <v>0.36107523680251852</v>
      </c>
    </row>
    <row r="1041" spans="1:14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>
        <v>6.065674856148199</v>
      </c>
      <c r="N1041">
        <v>-6.5674856148199012E-2</v>
      </c>
    </row>
    <row r="1042" spans="1:14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>
        <v>5.0536195075436856</v>
      </c>
      <c r="N1042">
        <v>-5.3619507543685607E-2</v>
      </c>
    </row>
    <row r="1043" spans="1:14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>
        <v>5.518440351909959</v>
      </c>
      <c r="N1043">
        <v>0.48155964809004104</v>
      </c>
    </row>
    <row r="1044" spans="1:14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>
        <v>6.065674856148199</v>
      </c>
      <c r="N1044">
        <v>-6.5674856148199012E-2</v>
      </c>
    </row>
    <row r="1045" spans="1:14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>
        <v>6.2082366553370036</v>
      </c>
      <c r="N1045">
        <v>0.79176334466299636</v>
      </c>
    </row>
    <row r="1046" spans="1:14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>
        <v>6.2820582786045289</v>
      </c>
      <c r="N1046">
        <v>-0.28205827860452892</v>
      </c>
    </row>
    <row r="1047" spans="1:14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>
        <v>6.0945407860735976</v>
      </c>
      <c r="N1047">
        <v>-9.4540786073597616E-2</v>
      </c>
    </row>
    <row r="1048" spans="1:14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>
        <v>5.5351716254509098</v>
      </c>
      <c r="N1048">
        <v>0.46482837454909021</v>
      </c>
    </row>
    <row r="1049" spans="1:14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>
        <v>5.6723626441678867</v>
      </c>
      <c r="N1049">
        <v>-0.67236264416788671</v>
      </c>
    </row>
    <row r="1050" spans="1:14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>
        <v>5.9889454240511082</v>
      </c>
      <c r="N1050">
        <v>1.1054575948891809E-2</v>
      </c>
    </row>
    <row r="1051" spans="1:14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>
        <v>5.9403200610499756</v>
      </c>
      <c r="N1051">
        <v>5.9679938950024436E-2</v>
      </c>
    </row>
    <row r="1052" spans="1:14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>
        <v>5.6723626441678867</v>
      </c>
      <c r="N1052">
        <v>-0.67236264416788671</v>
      </c>
    </row>
    <row r="1053" spans="1:14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>
        <v>5.4289658454187455</v>
      </c>
      <c r="N1053">
        <v>-0.4289658454187455</v>
      </c>
    </row>
    <row r="1054" spans="1:14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>
        <v>6.1900242960815346</v>
      </c>
      <c r="N1054">
        <v>-1.1900242960815346</v>
      </c>
    </row>
    <row r="1055" spans="1:14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>
        <v>6.6552275316566796</v>
      </c>
      <c r="N1055">
        <v>0.34477246834332043</v>
      </c>
    </row>
    <row r="1056" spans="1:14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>
        <v>5.0029409069521265</v>
      </c>
      <c r="N1056">
        <v>0.99705909304787355</v>
      </c>
    </row>
    <row r="1057" spans="1:14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>
        <v>5.0029409069521265</v>
      </c>
      <c r="N1057">
        <v>0.99705909304787355</v>
      </c>
    </row>
    <row r="1058" spans="1:14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>
        <v>6.1747908881109099</v>
      </c>
      <c r="N1058">
        <v>0.82520911188909007</v>
      </c>
    </row>
    <row r="1059" spans="1:14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>
        <v>5.241696793172923</v>
      </c>
      <c r="N1059">
        <v>-0.24169679317292303</v>
      </c>
    </row>
    <row r="1060" spans="1:14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>
        <v>6.1120200694988673</v>
      </c>
      <c r="N1060">
        <v>0.88797993050113266</v>
      </c>
    </row>
    <row r="1061" spans="1:14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>
        <v>6.1747908881109099</v>
      </c>
      <c r="N1061">
        <v>0.82520911188909007</v>
      </c>
    </row>
    <row r="1062" spans="1:14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>
        <v>6.009129522683315</v>
      </c>
      <c r="N1062">
        <v>-9.1295226833150167E-3</v>
      </c>
    </row>
    <row r="1063" spans="1:14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>
        <v>6.5144545549414499</v>
      </c>
      <c r="N1063">
        <v>1.4855454450585501</v>
      </c>
    </row>
    <row r="1064" spans="1:14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>
        <v>6.0651246687500597</v>
      </c>
      <c r="N1064">
        <v>-6.5124668750059733E-2</v>
      </c>
    </row>
    <row r="1065" spans="1:14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>
        <v>6.3575055887995653</v>
      </c>
      <c r="N1065">
        <v>-0.35750558879956529</v>
      </c>
    </row>
    <row r="1066" spans="1:14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>
        <v>5.8955966666141411</v>
      </c>
      <c r="N1066">
        <v>0.10440333338585894</v>
      </c>
    </row>
    <row r="1067" spans="1:14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>
        <v>5.4993335496966829</v>
      </c>
      <c r="N1067">
        <v>0.50066645030331713</v>
      </c>
    </row>
    <row r="1068" spans="1:14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>
        <v>6.3713121947458795</v>
      </c>
      <c r="N1068">
        <v>0.62868780525412049</v>
      </c>
    </row>
    <row r="1069" spans="1:14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>
        <v>6.4309927928018684</v>
      </c>
      <c r="N1069">
        <v>0.56900720719813158</v>
      </c>
    </row>
    <row r="1070" spans="1:14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>
        <v>6.4309927928018684</v>
      </c>
      <c r="N1070">
        <v>0.56900720719813158</v>
      </c>
    </row>
    <row r="1071" spans="1:14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>
        <v>5.6209612821351538</v>
      </c>
      <c r="N1071">
        <v>-0.62096128213515378</v>
      </c>
    </row>
    <row r="1072" spans="1:14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>
        <v>6.4122533142714069</v>
      </c>
      <c r="N1072">
        <v>0.58774668572859312</v>
      </c>
    </row>
    <row r="1073" spans="1:14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>
        <v>4.9478891751370497</v>
      </c>
      <c r="N1073">
        <v>5.2110824862950267E-2</v>
      </c>
    </row>
    <row r="1074" spans="1:14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>
        <v>5.4165488881313495</v>
      </c>
      <c r="N1074">
        <v>0.58345111186865051</v>
      </c>
    </row>
    <row r="1075" spans="1:14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>
        <v>5.5478281718084315</v>
      </c>
      <c r="N1075">
        <v>0.45217182819156854</v>
      </c>
    </row>
    <row r="1076" spans="1:14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>
        <v>4.9478891751370497</v>
      </c>
      <c r="N1076">
        <v>5.2110824862950267E-2</v>
      </c>
    </row>
    <row r="1077" spans="1:14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>
        <v>6.0796925962696609</v>
      </c>
      <c r="N1077">
        <v>0.92030740373033915</v>
      </c>
    </row>
    <row r="1078" spans="1:14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>
        <v>6.3630959041330453</v>
      </c>
      <c r="N1078">
        <v>-0.36309590413304527</v>
      </c>
    </row>
    <row r="1079" spans="1:14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>
        <v>5.9705677411463887</v>
      </c>
      <c r="N1079">
        <v>-0.97056774114638866</v>
      </c>
    </row>
    <row r="1080" spans="1:14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>
        <v>5.9705677411463887</v>
      </c>
      <c r="N1080">
        <v>-0.97056774114638866</v>
      </c>
    </row>
    <row r="1081" spans="1:14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>
        <v>5.8731812559649761</v>
      </c>
      <c r="N1081">
        <v>1.1268187440350239</v>
      </c>
    </row>
    <row r="1082" spans="1:14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>
        <v>6.3822097457963292</v>
      </c>
      <c r="N1082">
        <v>-0.38220974579632916</v>
      </c>
    </row>
    <row r="1083" spans="1:14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>
        <v>5.837208651248261</v>
      </c>
      <c r="N1083">
        <v>1.162791348751739</v>
      </c>
    </row>
    <row r="1084" spans="1:14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>
        <v>5.4030724250174806</v>
      </c>
      <c r="N1084">
        <v>0.59692757498251936</v>
      </c>
    </row>
    <row r="1085" spans="1:14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>
        <v>6.3266668991919719</v>
      </c>
      <c r="N1085">
        <v>-0.32666689919197189</v>
      </c>
    </row>
    <row r="1086" spans="1:14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>
        <v>5.4030724250174806</v>
      </c>
      <c r="N1086">
        <v>0.59692757498251936</v>
      </c>
    </row>
    <row r="1087" spans="1:14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>
        <v>5.4701103656065087</v>
      </c>
      <c r="N1087">
        <v>-0.47011036560650865</v>
      </c>
    </row>
    <row r="1088" spans="1:14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>
        <v>6.26962782939209</v>
      </c>
      <c r="N1088">
        <v>0.73037217060791004</v>
      </c>
    </row>
    <row r="1089" spans="1:14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>
        <v>6.3709265143785494</v>
      </c>
      <c r="N1089">
        <v>-0.3709265143785494</v>
      </c>
    </row>
    <row r="1090" spans="1:14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>
        <v>5.8687592577508205</v>
      </c>
      <c r="N1090">
        <v>1.1312407422491795</v>
      </c>
    </row>
    <row r="1091" spans="1:14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>
        <v>5.8687592577508205</v>
      </c>
      <c r="N1091">
        <v>1.1312407422491795</v>
      </c>
    </row>
    <row r="1092" spans="1:14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>
        <v>6.4730638925923198</v>
      </c>
      <c r="N1092">
        <v>1.5269361074076802</v>
      </c>
    </row>
    <row r="1093" spans="1:14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>
        <v>6.0745745951563181</v>
      </c>
      <c r="N1093">
        <v>-7.4574595156318146E-2</v>
      </c>
    </row>
    <row r="1094" spans="1:14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>
        <v>5.9208652259619523</v>
      </c>
      <c r="N1094">
        <v>7.9134774038047695E-2</v>
      </c>
    </row>
    <row r="1095" spans="1:14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>
        <v>6.540664468689287</v>
      </c>
      <c r="N1095">
        <v>0.45933553131071303</v>
      </c>
    </row>
    <row r="1096" spans="1:14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>
        <v>5.4091080016059419</v>
      </c>
      <c r="N1096">
        <v>0.59089199839405815</v>
      </c>
    </row>
    <row r="1097" spans="1:14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>
        <v>5.7343542410405366</v>
      </c>
      <c r="N1097">
        <v>-0.73435424104053659</v>
      </c>
    </row>
    <row r="1098" spans="1:14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>
        <v>5.4091080016059419</v>
      </c>
      <c r="N1098">
        <v>0.59089199839405815</v>
      </c>
    </row>
    <row r="1099" spans="1:14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>
        <v>5.2825048350980577</v>
      </c>
      <c r="N1099">
        <v>-0.28250483509805768</v>
      </c>
    </row>
    <row r="1100" spans="1:14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>
        <v>6.4712996003988357</v>
      </c>
      <c r="N1100">
        <v>0.52870039960116433</v>
      </c>
    </row>
    <row r="1101" spans="1:14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>
        <v>5.2825048350980577</v>
      </c>
      <c r="N1101">
        <v>-0.28250483509805768</v>
      </c>
    </row>
    <row r="1102" spans="1:14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>
        <v>6.6930806884132643</v>
      </c>
      <c r="N1102">
        <v>-0.69308068841326431</v>
      </c>
    </row>
    <row r="1103" spans="1:14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>
        <v>6.1847946290338864</v>
      </c>
      <c r="N1103">
        <v>-0.18479462903388644</v>
      </c>
    </row>
    <row r="1104" spans="1:14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>
        <v>5.8302279466876445</v>
      </c>
      <c r="N1104">
        <v>0.16977205331235545</v>
      </c>
    </row>
    <row r="1105" spans="1:14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>
        <v>6.1847946290338864</v>
      </c>
      <c r="N1105">
        <v>-0.18479462903388644</v>
      </c>
    </row>
    <row r="1106" spans="1:14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>
        <v>6.3764335620574624</v>
      </c>
      <c r="N1106">
        <v>-0.37643356205746237</v>
      </c>
    </row>
    <row r="1107" spans="1:14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>
        <v>6.2002319499848486</v>
      </c>
      <c r="N1107">
        <v>-1.2002319499848486</v>
      </c>
    </row>
    <row r="1108" spans="1:14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>
        <v>6.5243113921088964</v>
      </c>
      <c r="N1108">
        <v>-0.52431139210889643</v>
      </c>
    </row>
    <row r="1109" spans="1:14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>
        <v>6.5249940592147144</v>
      </c>
      <c r="N1109">
        <v>0.47500594078528557</v>
      </c>
    </row>
    <row r="1110" spans="1:14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>
        <v>4.9921153937105895</v>
      </c>
      <c r="N1110">
        <v>7.8846062894104563E-3</v>
      </c>
    </row>
    <row r="1111" spans="1:14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>
        <v>5.782640792809266</v>
      </c>
      <c r="N1111">
        <v>0.21735920719073398</v>
      </c>
    </row>
    <row r="1112" spans="1:14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>
        <v>5.6660603411322334</v>
      </c>
      <c r="N1112">
        <v>0.33393965886776655</v>
      </c>
    </row>
    <row r="1113" spans="1:14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>
        <v>6.0102757919934575</v>
      </c>
      <c r="N1113">
        <v>0.98972420800654248</v>
      </c>
    </row>
    <row r="1114" spans="1:14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>
        <v>6.116155633153161</v>
      </c>
      <c r="N1114">
        <v>-0.11615563315316102</v>
      </c>
    </row>
    <row r="1115" spans="1:14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>
        <v>5.7709476648790439</v>
      </c>
      <c r="N1115">
        <v>0.22905233512095613</v>
      </c>
    </row>
    <row r="1116" spans="1:14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>
        <v>6.6262744698441285</v>
      </c>
      <c r="N1116">
        <v>-0.62627446984412849</v>
      </c>
    </row>
    <row r="1117" spans="1:14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>
        <v>5.7149957753560239</v>
      </c>
      <c r="N1117">
        <v>0.28500422464397612</v>
      </c>
    </row>
    <row r="1118" spans="1:14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>
        <v>5.7149957753560239</v>
      </c>
      <c r="N1118">
        <v>0.28500422464397612</v>
      </c>
    </row>
    <row r="1119" spans="1:14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>
        <v>5.7149957753560239</v>
      </c>
      <c r="N1119">
        <v>0.28500422464397612</v>
      </c>
    </row>
    <row r="1120" spans="1:14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>
        <v>6.6399340464536083</v>
      </c>
      <c r="N1120">
        <v>-0.6399340464536083</v>
      </c>
    </row>
    <row r="1121" spans="1:14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>
        <v>6.1788032713496666</v>
      </c>
      <c r="N1121">
        <v>-1.1788032713496666</v>
      </c>
    </row>
    <row r="1122" spans="1:14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>
        <v>6.6030460579639634</v>
      </c>
      <c r="N1122">
        <v>1.3969539420360366</v>
      </c>
    </row>
    <row r="1123" spans="1:14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>
        <v>6.214817581874998</v>
      </c>
      <c r="N1123">
        <v>-0.214817581874998</v>
      </c>
    </row>
    <row r="1124" spans="1:14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>
        <v>6.2116765262555029</v>
      </c>
      <c r="N1124">
        <v>-0.21167652625550293</v>
      </c>
    </row>
    <row r="1125" spans="1:14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>
        <v>6.1659879891363563</v>
      </c>
      <c r="N1125">
        <v>-0.16598798913635626</v>
      </c>
    </row>
    <row r="1126" spans="1:14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>
        <v>5.7706333924905504</v>
      </c>
      <c r="N1126">
        <v>-1.7706333924905504</v>
      </c>
    </row>
    <row r="1127" spans="1:14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>
        <v>6.344406653322415</v>
      </c>
      <c r="N1127">
        <v>0.65559334667758495</v>
      </c>
    </row>
    <row r="1128" spans="1:14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>
        <v>6.7271779323844827</v>
      </c>
      <c r="N1128">
        <v>-0.72717793238448269</v>
      </c>
    </row>
    <row r="1129" spans="1:14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>
        <v>5.6593273309313012</v>
      </c>
      <c r="N1129">
        <v>0.34067266906869875</v>
      </c>
    </row>
    <row r="1130" spans="1:14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>
        <v>5.587134095306391</v>
      </c>
      <c r="N1130">
        <v>-0.58713409530639105</v>
      </c>
    </row>
    <row r="1131" spans="1:14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>
        <v>5.8148711052720792</v>
      </c>
      <c r="N1131">
        <v>0.18512889472792082</v>
      </c>
    </row>
    <row r="1132" spans="1:14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>
        <v>5.7482228079549635</v>
      </c>
      <c r="N1132">
        <v>0.25177719204503646</v>
      </c>
    </row>
    <row r="1133" spans="1:14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>
        <v>5.5105483365999843</v>
      </c>
      <c r="N1133">
        <v>-0.51054833659998433</v>
      </c>
    </row>
    <row r="1134" spans="1:14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>
        <v>6.9444388623867095</v>
      </c>
      <c r="N1134">
        <v>5.5561137613290512E-2</v>
      </c>
    </row>
    <row r="1135" spans="1:14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>
        <v>6.0178789085372486</v>
      </c>
      <c r="N1135">
        <v>0.98212109146275139</v>
      </c>
    </row>
    <row r="1136" spans="1:14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>
        <v>6.4769874719032234</v>
      </c>
      <c r="N1136">
        <v>0.52301252809677656</v>
      </c>
    </row>
    <row r="1137" spans="1:14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>
        <v>6.3045171524166097</v>
      </c>
      <c r="N1137">
        <v>-0.3045171524166097</v>
      </c>
    </row>
    <row r="1138" spans="1:14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>
        <v>6.1182889909124007</v>
      </c>
      <c r="N1138">
        <v>-0.11828899091240075</v>
      </c>
    </row>
    <row r="1139" spans="1:14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>
        <v>6.1182889909124007</v>
      </c>
      <c r="N1139">
        <v>-0.11828899091240075</v>
      </c>
    </row>
    <row r="1140" spans="1:14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>
        <v>5.2692574998552919</v>
      </c>
      <c r="N1140">
        <v>-0.2692574998552919</v>
      </c>
    </row>
    <row r="1141" spans="1:14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>
        <v>5.236877224138512</v>
      </c>
      <c r="N1141">
        <v>0.76312277586148802</v>
      </c>
    </row>
    <row r="1142" spans="1:14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>
        <v>5.4067077396806331</v>
      </c>
      <c r="N1142">
        <v>0.59329226031936688</v>
      </c>
    </row>
    <row r="1143" spans="1:14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>
        <v>6.1142365399009666</v>
      </c>
      <c r="N1143">
        <v>-0.1142365399009666</v>
      </c>
    </row>
    <row r="1144" spans="1:14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>
        <v>6.1890212697640319</v>
      </c>
      <c r="N1144">
        <v>-0.18902126976403189</v>
      </c>
    </row>
    <row r="1145" spans="1:14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>
        <v>5.9566827214837161</v>
      </c>
      <c r="N1145">
        <v>4.3317278516283864E-2</v>
      </c>
    </row>
    <row r="1146" spans="1:14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>
        <v>5.7285369273858624</v>
      </c>
      <c r="N1146">
        <v>-0.7285369273858624</v>
      </c>
    </row>
    <row r="1147" spans="1:14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>
        <v>6.0742056070398274</v>
      </c>
      <c r="N1147">
        <v>-7.420560703982737E-2</v>
      </c>
    </row>
    <row r="1148" spans="1:14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>
        <v>5.5872162464763448</v>
      </c>
      <c r="N1148">
        <v>0.41278375352365515</v>
      </c>
    </row>
    <row r="1149" spans="1:14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>
        <v>6.1896439078184571</v>
      </c>
      <c r="N1149">
        <v>0.81035609218154292</v>
      </c>
    </row>
    <row r="1150" spans="1:14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>
        <v>6.1129829918788108</v>
      </c>
      <c r="N1150">
        <v>-0.11298299187881078</v>
      </c>
    </row>
    <row r="1151" spans="1:14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>
        <v>6.3064148037394672</v>
      </c>
      <c r="N1151">
        <v>-0.30641480373946717</v>
      </c>
    </row>
    <row r="1152" spans="1:14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>
        <v>6.7321672967099779</v>
      </c>
      <c r="N1152">
        <v>0.26783270329002207</v>
      </c>
    </row>
    <row r="1153" spans="1:14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>
        <v>6.0982055076163437</v>
      </c>
      <c r="N1153">
        <v>-9.8205507616343723E-2</v>
      </c>
    </row>
    <row r="1154" spans="1:14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>
        <v>5.283627310469166</v>
      </c>
      <c r="N1154">
        <v>-0.28362731046916601</v>
      </c>
    </row>
    <row r="1155" spans="1:14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>
        <v>6.0358883960218463</v>
      </c>
      <c r="N1155">
        <v>-3.5888396021846347E-2</v>
      </c>
    </row>
    <row r="1156" spans="1:14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>
        <v>5.8502759534278752</v>
      </c>
      <c r="N1156">
        <v>0.14972404657212479</v>
      </c>
    </row>
    <row r="1157" spans="1:14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>
        <v>5.283627310469166</v>
      </c>
      <c r="N1157">
        <v>-0.28362731046916601</v>
      </c>
    </row>
    <row r="1158" spans="1:14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>
        <v>6.4763869276474635</v>
      </c>
      <c r="N1158">
        <v>0.52361307235253651</v>
      </c>
    </row>
    <row r="1159" spans="1:14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>
        <v>6.3861188539983349</v>
      </c>
      <c r="N1159">
        <v>0.6138811460016651</v>
      </c>
    </row>
    <row r="1160" spans="1:14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>
        <v>6.2042189941465811</v>
      </c>
      <c r="N1160">
        <v>-0.20421899414658107</v>
      </c>
    </row>
    <row r="1161" spans="1:14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>
        <v>5.9114422450931965</v>
      </c>
      <c r="N1161">
        <v>-0.91144224509319649</v>
      </c>
    </row>
    <row r="1162" spans="1:14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>
        <v>6.1747230826219859</v>
      </c>
      <c r="N1162">
        <v>0.82527691737801412</v>
      </c>
    </row>
    <row r="1163" spans="1:14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>
        <v>5.8590576363328282</v>
      </c>
      <c r="N1163">
        <v>0.14094236366717183</v>
      </c>
    </row>
    <row r="1164" spans="1:14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>
        <v>6.4724682517416143</v>
      </c>
      <c r="N1164">
        <v>0.52753174825838567</v>
      </c>
    </row>
    <row r="1165" spans="1:14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>
        <v>5.3412927234371068</v>
      </c>
      <c r="N1165">
        <v>-0.34129272343710682</v>
      </c>
    </row>
    <row r="1166" spans="1:14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>
        <v>5.3412927234371068</v>
      </c>
      <c r="N1166">
        <v>-0.34129272343710682</v>
      </c>
    </row>
    <row r="1167" spans="1:14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>
        <v>5.4338136241305417</v>
      </c>
      <c r="N1167">
        <v>-0.4338136241305417</v>
      </c>
    </row>
    <row r="1168" spans="1:14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>
        <v>5.9090192484778665</v>
      </c>
      <c r="N1168">
        <v>-0.90901924847786653</v>
      </c>
    </row>
    <row r="1169" spans="1:14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>
        <v>6.6746410930910525</v>
      </c>
      <c r="N1169">
        <v>0.32535890690894753</v>
      </c>
    </row>
    <row r="1170" spans="1:14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>
        <v>6.2498494192902907</v>
      </c>
      <c r="N1170">
        <v>-0.2498494192902907</v>
      </c>
    </row>
    <row r="1171" spans="1:14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>
        <v>5.9917614175627198</v>
      </c>
      <c r="N1171">
        <v>8.2385824372801508E-3</v>
      </c>
    </row>
    <row r="1172" spans="1:14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>
        <v>6.0041888765545588</v>
      </c>
      <c r="N1172">
        <v>-4.1888765545587958E-3</v>
      </c>
    </row>
    <row r="1173" spans="1:14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>
        <v>5.758653754705902</v>
      </c>
      <c r="N1173">
        <v>0.24134624529409798</v>
      </c>
    </row>
    <row r="1174" spans="1:14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>
        <v>6.4378979271589536</v>
      </c>
      <c r="N1174">
        <v>-0.43789792715895359</v>
      </c>
    </row>
    <row r="1175" spans="1:14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>
        <v>5.4198443804462428</v>
      </c>
      <c r="N1175">
        <v>0.58015561955375716</v>
      </c>
    </row>
    <row r="1176" spans="1:14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>
        <v>5.4198443804462428</v>
      </c>
      <c r="N1176">
        <v>0.58015561955375716</v>
      </c>
    </row>
    <row r="1177" spans="1:14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>
        <v>5.867166299101374</v>
      </c>
      <c r="N1177">
        <v>0.13283370089862601</v>
      </c>
    </row>
    <row r="1178" spans="1:14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>
        <v>5.3250131620507783</v>
      </c>
      <c r="N1178">
        <v>-1.3250131620507783</v>
      </c>
    </row>
    <row r="1179" spans="1:14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>
        <v>6.3269109498332243</v>
      </c>
      <c r="N1179">
        <v>0.67308905016677567</v>
      </c>
    </row>
    <row r="1180" spans="1:14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>
        <v>5.4215305058613907</v>
      </c>
      <c r="N1180">
        <v>-0.42153050586139074</v>
      </c>
    </row>
    <row r="1181" spans="1:14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>
        <v>6.1400853607700583</v>
      </c>
      <c r="N1181">
        <v>-0.14008536077005829</v>
      </c>
    </row>
    <row r="1182" spans="1:14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>
        <v>6.1400853607700583</v>
      </c>
      <c r="N1182">
        <v>-0.14008536077005829</v>
      </c>
    </row>
    <row r="1183" spans="1:14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>
        <v>6.0571336889364877</v>
      </c>
      <c r="N1183">
        <v>-1.0571336889364877</v>
      </c>
    </row>
    <row r="1184" spans="1:14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>
        <v>6.0828207926988043</v>
      </c>
      <c r="N1184">
        <v>-8.2820792698804269E-2</v>
      </c>
    </row>
    <row r="1185" spans="1:14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>
        <v>5.125625383082439</v>
      </c>
      <c r="N1185">
        <v>-0.12562538308243898</v>
      </c>
    </row>
    <row r="1186" spans="1:14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>
        <v>5.4040806323597472</v>
      </c>
      <c r="N1186">
        <v>-0.40408063235974723</v>
      </c>
    </row>
    <row r="1187" spans="1:14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>
        <v>5.9580045259344514</v>
      </c>
      <c r="N1187">
        <v>4.1995474065548599E-2</v>
      </c>
    </row>
    <row r="1188" spans="1:14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>
        <v>5.7806633910114549</v>
      </c>
      <c r="N1188">
        <v>-0.78066339101145488</v>
      </c>
    </row>
    <row r="1189" spans="1:14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>
        <v>5.9580045259344514</v>
      </c>
      <c r="N1189">
        <v>4.1995474065548599E-2</v>
      </c>
    </row>
    <row r="1190" spans="1:14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>
        <v>5.4040806323597472</v>
      </c>
      <c r="N1190">
        <v>-0.40408063235974723</v>
      </c>
    </row>
    <row r="1191" spans="1:14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>
        <v>4.8668463333407317</v>
      </c>
      <c r="N1191">
        <v>-0.86684633334073169</v>
      </c>
    </row>
    <row r="1192" spans="1:14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>
        <v>6.3401521848426343</v>
      </c>
      <c r="N1192">
        <v>-0.34015218484263432</v>
      </c>
    </row>
    <row r="1193" spans="1:14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>
        <v>5.0588066940422198</v>
      </c>
      <c r="N1193">
        <v>-5.8806694042219831E-2</v>
      </c>
    </row>
    <row r="1194" spans="1:14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>
        <v>6.5643949345907266</v>
      </c>
      <c r="N1194">
        <v>0.43560506540927335</v>
      </c>
    </row>
    <row r="1195" spans="1:14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>
        <v>5.0563114255327246</v>
      </c>
      <c r="N1195">
        <v>-5.6311425532724613E-2</v>
      </c>
    </row>
    <row r="1196" spans="1:14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>
        <v>5.0081938565620803</v>
      </c>
      <c r="N1196">
        <v>0.99180614343791973</v>
      </c>
    </row>
    <row r="1197" spans="1:14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>
        <v>5.3081548718283926</v>
      </c>
      <c r="N1197">
        <v>0.69184512817160737</v>
      </c>
    </row>
    <row r="1198" spans="1:14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>
        <v>5.1831869185333819</v>
      </c>
      <c r="N1198">
        <v>0.81681308146661813</v>
      </c>
    </row>
    <row r="1199" spans="1:14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>
        <v>5.4950414358605189</v>
      </c>
      <c r="N1199">
        <v>0.50495856413948115</v>
      </c>
    </row>
    <row r="1200" spans="1:14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>
        <v>6.232935387049408</v>
      </c>
      <c r="N1200">
        <v>-0.23293538704940797</v>
      </c>
    </row>
    <row r="1201" spans="1:14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>
        <v>5.1831869185333819</v>
      </c>
      <c r="N1201">
        <v>0.81681308146661813</v>
      </c>
    </row>
    <row r="1202" spans="1:14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>
        <v>5.4950414358605189</v>
      </c>
      <c r="N1202">
        <v>0.50495856413948115</v>
      </c>
    </row>
    <row r="1203" spans="1:14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>
        <v>6.0851061851893959</v>
      </c>
      <c r="N1203">
        <v>0.91489381481060406</v>
      </c>
    </row>
    <row r="1204" spans="1:14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>
        <v>6.2261277654954412</v>
      </c>
      <c r="N1204">
        <v>1.7738722345045588</v>
      </c>
    </row>
    <row r="1205" spans="1:14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>
        <v>5.1007959216227228</v>
      </c>
      <c r="N1205">
        <v>-0.10079592162272277</v>
      </c>
    </row>
    <row r="1206" spans="1:14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>
        <v>6.140697999235381</v>
      </c>
      <c r="N1206">
        <v>0.85930200076461905</v>
      </c>
    </row>
    <row r="1207" spans="1:14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>
        <v>6.140697999235381</v>
      </c>
      <c r="N1207">
        <v>0.85930200076461905</v>
      </c>
    </row>
    <row r="1208" spans="1:14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>
        <v>6.140697999235381</v>
      </c>
      <c r="N1208">
        <v>0.85930200076461905</v>
      </c>
    </row>
    <row r="1209" spans="1:14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>
        <v>5.4407669125019256</v>
      </c>
      <c r="N1209">
        <v>-0.44076691250192557</v>
      </c>
    </row>
    <row r="1210" spans="1:14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>
        <v>6.140697999235381</v>
      </c>
      <c r="N1210">
        <v>0.85930200076461905</v>
      </c>
    </row>
    <row r="1211" spans="1:14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>
        <v>6.186062665795717</v>
      </c>
      <c r="N1211">
        <v>0.81393733420428305</v>
      </c>
    </row>
    <row r="1212" spans="1:14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>
        <v>5.564612187843923</v>
      </c>
      <c r="N1212">
        <v>0.43538781215607703</v>
      </c>
    </row>
    <row r="1213" spans="1:14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>
        <v>5.4000306279699117</v>
      </c>
      <c r="N1213">
        <v>-0.40003062796991173</v>
      </c>
    </row>
    <row r="1214" spans="1:14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>
        <v>5.564612187843923</v>
      </c>
      <c r="N1214">
        <v>0.43538781215607703</v>
      </c>
    </row>
    <row r="1215" spans="1:14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>
        <v>6.0580948409507744</v>
      </c>
      <c r="N1215">
        <v>-5.809484095077444E-2</v>
      </c>
    </row>
    <row r="1216" spans="1:14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>
        <v>5.8698781511278639</v>
      </c>
      <c r="N1216">
        <v>0.13012184887213607</v>
      </c>
    </row>
    <row r="1217" spans="1:14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>
        <v>6.1535859459709066</v>
      </c>
      <c r="N1217">
        <v>-0.15358594597090658</v>
      </c>
    </row>
    <row r="1218" spans="1:14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>
        <v>5.2302566204825851</v>
      </c>
      <c r="N1218">
        <v>0.76974337951741489</v>
      </c>
    </row>
    <row r="1219" spans="1:14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>
        <v>6.5499546318817536</v>
      </c>
      <c r="N1219">
        <v>-0.54995463188175364</v>
      </c>
    </row>
    <row r="1220" spans="1:14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>
        <v>5.9240301600039817</v>
      </c>
      <c r="N1220">
        <v>7.5969839996018251E-2</v>
      </c>
    </row>
    <row r="1221" spans="1:14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>
        <v>6.2388555734264459</v>
      </c>
      <c r="N1221">
        <v>-0.23885557342644592</v>
      </c>
    </row>
    <row r="1222" spans="1:14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>
        <v>6.1998770548826467</v>
      </c>
      <c r="N1222">
        <v>-0.19987705488264673</v>
      </c>
    </row>
    <row r="1223" spans="1:14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>
        <v>6.1998770548826467</v>
      </c>
      <c r="N1223">
        <v>-0.19987705488264673</v>
      </c>
    </row>
    <row r="1224" spans="1:14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>
        <v>5.1973802560366114</v>
      </c>
      <c r="N1224">
        <v>0.80261974396338864</v>
      </c>
    </row>
    <row r="1225" spans="1:14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>
        <v>6.4713042270131336</v>
      </c>
      <c r="N1225">
        <v>-0.47130422701313357</v>
      </c>
    </row>
    <row r="1226" spans="1:14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>
        <v>6.0879445393942486</v>
      </c>
      <c r="N1226">
        <v>-8.7944539394248622E-2</v>
      </c>
    </row>
    <row r="1227" spans="1:14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>
        <v>5.2470193703016292</v>
      </c>
      <c r="N1227">
        <v>-0.24701937030162924</v>
      </c>
    </row>
    <row r="1228" spans="1:14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>
        <v>5.317820620490159</v>
      </c>
      <c r="N1228">
        <v>-0.31782062049015902</v>
      </c>
    </row>
    <row r="1229" spans="1:14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>
        <v>5.4388137570033992</v>
      </c>
      <c r="N1229">
        <v>-0.4388137570033992</v>
      </c>
    </row>
    <row r="1230" spans="1:14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>
        <v>6.5478936038701701</v>
      </c>
      <c r="N1230">
        <v>0.45210639612982995</v>
      </c>
    </row>
    <row r="1231" spans="1:14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>
        <v>5.3705211543611497</v>
      </c>
      <c r="N1231">
        <v>-0.37052115436114974</v>
      </c>
    </row>
    <row r="1232" spans="1:14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>
        <v>6.4902735488152583</v>
      </c>
      <c r="N1232">
        <v>-0.49027354881525831</v>
      </c>
    </row>
    <row r="1233" spans="1:14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>
        <v>5.4344820855411076</v>
      </c>
      <c r="N1233">
        <v>-0.43448208554110757</v>
      </c>
    </row>
    <row r="1234" spans="1:14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>
        <v>5.3705211543611497</v>
      </c>
      <c r="N1234">
        <v>-0.37052115436114974</v>
      </c>
    </row>
    <row r="1235" spans="1:14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>
        <v>5.645310201990446</v>
      </c>
      <c r="N1235">
        <v>-1.645310201990446</v>
      </c>
    </row>
    <row r="1236" spans="1:14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>
        <v>5.9966248856654456</v>
      </c>
      <c r="N1236">
        <v>3.3751143345543966E-3</v>
      </c>
    </row>
    <row r="1237" spans="1:14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>
        <v>5.9848019394171477</v>
      </c>
      <c r="N1237">
        <v>-1.9848019394171477</v>
      </c>
    </row>
    <row r="1238" spans="1:14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>
        <v>5.4497355310330278</v>
      </c>
      <c r="N1238">
        <v>0.55026446896697223</v>
      </c>
    </row>
    <row r="1239" spans="1:14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>
        <v>5.9966248856654456</v>
      </c>
      <c r="N1239">
        <v>3.3751143345543966E-3</v>
      </c>
    </row>
    <row r="1240" spans="1:14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>
        <v>5.0694773118967245</v>
      </c>
      <c r="N1240">
        <v>-1.0694773118967245</v>
      </c>
    </row>
    <row r="1241" spans="1:14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>
        <v>5.9032396540909087</v>
      </c>
      <c r="N1241">
        <v>-1.9032396540909087</v>
      </c>
    </row>
    <row r="1242" spans="1:14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>
        <v>5.1642210040403942</v>
      </c>
      <c r="N1242">
        <v>-0.16422100404039419</v>
      </c>
    </row>
    <row r="1243" spans="1:14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>
        <v>5.648375795552389</v>
      </c>
      <c r="N1243">
        <v>-0.648375795552389</v>
      </c>
    </row>
    <row r="1244" spans="1:14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>
        <v>6.3516930553653754</v>
      </c>
      <c r="N1244">
        <v>-0.35169305536537543</v>
      </c>
    </row>
    <row r="1245" spans="1:14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>
        <v>5.1209131899912625</v>
      </c>
      <c r="N1245">
        <v>-0.12091318999126255</v>
      </c>
    </row>
    <row r="1246" spans="1:14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>
        <v>5.7690572985369748</v>
      </c>
      <c r="N1246">
        <v>0.2309427014630252</v>
      </c>
    </row>
    <row r="1247" spans="1:14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>
        <v>5.6096992703344313</v>
      </c>
      <c r="N1247">
        <v>-0.60969927033443128</v>
      </c>
    </row>
    <row r="1248" spans="1:14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>
        <v>5.2299534066137543</v>
      </c>
      <c r="N1248">
        <v>-0.2299534066137543</v>
      </c>
    </row>
    <row r="1249" spans="1:14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>
        <v>5.6096992703344313</v>
      </c>
      <c r="N1249">
        <v>-0.60969927033443128</v>
      </c>
    </row>
    <row r="1250" spans="1:14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>
        <v>6.0483567656866217</v>
      </c>
      <c r="N1250">
        <v>-4.8356765686621728E-2</v>
      </c>
    </row>
    <row r="1251" spans="1:14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>
        <v>5.7330636343399961</v>
      </c>
      <c r="N1251">
        <v>0.26693636566000389</v>
      </c>
    </row>
    <row r="1252" spans="1:14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>
        <v>5.7330636343399961</v>
      </c>
      <c r="N1252">
        <v>0.26693636566000389</v>
      </c>
    </row>
    <row r="1253" spans="1:14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>
        <v>5.3878807177695469</v>
      </c>
      <c r="N1253">
        <v>-0.38788071776954691</v>
      </c>
    </row>
    <row r="1254" spans="1:14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>
        <v>5.138357431095808</v>
      </c>
      <c r="N1254">
        <v>-0.138357431095808</v>
      </c>
    </row>
    <row r="1255" spans="1:14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>
        <v>5.2064596392428761</v>
      </c>
      <c r="N1255">
        <v>-0.20645963924287614</v>
      </c>
    </row>
    <row r="1256" spans="1:14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>
        <v>5.668503557613735</v>
      </c>
      <c r="N1256">
        <v>-0.66850355761373503</v>
      </c>
    </row>
    <row r="1257" spans="1:14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>
        <v>5.5425541125989799</v>
      </c>
      <c r="N1257">
        <v>-0.5425541125989799</v>
      </c>
    </row>
    <row r="1258" spans="1:14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>
        <v>5.1931275978360327</v>
      </c>
      <c r="N1258">
        <v>-0.19312759783603273</v>
      </c>
    </row>
    <row r="1259" spans="1:14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>
        <v>5.6972178662433244</v>
      </c>
      <c r="N1259">
        <v>0.30278213375667562</v>
      </c>
    </row>
    <row r="1260" spans="1:14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>
        <v>5.6896911474842362</v>
      </c>
      <c r="N1260">
        <v>0.31030885251576379</v>
      </c>
    </row>
    <row r="1261" spans="1:14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>
        <v>5.6896911474842362</v>
      </c>
      <c r="N1261">
        <v>0.31030885251576379</v>
      </c>
    </row>
    <row r="1262" spans="1:14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>
        <v>5.0999428294808222</v>
      </c>
      <c r="N1262">
        <v>-9.9942829480822226E-2</v>
      </c>
    </row>
    <row r="1263" spans="1:14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>
        <v>5.2223084606653618</v>
      </c>
      <c r="N1263">
        <v>-1.2223084606653618</v>
      </c>
    </row>
    <row r="1264" spans="1:14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>
        <v>5.5783262616383107</v>
      </c>
      <c r="N1264">
        <v>-0.57832626163831069</v>
      </c>
    </row>
    <row r="1265" spans="1:14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>
        <v>5.0031119426979362</v>
      </c>
      <c r="N1265">
        <v>-1.0031119426979362</v>
      </c>
    </row>
    <row r="1266" spans="1:14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>
        <v>6.3078638326448901</v>
      </c>
      <c r="N1266">
        <v>-0.30786383264489015</v>
      </c>
    </row>
    <row r="1267" spans="1:14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>
        <v>5.5496815739953647</v>
      </c>
      <c r="N1267">
        <v>0.45031842600463534</v>
      </c>
    </row>
    <row r="1268" spans="1:14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>
        <v>5.5496815739953647</v>
      </c>
      <c r="N1268">
        <v>0.45031842600463534</v>
      </c>
    </row>
    <row r="1269" spans="1:14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>
        <v>6.4266684818930795</v>
      </c>
      <c r="N1269">
        <v>-0.42666848189307949</v>
      </c>
    </row>
    <row r="1270" spans="1:14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>
        <v>5.3172518409160574</v>
      </c>
      <c r="N1270">
        <v>0.6827481590839426</v>
      </c>
    </row>
    <row r="1271" spans="1:14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>
        <v>6.8048904155465753</v>
      </c>
      <c r="N1271">
        <v>1.1951095844534247</v>
      </c>
    </row>
    <row r="1272" spans="1:14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>
        <v>6.8363534182542498</v>
      </c>
      <c r="N1272">
        <v>-0.8363534182542498</v>
      </c>
    </row>
    <row r="1273" spans="1:14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>
        <v>6.0551521478887054</v>
      </c>
      <c r="N1273">
        <v>-5.5152147888705372E-2</v>
      </c>
    </row>
    <row r="1274" spans="1:14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>
        <v>5.82653191961864</v>
      </c>
      <c r="N1274">
        <v>-0.82653191961864003</v>
      </c>
    </row>
    <row r="1275" spans="1:14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>
        <v>5.2782820764186216</v>
      </c>
      <c r="N1275">
        <v>-0.27828207641862157</v>
      </c>
    </row>
    <row r="1276" spans="1:14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>
        <v>5.7655280249994396</v>
      </c>
      <c r="N1276">
        <v>0.23447197500056038</v>
      </c>
    </row>
    <row r="1277" spans="1:14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>
        <v>4.9923644335246919</v>
      </c>
      <c r="N1277">
        <v>1.0076355664753081</v>
      </c>
    </row>
    <row r="1278" spans="1:14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>
        <v>6.3277757331987612</v>
      </c>
      <c r="N1278">
        <v>-2.3277757331987612</v>
      </c>
    </row>
    <row r="1279" spans="1:14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>
        <v>5.2172901284914381</v>
      </c>
      <c r="N1279">
        <v>0.78270987150856186</v>
      </c>
    </row>
    <row r="1280" spans="1:14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>
        <v>4.9923644335246919</v>
      </c>
      <c r="N1280">
        <v>1.0076355664753081</v>
      </c>
    </row>
    <row r="1281" spans="1:14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>
        <v>6.3205212173892331</v>
      </c>
      <c r="N1281">
        <v>0.67947878261076688</v>
      </c>
    </row>
    <row r="1282" spans="1:14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>
        <v>5.7028572245298079</v>
      </c>
      <c r="N1282">
        <v>0.29714277547019208</v>
      </c>
    </row>
    <row r="1283" spans="1:14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>
        <v>5.7028572245298079</v>
      </c>
      <c r="N1283">
        <v>0.29714277547019208</v>
      </c>
    </row>
    <row r="1284" spans="1:14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>
        <v>5.6194849074401274</v>
      </c>
      <c r="N1284">
        <v>0.38051509255987259</v>
      </c>
    </row>
    <row r="1285" spans="1:14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>
        <v>5.3742302081021851</v>
      </c>
      <c r="N1285">
        <v>0.6257697918978149</v>
      </c>
    </row>
    <row r="1286" spans="1:14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>
        <v>5.8498295914657437</v>
      </c>
      <c r="N1286">
        <v>-0.84982959146574366</v>
      </c>
    </row>
    <row r="1287" spans="1:14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>
        <v>5.8357665596539645</v>
      </c>
      <c r="N1287">
        <v>-0.83576655965396451</v>
      </c>
    </row>
    <row r="1288" spans="1:14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>
        <v>6.5482367220137707</v>
      </c>
      <c r="N1288">
        <v>-0.54823672201377072</v>
      </c>
    </row>
    <row r="1289" spans="1:14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>
        <v>6.2721439692225438</v>
      </c>
      <c r="N1289">
        <v>-1.2721439692225438</v>
      </c>
    </row>
    <row r="1290" spans="1:14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>
        <v>5.7676734888290424</v>
      </c>
      <c r="N1290">
        <v>-0.76767348882904241</v>
      </c>
    </row>
    <row r="1291" spans="1:14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>
        <v>5.7676734888290424</v>
      </c>
      <c r="N1291">
        <v>-0.76767348882904241</v>
      </c>
    </row>
    <row r="1292" spans="1:14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>
        <v>5.5772426579544447</v>
      </c>
      <c r="N1292">
        <v>-0.57724265795444474</v>
      </c>
    </row>
    <row r="1293" spans="1:14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>
        <v>5.7950146904450328</v>
      </c>
      <c r="N1293">
        <v>0.20498530955496719</v>
      </c>
    </row>
    <row r="1294" spans="1:14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>
        <v>6.3390170199414708</v>
      </c>
      <c r="N1294">
        <v>-0.33901701994147082</v>
      </c>
    </row>
    <row r="1295" spans="1:14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>
        <v>5.1191161418541293</v>
      </c>
      <c r="N1295">
        <v>-1.1191161418541293</v>
      </c>
    </row>
    <row r="1296" spans="1:14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>
        <v>5.7950146904450328</v>
      </c>
      <c r="N1296">
        <v>0.20498530955496719</v>
      </c>
    </row>
    <row r="1297" spans="1:14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>
        <v>5.2222198413083234</v>
      </c>
      <c r="N1297">
        <v>-0.2222198413083234</v>
      </c>
    </row>
    <row r="1298" spans="1:14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>
        <v>5.2222198413083234</v>
      </c>
      <c r="N1298">
        <v>-0.2222198413083234</v>
      </c>
    </row>
    <row r="1299" spans="1:14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>
        <v>6.1854983715776068</v>
      </c>
      <c r="N1299">
        <v>-0.18549837157760685</v>
      </c>
    </row>
    <row r="1300" spans="1:14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>
        <v>6.0706327034496077</v>
      </c>
      <c r="N1300">
        <v>-7.0632703449607703E-2</v>
      </c>
    </row>
    <row r="1301" spans="1:14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>
        <v>4.354881494646559</v>
      </c>
      <c r="N1301">
        <v>-1.354881494646559</v>
      </c>
    </row>
    <row r="1302" spans="1:14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>
        <v>5.9214896062722833</v>
      </c>
      <c r="N1302">
        <v>7.8510393727716732E-2</v>
      </c>
    </row>
    <row r="1303" spans="1:14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>
        <v>5.5455457475932697</v>
      </c>
      <c r="N1303">
        <v>0.45445425240673032</v>
      </c>
    </row>
    <row r="1304" spans="1:14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>
        <v>6.2720245087261937</v>
      </c>
      <c r="N1304">
        <v>-0.27202450872619366</v>
      </c>
    </row>
    <row r="1305" spans="1:14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>
        <v>6.0756136735765196</v>
      </c>
      <c r="N1305">
        <v>-1.0756136735765196</v>
      </c>
    </row>
    <row r="1306" spans="1:14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>
        <v>4.8578715440399503</v>
      </c>
      <c r="N1306">
        <v>0.14212845596004975</v>
      </c>
    </row>
    <row r="1307" spans="1:14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>
        <v>5.1713422627410477</v>
      </c>
      <c r="N1307">
        <v>-0.17134226274104769</v>
      </c>
    </row>
    <row r="1308" spans="1:14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>
        <v>5.2293960184273445</v>
      </c>
      <c r="N1308">
        <v>-0.22939601842734447</v>
      </c>
    </row>
    <row r="1309" spans="1:14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>
        <v>5.6245808626569378</v>
      </c>
      <c r="N1309">
        <v>-1.6245808626569378</v>
      </c>
    </row>
    <row r="1310" spans="1:14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>
        <v>5.2293960184273445</v>
      </c>
      <c r="N1310">
        <v>-0.22939601842734447</v>
      </c>
    </row>
    <row r="1311" spans="1:14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>
        <v>5.1857151911083648</v>
      </c>
      <c r="N1311">
        <v>-0.18571519110836476</v>
      </c>
    </row>
    <row r="1312" spans="1:14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>
        <v>5.1713422627410477</v>
      </c>
      <c r="N1312">
        <v>-0.17134226274104769</v>
      </c>
    </row>
    <row r="1313" spans="1:14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>
        <v>6.3851264053697294</v>
      </c>
      <c r="N1313">
        <v>-0.38512640536972942</v>
      </c>
    </row>
    <row r="1314" spans="1:14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>
        <v>4.8026025647608268</v>
      </c>
      <c r="N1314">
        <v>0.19739743523917319</v>
      </c>
    </row>
    <row r="1315" spans="1:14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>
        <v>5.5389305935993152</v>
      </c>
      <c r="N1315">
        <v>0.46106940640068483</v>
      </c>
    </row>
    <row r="1316" spans="1:14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>
        <v>5.53621144841836</v>
      </c>
      <c r="N1316">
        <v>0.46378855158164001</v>
      </c>
    </row>
    <row r="1317" spans="1:14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>
        <v>5.1518942614953751</v>
      </c>
      <c r="N1317">
        <v>0.8481057385046249</v>
      </c>
    </row>
    <row r="1318" spans="1:14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>
        <v>5.7463659344012701</v>
      </c>
      <c r="N1318">
        <v>0.25363406559872992</v>
      </c>
    </row>
    <row r="1319" spans="1:14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>
        <v>6.2140749438248992</v>
      </c>
      <c r="N1319">
        <v>-0.21407494382489922</v>
      </c>
    </row>
    <row r="1320" spans="1:14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>
        <v>5.1518942614953751</v>
      </c>
      <c r="N1320">
        <v>0.8481057385046249</v>
      </c>
    </row>
    <row r="1321" spans="1:14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>
        <v>5.0799947303929684</v>
      </c>
      <c r="N1321">
        <v>0.92000526960703155</v>
      </c>
    </row>
    <row r="1322" spans="1:14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>
        <v>5.2626016356049714</v>
      </c>
      <c r="N1322">
        <v>-0.26260163560497141</v>
      </c>
    </row>
    <row r="1323" spans="1:14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>
        <v>5.7363848603632963</v>
      </c>
      <c r="N1323">
        <v>0.26361513963670369</v>
      </c>
    </row>
    <row r="1324" spans="1:14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>
        <v>6.2134576853054444</v>
      </c>
      <c r="N1324">
        <v>-1.2134576853054444</v>
      </c>
    </row>
    <row r="1325" spans="1:14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>
        <v>6.2436488663453114</v>
      </c>
      <c r="N1325">
        <v>0.75635113365468865</v>
      </c>
    </row>
    <row r="1326" spans="1:14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>
        <v>5.7284769926623991</v>
      </c>
      <c r="N1326">
        <v>0.27152300733760093</v>
      </c>
    </row>
    <row r="1327" spans="1:14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>
        <v>5.7284769926623991</v>
      </c>
      <c r="N1327">
        <v>0.27152300733760093</v>
      </c>
    </row>
    <row r="1328" spans="1:14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>
        <v>5.7284769926623991</v>
      </c>
      <c r="N1328">
        <v>0.27152300733760093</v>
      </c>
    </row>
    <row r="1329" spans="1:14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>
        <v>5.7284769926623991</v>
      </c>
      <c r="N1329">
        <v>0.27152300733760093</v>
      </c>
    </row>
    <row r="1330" spans="1:14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>
        <v>5.2321475972271561</v>
      </c>
      <c r="N1330">
        <v>-0.23214759722715606</v>
      </c>
    </row>
    <row r="1331" spans="1:14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>
        <v>5.1546098032220478</v>
      </c>
      <c r="N1331">
        <v>0.84539019677795224</v>
      </c>
    </row>
    <row r="1332" spans="1:14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>
        <v>5.1546098032220478</v>
      </c>
      <c r="N1332">
        <v>0.84539019677795224</v>
      </c>
    </row>
    <row r="1333" spans="1:14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>
        <v>4.7404527803473355</v>
      </c>
      <c r="N1333">
        <v>0.25954721965266447</v>
      </c>
    </row>
    <row r="1334" spans="1:14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>
        <v>5.5546406517381612</v>
      </c>
      <c r="N1334">
        <v>0.44535934826183876</v>
      </c>
    </row>
    <row r="1335" spans="1:14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>
        <v>5.0613281673685293</v>
      </c>
      <c r="N1335">
        <v>-6.1328167368529307E-2</v>
      </c>
    </row>
    <row r="1336" spans="1:14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>
        <v>4.9684527406850583</v>
      </c>
      <c r="N1336">
        <v>3.1547259314941734E-2</v>
      </c>
    </row>
    <row r="1337" spans="1:14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>
        <v>6.2753905808036565</v>
      </c>
      <c r="N1337">
        <v>-0.27539058080365653</v>
      </c>
    </row>
    <row r="1338" spans="1:14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>
        <v>5.3339123423820745</v>
      </c>
      <c r="N1338">
        <v>-0.33391234238207446</v>
      </c>
    </row>
    <row r="1339" spans="1:14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>
        <v>5.3339123423820745</v>
      </c>
      <c r="N1339">
        <v>-0.33391234238207446</v>
      </c>
    </row>
    <row r="1340" spans="1:14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>
        <v>5.3339123423820745</v>
      </c>
      <c r="N1340">
        <v>-0.33391234238207446</v>
      </c>
    </row>
    <row r="1341" spans="1:14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>
        <v>5.6286180513641852</v>
      </c>
      <c r="N1341">
        <v>0.37138194863581475</v>
      </c>
    </row>
    <row r="1342" spans="1:14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>
        <v>5.6286180513641852</v>
      </c>
      <c r="N1342">
        <v>0.37138194863581475</v>
      </c>
    </row>
    <row r="1343" spans="1:14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>
        <v>5.6286180513641852</v>
      </c>
      <c r="N1343">
        <v>0.37138194863581475</v>
      </c>
    </row>
    <row r="1344" spans="1:14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>
        <v>5.5459193095583492</v>
      </c>
      <c r="N1344">
        <v>0.45408069044165078</v>
      </c>
    </row>
    <row r="1345" spans="1:14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>
        <v>5.6286180513641852</v>
      </c>
      <c r="N1345">
        <v>0.37138194863581475</v>
      </c>
    </row>
    <row r="1346" spans="1:14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>
        <v>5.9685532298709898</v>
      </c>
      <c r="N1346">
        <v>-0.9685532298709898</v>
      </c>
    </row>
    <row r="1347" spans="1:14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>
        <v>5.6677372485591064</v>
      </c>
      <c r="N1347">
        <v>0.33226275144089357</v>
      </c>
    </row>
    <row r="1348" spans="1:14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>
        <v>5.8040930544663265</v>
      </c>
      <c r="N1348">
        <v>-0.80409305446632651</v>
      </c>
    </row>
    <row r="1349" spans="1:14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>
        <v>5.0968082426626413</v>
      </c>
      <c r="N1349">
        <v>-9.6808242662641319E-2</v>
      </c>
    </row>
    <row r="1350" spans="1:14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>
        <v>5.0968082426626413</v>
      </c>
      <c r="N1350">
        <v>-9.6808242662641319E-2</v>
      </c>
    </row>
    <row r="1351" spans="1:14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>
        <v>5.6256281495708222</v>
      </c>
      <c r="N1351">
        <v>-0.62562814957082225</v>
      </c>
    </row>
    <row r="1352" spans="1:14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>
        <v>5.375225429870941</v>
      </c>
      <c r="N1352">
        <v>-0.37522542987094099</v>
      </c>
    </row>
    <row r="1353" spans="1:14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>
        <v>5.8631227734047595</v>
      </c>
      <c r="N1353">
        <v>0.13687722659524049</v>
      </c>
    </row>
    <row r="1354" spans="1:14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>
        <v>5.242078931660421</v>
      </c>
      <c r="N1354">
        <v>-0.24207893166042105</v>
      </c>
    </row>
    <row r="1355" spans="1:14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>
        <v>5.242078931660421</v>
      </c>
      <c r="N1355">
        <v>-0.24207893166042105</v>
      </c>
    </row>
    <row r="1356" spans="1:14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>
        <v>5.3922376895463895</v>
      </c>
      <c r="N1356">
        <v>-0.39223768954638949</v>
      </c>
    </row>
    <row r="1357" spans="1:14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>
        <v>5.5282305326023646</v>
      </c>
      <c r="N1357">
        <v>-0.52823053260236463</v>
      </c>
    </row>
    <row r="1358" spans="1:14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>
        <v>5.5190084760054212</v>
      </c>
      <c r="N1358">
        <v>-0.51900847600542122</v>
      </c>
    </row>
    <row r="1359" spans="1:14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>
        <v>5.7306681542754703</v>
      </c>
      <c r="N1359">
        <v>0.26933184572452973</v>
      </c>
    </row>
    <row r="1360" spans="1:14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>
        <v>4.9975860172786337</v>
      </c>
      <c r="N1360">
        <v>2.4139827213662812E-3</v>
      </c>
    </row>
    <row r="1361" spans="1:14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>
        <v>5.7229709634094164</v>
      </c>
      <c r="N1361">
        <v>0.27702903659058364</v>
      </c>
    </row>
    <row r="1362" spans="1:14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>
        <v>5.6610289341642019</v>
      </c>
      <c r="N1362">
        <v>-0.66102893416420194</v>
      </c>
    </row>
    <row r="1363" spans="1:14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>
        <v>5.0356110217676404</v>
      </c>
      <c r="N1363">
        <v>-3.5611021767640416E-2</v>
      </c>
    </row>
    <row r="1364" spans="1:14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>
        <v>5.7229709634094164</v>
      </c>
      <c r="N1364">
        <v>0.27702903659058364</v>
      </c>
    </row>
    <row r="1365" spans="1:14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>
        <v>4.9081006618880654</v>
      </c>
      <c r="N1365">
        <v>-0.90810066188806537</v>
      </c>
    </row>
    <row r="1366" spans="1:14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>
        <v>5.8011110756767392</v>
      </c>
      <c r="N1366">
        <v>0.19888892432326077</v>
      </c>
    </row>
    <row r="1367" spans="1:14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>
        <v>5.3759944501429935</v>
      </c>
      <c r="N1367">
        <v>-0.37599445014299349</v>
      </c>
    </row>
    <row r="1368" spans="1:14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>
        <v>5.0987228696894746</v>
      </c>
      <c r="N1368">
        <v>-9.8722869689474635E-2</v>
      </c>
    </row>
    <row r="1369" spans="1:14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>
        <v>5.8697805287466132</v>
      </c>
      <c r="N1369">
        <v>0.13021947125338684</v>
      </c>
    </row>
    <row r="1370" spans="1:14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>
        <v>4.9793321472555956</v>
      </c>
      <c r="N1370">
        <v>1.0206678527444044</v>
      </c>
    </row>
    <row r="1371" spans="1:14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>
        <v>5.4180974334005834</v>
      </c>
      <c r="N1371">
        <v>-1.4180974334005834</v>
      </c>
    </row>
    <row r="1372" spans="1:14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>
        <v>4.8894180990701628</v>
      </c>
      <c r="N1372">
        <v>0.11058190092983722</v>
      </c>
    </row>
    <row r="1373" spans="1:14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>
        <v>6.1942864248312688</v>
      </c>
      <c r="N1373">
        <v>-0.19428642483126879</v>
      </c>
    </row>
    <row r="1374" spans="1:14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>
        <v>4.8894180990701628</v>
      </c>
      <c r="N1374">
        <v>0.11058190092983722</v>
      </c>
    </row>
    <row r="1375" spans="1:14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>
        <v>4.8291765345564297</v>
      </c>
      <c r="N1375">
        <v>0.1708234654435703</v>
      </c>
    </row>
    <row r="1376" spans="1:14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>
        <v>4.7605451388851003</v>
      </c>
      <c r="N1376">
        <v>-1.7605451388851003</v>
      </c>
    </row>
    <row r="1377" spans="1:14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>
        <v>5.1530999736097964</v>
      </c>
      <c r="N1377">
        <v>-0.15309997360979644</v>
      </c>
    </row>
    <row r="1378" spans="1:14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>
        <v>5.0780600883091704</v>
      </c>
      <c r="N1378">
        <v>-7.8060088309170439E-2</v>
      </c>
    </row>
    <row r="1379" spans="1:14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>
        <v>5.8502752417849972</v>
      </c>
      <c r="N1379">
        <v>0.14972475821500275</v>
      </c>
    </row>
    <row r="1380" spans="1:14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>
        <v>5.4983195958303206</v>
      </c>
      <c r="N1380">
        <v>0.50168040416967941</v>
      </c>
    </row>
    <row r="1381" spans="1:14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>
        <v>5.7223330803491415</v>
      </c>
      <c r="N1381">
        <v>0.27766691965085855</v>
      </c>
    </row>
    <row r="1382" spans="1:14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>
        <v>5.7223330803491415</v>
      </c>
      <c r="N1382">
        <v>0.27766691965085855</v>
      </c>
    </row>
    <row r="1383" spans="1:14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>
        <v>4.9136263192830238</v>
      </c>
      <c r="N1383">
        <v>8.6373680716976153E-2</v>
      </c>
    </row>
    <row r="1384" spans="1:14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>
        <v>5.1316657628245173</v>
      </c>
      <c r="N1384">
        <v>-0.13166576282451725</v>
      </c>
    </row>
    <row r="1385" spans="1:14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>
        <v>5.1316657628245173</v>
      </c>
      <c r="N1385">
        <v>-0.13166576282451725</v>
      </c>
    </row>
    <row r="1386" spans="1:14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>
        <v>4.8930843423972785</v>
      </c>
      <c r="N1386">
        <v>0.10691565760272148</v>
      </c>
    </row>
    <row r="1387" spans="1:14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>
        <v>4.8104758849888452</v>
      </c>
      <c r="N1387">
        <v>0.18952411501115485</v>
      </c>
    </row>
    <row r="1388" spans="1:14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>
        <v>5.2520939351085527</v>
      </c>
      <c r="N1388">
        <v>-0.25209393510855271</v>
      </c>
    </row>
    <row r="1389" spans="1:14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>
        <v>5.2520939351085527</v>
      </c>
      <c r="N1389">
        <v>-0.25209393510855271</v>
      </c>
    </row>
    <row r="1390" spans="1:14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>
        <v>5.4459286418533033</v>
      </c>
      <c r="N1390">
        <v>-0.44592864185330328</v>
      </c>
    </row>
    <row r="1391" spans="1:14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>
        <v>5.3760361031312538</v>
      </c>
      <c r="N1391">
        <v>-0.3760361031312538</v>
      </c>
    </row>
    <row r="1392" spans="1:14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>
        <v>6.2095765618261556</v>
      </c>
      <c r="N1392">
        <v>-0.20957656182615558</v>
      </c>
    </row>
    <row r="1393" spans="1:14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>
        <v>5.5722384053496237</v>
      </c>
      <c r="N1393">
        <v>-0.57223840534962367</v>
      </c>
    </row>
    <row r="1394" spans="1:14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>
        <v>5.3903571940483612</v>
      </c>
      <c r="N1394">
        <v>-0.39035719404836122</v>
      </c>
    </row>
    <row r="1395" spans="1:14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>
        <v>5.4129876871994949</v>
      </c>
      <c r="N1395">
        <v>-0.41298768719949486</v>
      </c>
    </row>
    <row r="1396" spans="1:14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>
        <v>5.0795590943971121</v>
      </c>
      <c r="N1396">
        <v>-7.9559094397112062E-2</v>
      </c>
    </row>
    <row r="1397" spans="1:14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>
        <v>5.2756871384616391</v>
      </c>
      <c r="N1397">
        <v>0.72431286153836094</v>
      </c>
    </row>
    <row r="1398" spans="1:14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>
        <v>5.3004200281240204</v>
      </c>
      <c r="N1398">
        <v>-0.30042002812402036</v>
      </c>
    </row>
    <row r="1399" spans="1:14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>
        <v>5.1252507825957423</v>
      </c>
      <c r="N1399">
        <v>-0.12525078259574229</v>
      </c>
    </row>
    <row r="1400" spans="1:14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>
        <v>5.422662740882787</v>
      </c>
      <c r="N1400">
        <v>1.577337259117213</v>
      </c>
    </row>
    <row r="1401" spans="1:14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>
        <v>5.8012073066656047</v>
      </c>
      <c r="N1401">
        <v>0.19879269333439531</v>
      </c>
    </row>
    <row r="1402" spans="1:14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>
        <v>4.9886085630365855</v>
      </c>
      <c r="N1402">
        <v>1.1391436963414492E-2</v>
      </c>
    </row>
    <row r="1403" spans="1:14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>
        <v>4.9886085630365855</v>
      </c>
      <c r="N1403">
        <v>1.1391436963414492E-2</v>
      </c>
    </row>
    <row r="1404" spans="1:14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>
        <v>6.4364692977601097</v>
      </c>
      <c r="N1404">
        <v>-0.43646929776010968</v>
      </c>
    </row>
    <row r="1405" spans="1:14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>
        <v>6.2355201714388802</v>
      </c>
      <c r="N1405">
        <v>1.7644798285611198</v>
      </c>
    </row>
    <row r="1406" spans="1:14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>
        <v>5.5933059512964922</v>
      </c>
      <c r="N1406">
        <v>0.40669404870350778</v>
      </c>
    </row>
    <row r="1407" spans="1:14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>
        <v>6.4771341011494297</v>
      </c>
      <c r="N1407">
        <v>0.52286589885057033</v>
      </c>
    </row>
    <row r="1408" spans="1:14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>
        <v>6.4833275829300181</v>
      </c>
      <c r="N1408">
        <v>-0.4833275829300181</v>
      </c>
    </row>
    <row r="1409" spans="1:14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>
        <v>6.0268705016443658</v>
      </c>
      <c r="N1409">
        <v>-2.6870501644365774E-2</v>
      </c>
    </row>
    <row r="1410" spans="1:14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>
        <v>6.9195692581596173</v>
      </c>
      <c r="N1410">
        <v>8.043074184038268E-2</v>
      </c>
    </row>
    <row r="1411" spans="1:14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>
        <v>6.0268705016443658</v>
      </c>
      <c r="N1411">
        <v>-2.6870501644365774E-2</v>
      </c>
    </row>
    <row r="1412" spans="1:14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>
        <v>5.4105189643805449</v>
      </c>
      <c r="N1412">
        <v>0.58948103561945508</v>
      </c>
    </row>
    <row r="1413" spans="1:14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>
        <v>5.7308136446149938</v>
      </c>
      <c r="N1413">
        <v>0.26918635538500624</v>
      </c>
    </row>
    <row r="1414" spans="1:14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>
        <v>6.4833275829300181</v>
      </c>
      <c r="N1414">
        <v>-0.4833275829300181</v>
      </c>
    </row>
    <row r="1415" spans="1:14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>
        <v>5.6903317895564269</v>
      </c>
      <c r="N1415">
        <v>-0.69033178955642693</v>
      </c>
    </row>
    <row r="1416" spans="1:14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>
        <v>5.7884516682774692</v>
      </c>
      <c r="N1416">
        <v>-0.78845166827746915</v>
      </c>
    </row>
    <row r="1417" spans="1:14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>
        <v>5.4450515475451562</v>
      </c>
      <c r="N1417">
        <v>-0.44505154754515619</v>
      </c>
    </row>
    <row r="1418" spans="1:14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>
        <v>5.7884516682774692</v>
      </c>
      <c r="N1418">
        <v>-0.78845166827746915</v>
      </c>
    </row>
    <row r="1419" spans="1:14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>
        <v>6.4772913713752462</v>
      </c>
      <c r="N1419">
        <v>0.52270862862475376</v>
      </c>
    </row>
    <row r="1420" spans="1:14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>
        <v>5.4460863292778274</v>
      </c>
      <c r="N1420">
        <v>-0.44608632927782743</v>
      </c>
    </row>
    <row r="1421" spans="1:14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>
        <v>5.0142759127335683</v>
      </c>
      <c r="N1421">
        <v>-1.4275912733568319E-2</v>
      </c>
    </row>
    <row r="1422" spans="1:14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>
        <v>5.4460863292778274</v>
      </c>
      <c r="N1422">
        <v>-0.44608632927782743</v>
      </c>
    </row>
    <row r="1423" spans="1:14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>
        <v>5.4074000008492007</v>
      </c>
      <c r="N1423">
        <v>-0.40740000084920069</v>
      </c>
    </row>
    <row r="1424" spans="1:14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>
        <v>6.1458079336936571</v>
      </c>
      <c r="N1424">
        <v>-0.14580793369365708</v>
      </c>
    </row>
    <row r="1425" spans="1:14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>
        <v>5.7077935326056295</v>
      </c>
      <c r="N1425">
        <v>-1.7077935326056295</v>
      </c>
    </row>
    <row r="1426" spans="1:14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>
        <v>5.7733090354713763</v>
      </c>
      <c r="N1426">
        <v>0.2266909645286237</v>
      </c>
    </row>
    <row r="1427" spans="1:14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>
        <v>5.7733090354713763</v>
      </c>
      <c r="N1427">
        <v>0.2266909645286237</v>
      </c>
    </row>
    <row r="1428" spans="1:14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>
        <v>6.4412942638918835</v>
      </c>
      <c r="N1428">
        <v>-0.44129426389188353</v>
      </c>
    </row>
    <row r="1429" spans="1:14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>
        <v>5.9518091299375548</v>
      </c>
      <c r="N1429">
        <v>-0.95180912993755484</v>
      </c>
    </row>
    <row r="1430" spans="1:14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>
        <v>5.7341843919142601</v>
      </c>
      <c r="N1430">
        <v>-0.7341843919142601</v>
      </c>
    </row>
    <row r="1431" spans="1:14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>
        <v>6.5721339144177637</v>
      </c>
      <c r="N1431">
        <v>-1.5721339144177637</v>
      </c>
    </row>
    <row r="1432" spans="1:14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>
        <v>5.7369323568956974</v>
      </c>
      <c r="N1432">
        <v>-0.73693235689569736</v>
      </c>
    </row>
    <row r="1433" spans="1:14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>
        <v>5.4271032441343205</v>
      </c>
      <c r="N1433">
        <v>0.57289675586567945</v>
      </c>
    </row>
    <row r="1434" spans="1:14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>
        <v>6.3501552337173042</v>
      </c>
      <c r="N1434">
        <v>-0.35015523371730417</v>
      </c>
    </row>
    <row r="1435" spans="1:14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>
        <v>5.7737269775505453</v>
      </c>
      <c r="N1435">
        <v>1.2262730224494547</v>
      </c>
    </row>
    <row r="1436" spans="1:14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>
        <v>5.2767828926017</v>
      </c>
      <c r="N1436">
        <v>0.72321710739830003</v>
      </c>
    </row>
    <row r="1437" spans="1:14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>
        <v>5.2767828926017</v>
      </c>
      <c r="N1437">
        <v>0.72321710739830003</v>
      </c>
    </row>
    <row r="1438" spans="1:14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>
        <v>5.0418499799637502</v>
      </c>
      <c r="N1438">
        <v>-4.1849979963750172E-2</v>
      </c>
    </row>
    <row r="1439" spans="1:14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>
        <v>5.2709231583372391</v>
      </c>
      <c r="N1439">
        <v>-0.27092315833723912</v>
      </c>
    </row>
    <row r="1440" spans="1:14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>
        <v>5.4733270401164216</v>
      </c>
      <c r="N1440">
        <v>-0.47332704011642157</v>
      </c>
    </row>
    <row r="1441" spans="1:14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>
        <v>5.656718867891021</v>
      </c>
      <c r="N1441">
        <v>0.34328113210897904</v>
      </c>
    </row>
    <row r="1442" spans="1:14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>
        <v>6.24383151628634</v>
      </c>
      <c r="N1442">
        <v>0.75616848371365997</v>
      </c>
    </row>
    <row r="1443" spans="1:14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>
        <v>4.918147448284218</v>
      </c>
      <c r="N1443">
        <v>1.081852551715782</v>
      </c>
    </row>
    <row r="1444" spans="1:14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>
        <v>5.4747906871857488</v>
      </c>
      <c r="N1444">
        <v>-0.47479068718574879</v>
      </c>
    </row>
    <row r="1445" spans="1:14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>
        <v>5.8779684700687707</v>
      </c>
      <c r="N1445">
        <v>-0.87796847006877066</v>
      </c>
    </row>
    <row r="1446" spans="1:14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>
        <v>5.6659256324958953</v>
      </c>
      <c r="N1446">
        <v>0.33407436750410469</v>
      </c>
    </row>
    <row r="1447" spans="1:14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>
        <v>4.9273542128890995</v>
      </c>
      <c r="N1447">
        <v>1.0726457871109005</v>
      </c>
    </row>
    <row r="1448" spans="1:14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>
        <v>5.4747906871857488</v>
      </c>
      <c r="N1448">
        <v>-0.47479068718574879</v>
      </c>
    </row>
    <row r="1449" spans="1:14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>
        <v>5.3821430494144513</v>
      </c>
      <c r="N1449">
        <v>-0.38214304941445132</v>
      </c>
    </row>
    <row r="1450" spans="1:14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>
        <v>5.5042346183157296</v>
      </c>
      <c r="N1450">
        <v>-0.50423461831572958</v>
      </c>
    </row>
    <row r="1451" spans="1:14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>
        <v>6.269929741716199</v>
      </c>
      <c r="N1451">
        <v>1.730070258283801</v>
      </c>
    </row>
    <row r="1452" spans="1:14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>
        <v>6.24383151628634</v>
      </c>
      <c r="N1452">
        <v>0.75616848371365997</v>
      </c>
    </row>
    <row r="1453" spans="1:14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>
        <v>6.1038319962261154</v>
      </c>
      <c r="N1453">
        <v>0.89616800377388461</v>
      </c>
    </row>
    <row r="1454" spans="1:14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>
        <v>6.1485602258613197</v>
      </c>
      <c r="N1454">
        <v>0.85143977413868033</v>
      </c>
    </row>
    <row r="1455" spans="1:14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>
        <v>5.074700987145178</v>
      </c>
      <c r="N1455">
        <v>-7.4700987145178033E-2</v>
      </c>
    </row>
    <row r="1456" spans="1:14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>
        <v>5.9479972471710347</v>
      </c>
      <c r="N1456">
        <v>5.2002752828965271E-2</v>
      </c>
    </row>
    <row r="1457" spans="1:14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>
        <v>5.4190574968761016</v>
      </c>
      <c r="N1457">
        <v>0.58094250312389839</v>
      </c>
    </row>
    <row r="1458" spans="1:14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>
        <v>5.592611387673454</v>
      </c>
      <c r="N1458">
        <v>0.407388612326546</v>
      </c>
    </row>
    <row r="1459" spans="1:14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>
        <v>5.074700987145178</v>
      </c>
      <c r="N1459">
        <v>-7.4700987145178033E-2</v>
      </c>
    </row>
    <row r="1460" spans="1:14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>
        <v>5.8970039025968957</v>
      </c>
      <c r="N1460">
        <v>-0.89700390259689566</v>
      </c>
    </row>
    <row r="1461" spans="1:14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>
        <v>6.6522959696966826</v>
      </c>
      <c r="N1461">
        <v>0.34770403030331742</v>
      </c>
    </row>
    <row r="1462" spans="1:14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>
        <v>5.7828351003601179</v>
      </c>
      <c r="N1462">
        <v>0.21716489963988206</v>
      </c>
    </row>
    <row r="1463" spans="1:14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>
        <v>5.1899061400580697</v>
      </c>
      <c r="N1463">
        <v>-1.1899061400580697</v>
      </c>
    </row>
    <row r="1464" spans="1:14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>
        <v>5.5073063337304751</v>
      </c>
      <c r="N1464">
        <v>0.49269366626952493</v>
      </c>
    </row>
    <row r="1465" spans="1:14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>
        <v>5.5749294586870572</v>
      </c>
      <c r="N1465">
        <v>0.42507054131294275</v>
      </c>
    </row>
    <row r="1466" spans="1:14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>
        <v>5.4393396436057584</v>
      </c>
      <c r="N1466">
        <v>-0.43933964360575839</v>
      </c>
    </row>
    <row r="1467" spans="1:14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>
        <v>5.4393396436057584</v>
      </c>
      <c r="N1467">
        <v>-0.43933964360575839</v>
      </c>
    </row>
    <row r="1468" spans="1:14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>
        <v>5.6064953293021045</v>
      </c>
      <c r="N1468">
        <v>1.3935046706978955</v>
      </c>
    </row>
    <row r="1469" spans="1:14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>
        <v>5.1679156444971417</v>
      </c>
      <c r="N1469">
        <v>-1.1679156444971417</v>
      </c>
    </row>
    <row r="1470" spans="1:14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>
        <v>5.6064953293021045</v>
      </c>
      <c r="N1470">
        <v>1.3935046706978955</v>
      </c>
    </row>
    <row r="1471" spans="1:14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>
        <v>4.9095062046258438</v>
      </c>
      <c r="N1471">
        <v>-1.9095062046258438</v>
      </c>
    </row>
    <row r="1472" spans="1:14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>
        <v>5.3821208586034954</v>
      </c>
      <c r="N1472">
        <v>-0.38212085860349543</v>
      </c>
    </row>
    <row r="1473" spans="1:14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>
        <v>6.0534421623688814</v>
      </c>
      <c r="N1473">
        <v>-1.0534421623688814</v>
      </c>
    </row>
    <row r="1474" spans="1:14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>
        <v>6.1007678675322161</v>
      </c>
      <c r="N1474">
        <v>-0.10076786753221612</v>
      </c>
    </row>
    <row r="1475" spans="1:14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>
        <v>5.6357278535549939</v>
      </c>
      <c r="N1475">
        <v>-0.63572785355499395</v>
      </c>
    </row>
    <row r="1476" spans="1:14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>
        <v>5.2489232416199449</v>
      </c>
      <c r="N1476">
        <v>-0.24892324161994495</v>
      </c>
    </row>
    <row r="1477" spans="1:14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>
        <v>6.6473708810736003</v>
      </c>
      <c r="N1477">
        <v>0.3526291189263997</v>
      </c>
    </row>
    <row r="1478" spans="1:14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>
        <v>5.2489232416199449</v>
      </c>
      <c r="N1478">
        <v>-0.24892324161994495</v>
      </c>
    </row>
    <row r="1479" spans="1:14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>
        <v>6.6565776456784729</v>
      </c>
      <c r="N1479">
        <v>0.34342235432152712</v>
      </c>
    </row>
    <row r="1480" spans="1:14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>
        <v>5.1324955136951242</v>
      </c>
      <c r="N1480">
        <v>-2.1324955136951242</v>
      </c>
    </row>
    <row r="1481" spans="1:14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>
        <v>5.8811940549814494</v>
      </c>
      <c r="N1481">
        <v>-0.88119405498144943</v>
      </c>
    </row>
    <row r="1482" spans="1:14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>
        <v>5.3383934495776177</v>
      </c>
      <c r="N1482">
        <v>-1.3383934495776177</v>
      </c>
    </row>
    <row r="1483" spans="1:14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>
        <v>5.8811940549814494</v>
      </c>
      <c r="N1483">
        <v>-0.88119405498144943</v>
      </c>
    </row>
    <row r="1484" spans="1:14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>
        <v>5.3812138125565276</v>
      </c>
      <c r="N1484">
        <v>-1.3812138125565276</v>
      </c>
    </row>
    <row r="1485" spans="1:14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>
        <v>5.9917394306528724</v>
      </c>
      <c r="N1485">
        <v>-0.9917394306528724</v>
      </c>
    </row>
    <row r="1486" spans="1:14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>
        <v>5.3684194441167339</v>
      </c>
      <c r="N1486">
        <v>-1.3684194441167339</v>
      </c>
    </row>
    <row r="1487" spans="1:14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>
        <v>5.2284089765529735</v>
      </c>
      <c r="N1487">
        <v>-0.22840897655297354</v>
      </c>
    </row>
    <row r="1488" spans="1:14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>
        <v>5.4237486873671834</v>
      </c>
      <c r="N1488">
        <v>-0.42374868736718341</v>
      </c>
    </row>
    <row r="1489" spans="1:14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>
        <v>5.6989189443756434</v>
      </c>
      <c r="N1489">
        <v>-0.69891894437564339</v>
      </c>
    </row>
    <row r="1490" spans="1:14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>
        <v>5.7917311320684313</v>
      </c>
      <c r="N1490">
        <v>-0.79173113206843126</v>
      </c>
    </row>
    <row r="1491" spans="1:14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>
        <v>5.8839370442886096</v>
      </c>
      <c r="N1491">
        <v>0.11606295571139036</v>
      </c>
    </row>
    <row r="1492" spans="1:14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>
        <v>6.5190297342380248</v>
      </c>
      <c r="N1492">
        <v>-0.51902973423802479</v>
      </c>
    </row>
    <row r="1493" spans="1:14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>
        <v>5.7917311320684313</v>
      </c>
      <c r="N1493">
        <v>-0.79173113206843126</v>
      </c>
    </row>
    <row r="1494" spans="1:14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>
        <v>5.8586224169027066</v>
      </c>
      <c r="N1494">
        <v>-0.85862241690270658</v>
      </c>
    </row>
    <row r="1495" spans="1:14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>
        <v>5.0644796965843302</v>
      </c>
      <c r="N1495">
        <v>-6.4479696584330171E-2</v>
      </c>
    </row>
    <row r="1496" spans="1:14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>
        <v>5.8502864447317728</v>
      </c>
      <c r="N1496">
        <v>1.1497135552682272</v>
      </c>
    </row>
    <row r="1497" spans="1:14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>
        <v>6.0195225234127934</v>
      </c>
      <c r="N1497">
        <v>-1.9522523412793369E-2</v>
      </c>
    </row>
    <row r="1498" spans="1:14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>
        <v>5.0644796965843302</v>
      </c>
      <c r="N1498">
        <v>-6.4479696584330171E-2</v>
      </c>
    </row>
    <row r="1499" spans="1:14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>
        <v>5.7781779874100803</v>
      </c>
      <c r="N1499">
        <v>0.22182201258991974</v>
      </c>
    </row>
    <row r="1500" spans="1:14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>
        <v>5.2990219293699177</v>
      </c>
      <c r="N1500">
        <v>0.70097807063008233</v>
      </c>
    </row>
    <row r="1501" spans="1:14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>
        <v>5.7781779874100803</v>
      </c>
      <c r="N1501">
        <v>0.22182201258991974</v>
      </c>
    </row>
    <row r="1502" spans="1:14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>
        <v>5.2231878140870087</v>
      </c>
      <c r="N1502">
        <v>-0.22318781408700872</v>
      </c>
    </row>
    <row r="1503" spans="1:14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>
        <v>4.9736835981510161</v>
      </c>
      <c r="N1503">
        <v>2.6316401848983872E-2</v>
      </c>
    </row>
    <row r="1504" spans="1:14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>
        <v>5.2592928914756847</v>
      </c>
      <c r="N1504">
        <v>-0.25929289147568468</v>
      </c>
    </row>
    <row r="1505" spans="1:14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>
        <v>5.8660337428760716</v>
      </c>
      <c r="N1505">
        <v>0.1339662571239284</v>
      </c>
    </row>
    <row r="1506" spans="1:14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>
        <v>5.9105567166648356</v>
      </c>
      <c r="N1506">
        <v>8.9443283335164381E-2</v>
      </c>
    </row>
    <row r="1507" spans="1:14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>
        <v>5.2229583575564451</v>
      </c>
      <c r="N1507">
        <v>-2.2229583575564451</v>
      </c>
    </row>
    <row r="1508" spans="1:14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>
        <v>5.4631357975448154</v>
      </c>
      <c r="N1508">
        <v>0.53686420245518462</v>
      </c>
    </row>
    <row r="1509" spans="1:14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>
        <v>5.9105567166648356</v>
      </c>
      <c r="N1509">
        <v>8.9443283335164381E-2</v>
      </c>
    </row>
    <row r="1510" spans="1:14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>
        <v>5.9703127920690093</v>
      </c>
      <c r="N1510">
        <v>2.9687207930990667E-2</v>
      </c>
    </row>
    <row r="1511" spans="1:14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>
        <v>6.3476678294365225</v>
      </c>
      <c r="N1511">
        <v>-1.3476678294365225</v>
      </c>
    </row>
    <row r="1512" spans="1:14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>
        <v>5.7302326689250815</v>
      </c>
      <c r="N1512">
        <v>0.26976733107491846</v>
      </c>
    </row>
    <row r="1513" spans="1:14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>
        <v>5.3574705624610157</v>
      </c>
      <c r="N1513">
        <v>-0.35747056246101572</v>
      </c>
    </row>
    <row r="1514" spans="1:14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>
        <v>5.3763231537129368</v>
      </c>
      <c r="N1514">
        <v>0.62367684628706321</v>
      </c>
    </row>
    <row r="1515" spans="1:14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>
        <v>5.553485006874479</v>
      </c>
      <c r="N1515">
        <v>0.44651499312552101</v>
      </c>
    </row>
    <row r="1516" spans="1:14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>
        <v>4.8717440040891802</v>
      </c>
      <c r="N1516">
        <v>1.1282559959108198</v>
      </c>
    </row>
    <row r="1517" spans="1:14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>
        <v>4.8763473863916218</v>
      </c>
      <c r="N1517">
        <v>1.1236526136083782</v>
      </c>
    </row>
    <row r="1518" spans="1:14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>
        <v>6.1271123992649628</v>
      </c>
      <c r="N1518">
        <v>-1.1271123992649628</v>
      </c>
    </row>
    <row r="1519" spans="1:14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>
        <v>5.8575484159886653</v>
      </c>
      <c r="N1519">
        <v>0.14245158401133473</v>
      </c>
    </row>
    <row r="1520" spans="1:14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>
        <v>5.6303732073863699</v>
      </c>
      <c r="N1520">
        <v>-0.63037320738636993</v>
      </c>
    </row>
    <row r="1521" spans="1:14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>
        <v>5.2782709020119238</v>
      </c>
      <c r="N1521">
        <v>-0.27827090201192384</v>
      </c>
    </row>
    <row r="1522" spans="1:14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>
        <v>5.8575484159886653</v>
      </c>
      <c r="N1522">
        <v>0.14245158401133473</v>
      </c>
    </row>
    <row r="1523" spans="1:14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>
        <v>5.1068649799382282</v>
      </c>
      <c r="N1523">
        <v>-1.1068649799382282</v>
      </c>
    </row>
    <row r="1524" spans="1:14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>
        <v>6.1271123992649628</v>
      </c>
      <c r="N1524">
        <v>-1.1271123992649628</v>
      </c>
    </row>
    <row r="1525" spans="1:14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>
        <v>5.630708388714865</v>
      </c>
      <c r="N1525">
        <v>-0.63070838871486501</v>
      </c>
    </row>
    <row r="1526" spans="1:14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>
        <v>5.7388385104667492</v>
      </c>
      <c r="N1526">
        <v>0.2611614895332508</v>
      </c>
    </row>
    <row r="1527" spans="1:14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>
        <v>5.5669275114850612</v>
      </c>
      <c r="N1527">
        <v>-0.56692751148506115</v>
      </c>
    </row>
    <row r="1528" spans="1:14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>
        <v>5.562589632210595</v>
      </c>
      <c r="N1528">
        <v>0.43741036778940501</v>
      </c>
    </row>
    <row r="1529" spans="1:14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>
        <v>5.8706746296831316</v>
      </c>
      <c r="N1529">
        <v>0.12932537031686842</v>
      </c>
    </row>
    <row r="1530" spans="1:14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>
        <v>5.7183207249533119</v>
      </c>
      <c r="N1530">
        <v>0.2816792750466881</v>
      </c>
    </row>
    <row r="1531" spans="1:14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>
        <v>5.4518214936040845</v>
      </c>
      <c r="N1531">
        <v>0.54817850639591548</v>
      </c>
    </row>
    <row r="1532" spans="1:14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>
        <v>6.0920795403078536</v>
      </c>
      <c r="N1532">
        <v>-9.2079540307853591E-2</v>
      </c>
    </row>
    <row r="1533" spans="1:14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>
        <v>5.3123392125540398</v>
      </c>
      <c r="N1533">
        <v>-0.31233921255403985</v>
      </c>
    </row>
    <row r="1534" spans="1:14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>
        <v>5.7027964591181988</v>
      </c>
      <c r="N1534">
        <v>0.29720354088180123</v>
      </c>
    </row>
    <row r="1535" spans="1:14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>
        <v>5.2574875163161519</v>
      </c>
      <c r="N1535">
        <v>-0.25748751631615185</v>
      </c>
    </row>
    <row r="1536" spans="1:14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>
        <v>5.990638751342912</v>
      </c>
      <c r="N1536">
        <v>1.009361248657088</v>
      </c>
    </row>
    <row r="1537" spans="1:14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>
        <v>5.3890271651268726</v>
      </c>
      <c r="N1537">
        <v>0.61097283487312737</v>
      </c>
    </row>
    <row r="1538" spans="1:14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>
        <v>5.5553731464526468</v>
      </c>
      <c r="N1538">
        <v>0.44462685354735321</v>
      </c>
    </row>
    <row r="1539" spans="1:14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>
        <v>5.5307072913915354</v>
      </c>
      <c r="N1539">
        <v>0.46929270860846461</v>
      </c>
    </row>
    <row r="1540" spans="1:14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>
        <v>5.8961969832371892</v>
      </c>
      <c r="N1540">
        <v>-0.89619698323718922</v>
      </c>
    </row>
    <row r="1541" spans="1:14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>
        <v>5.7122820392679934</v>
      </c>
      <c r="N1541">
        <v>-0.71228203926799338</v>
      </c>
    </row>
    <row r="1542" spans="1:14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>
        <v>5.9149707688222293</v>
      </c>
      <c r="N1542">
        <v>8.5029231177770725E-2</v>
      </c>
    </row>
    <row r="1543" spans="1:14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>
        <v>6.1630556158410066</v>
      </c>
      <c r="N1543">
        <v>0.83694438415899342</v>
      </c>
    </row>
    <row r="1544" spans="1:14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>
        <v>5.4468928465361994</v>
      </c>
      <c r="N1544">
        <v>0.55310715346380057</v>
      </c>
    </row>
    <row r="1545" spans="1:14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>
        <v>5.8167450255906434</v>
      </c>
      <c r="N1545">
        <v>0.18325497440935656</v>
      </c>
    </row>
    <row r="1546" spans="1:14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>
        <v>6.3292507786041412</v>
      </c>
      <c r="N1546">
        <v>0.6707492213958588</v>
      </c>
    </row>
    <row r="1547" spans="1:14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>
        <v>5.4709876479973598</v>
      </c>
      <c r="N1547">
        <v>0.52901235200264018</v>
      </c>
    </row>
    <row r="1548" spans="1:14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>
        <v>5.58708566809337</v>
      </c>
      <c r="N1548">
        <v>-0.58708566809337004</v>
      </c>
    </row>
    <row r="1549" spans="1:14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>
        <v>5.9416070022511089</v>
      </c>
      <c r="N1549">
        <v>-0.94160700225110894</v>
      </c>
    </row>
    <row r="1550" spans="1:14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>
        <v>5.7664567891578891</v>
      </c>
      <c r="N1550">
        <v>-0.76645678915788906</v>
      </c>
    </row>
    <row r="1551" spans="1:14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>
        <v>6.2644941433705119</v>
      </c>
      <c r="N1551">
        <v>1.7355058566294881</v>
      </c>
    </row>
    <row r="1552" spans="1:14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>
        <v>5.1097862749581502</v>
      </c>
      <c r="N1552">
        <v>-0.10978627495815019</v>
      </c>
    </row>
    <row r="1553" spans="1:14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>
        <v>5.1175931433682127</v>
      </c>
      <c r="N1553">
        <v>-0.11759314336821269</v>
      </c>
    </row>
    <row r="1554" spans="1:14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>
        <v>5.6816499178268405</v>
      </c>
      <c r="N1554">
        <v>0.31835008217315952</v>
      </c>
    </row>
    <row r="1555" spans="1:14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>
        <v>5.1208180528679872</v>
      </c>
      <c r="N1555">
        <v>-0.12081805286798719</v>
      </c>
    </row>
    <row r="1556" spans="1:14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>
        <v>5.4226462315807895</v>
      </c>
      <c r="N1556">
        <v>0.57735376841921049</v>
      </c>
    </row>
    <row r="1557" spans="1:14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>
        <v>5.7151550961703403</v>
      </c>
      <c r="N1557">
        <v>1.2848449038296597</v>
      </c>
    </row>
    <row r="1558" spans="1:14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>
        <v>5.0398711781258996</v>
      </c>
      <c r="N1558">
        <v>-3.9871178125899576E-2</v>
      </c>
    </row>
    <row r="1559" spans="1:14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>
        <v>5.4226462315807895</v>
      </c>
      <c r="N1559">
        <v>0.57735376841921049</v>
      </c>
    </row>
    <row r="1560" spans="1:14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>
        <v>4.9388640112100717</v>
      </c>
      <c r="N1560">
        <v>6.1135988789928319E-2</v>
      </c>
    </row>
    <row r="1561" spans="1:14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>
        <v>5.1221699241071494</v>
      </c>
      <c r="N1561">
        <v>-0.12216992410714944</v>
      </c>
    </row>
    <row r="1562" spans="1:14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>
        <v>5.1221699241071494</v>
      </c>
      <c r="N1562">
        <v>-0.12216992410714944</v>
      </c>
    </row>
    <row r="1563" spans="1:14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>
        <v>5.1221699241071494</v>
      </c>
      <c r="N1563">
        <v>-0.12216992410714944</v>
      </c>
    </row>
    <row r="1564" spans="1:14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>
        <v>5.3691917855987636</v>
      </c>
      <c r="N1564">
        <v>-0.36919178559876364</v>
      </c>
    </row>
    <row r="1565" spans="1:14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>
        <v>5.3691917855987636</v>
      </c>
      <c r="N1565">
        <v>-0.36919178559876364</v>
      </c>
    </row>
    <row r="1566" spans="1:14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>
        <v>5.3691917855987636</v>
      </c>
      <c r="N1566">
        <v>-0.36919178559876364</v>
      </c>
    </row>
    <row r="1567" spans="1:14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>
        <v>5.8660827267361624</v>
      </c>
      <c r="N1567">
        <v>0.13391727326383762</v>
      </c>
    </row>
    <row r="1568" spans="1:14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>
        <v>6.2729770568965151</v>
      </c>
      <c r="N1568">
        <v>-0.27297705689651508</v>
      </c>
    </row>
    <row r="1569" spans="1:14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>
        <v>5.3691917855987636</v>
      </c>
      <c r="N1569">
        <v>-0.36919178559876364</v>
      </c>
    </row>
    <row r="1570" spans="1:14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>
        <v>5.2488264708164856</v>
      </c>
      <c r="N1570">
        <v>-0.24882647081648557</v>
      </c>
    </row>
    <row r="1571" spans="1:14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>
        <v>5.9083738815460665</v>
      </c>
      <c r="N1571">
        <v>9.1626118453933536E-2</v>
      </c>
    </row>
    <row r="1572" spans="1:14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>
        <v>6.3317227144089205</v>
      </c>
      <c r="N1572">
        <v>-0.33172271440892054</v>
      </c>
    </row>
    <row r="1573" spans="1:14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>
        <v>6.0805842037536664</v>
      </c>
      <c r="N1573">
        <v>-8.0584203753666372E-2</v>
      </c>
    </row>
    <row r="1574" spans="1:14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>
        <v>4.9598556639706581</v>
      </c>
      <c r="N1574">
        <v>4.0144336029341865E-2</v>
      </c>
    </row>
    <row r="1575" spans="1:14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>
        <v>6.050573876258472</v>
      </c>
      <c r="N1575">
        <v>-5.0573876258471984E-2</v>
      </c>
    </row>
    <row r="1576" spans="1:14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>
        <v>5.6291210299604977</v>
      </c>
      <c r="N1576">
        <v>0.37087897003950232</v>
      </c>
    </row>
    <row r="1577" spans="1:14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>
        <v>6.1367421586106197</v>
      </c>
      <c r="N1577">
        <v>-0.13674215861061967</v>
      </c>
    </row>
    <row r="1578" spans="1:14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>
        <v>6.0997458377167408</v>
      </c>
      <c r="N1578">
        <v>-9.9745837716740837E-2</v>
      </c>
    </row>
    <row r="1579" spans="1:14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>
        <v>5.8022930576998082</v>
      </c>
      <c r="N1579">
        <v>0.19770694230019181</v>
      </c>
    </row>
    <row r="1580" spans="1:14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>
        <v>5.7028544964929484</v>
      </c>
      <c r="N1580">
        <v>0.2971455035070516</v>
      </c>
    </row>
    <row r="1581" spans="1:14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>
        <v>5.8580208399242668</v>
      </c>
      <c r="N1581">
        <v>-0.85802083992426681</v>
      </c>
    </row>
    <row r="1582" spans="1:14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>
        <v>6.2369637116053767</v>
      </c>
      <c r="N1582">
        <v>-0.23696371160537666</v>
      </c>
    </row>
    <row r="1583" spans="1:14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>
        <v>5.8580208399242668</v>
      </c>
      <c r="N1583">
        <v>-0.85802083992426681</v>
      </c>
    </row>
    <row r="1584" spans="1:14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>
        <v>5.7373907105481878</v>
      </c>
      <c r="N1584">
        <v>-0.73739071054818783</v>
      </c>
    </row>
    <row r="1585" spans="1:14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>
        <v>5.3758181297910888</v>
      </c>
      <c r="N1585">
        <v>-0.37581812979108875</v>
      </c>
    </row>
    <row r="1586" spans="1:14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>
        <v>6.4115401475491698</v>
      </c>
      <c r="N1586">
        <v>0.58845985245083021</v>
      </c>
    </row>
    <row r="1587" spans="1:14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>
        <v>6.2906210100893727</v>
      </c>
      <c r="N1587">
        <v>-0.29062101008937269</v>
      </c>
    </row>
    <row r="1588" spans="1:14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>
        <v>6.3675711384752205</v>
      </c>
      <c r="N1588">
        <v>-0.36757113847522049</v>
      </c>
    </row>
    <row r="1589" spans="1:14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>
        <v>5.6801533031114984</v>
      </c>
      <c r="N1589">
        <v>0.31984669688850165</v>
      </c>
    </row>
    <row r="1590" spans="1:14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>
        <v>6.2195902499197828</v>
      </c>
      <c r="N1590">
        <v>-0.21959024991978282</v>
      </c>
    </row>
    <row r="1591" spans="1:14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>
        <v>5.0021599349049595</v>
      </c>
      <c r="N1591">
        <v>-2.1599349049594707E-3</v>
      </c>
    </row>
    <row r="1592" spans="1:14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>
        <v>6.2072387074264057</v>
      </c>
      <c r="N1592">
        <v>-0.20723870742640571</v>
      </c>
    </row>
    <row r="1593" spans="1:14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>
        <v>5.5525022893811791</v>
      </c>
      <c r="N1593">
        <v>0.44749771061882093</v>
      </c>
    </row>
    <row r="1594" spans="1:14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>
        <v>5.9433682944593826</v>
      </c>
      <c r="N1594">
        <v>5.6631705540617361E-2</v>
      </c>
    </row>
    <row r="1595" spans="1:14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>
        <v>5.492506423757705</v>
      </c>
      <c r="N1595">
        <v>0.50749357624229496</v>
      </c>
    </row>
    <row r="1596" spans="1:14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>
        <v>5.5301292168605851</v>
      </c>
      <c r="N1596">
        <v>-0.53012921686058512</v>
      </c>
    </row>
    <row r="1597" spans="1:14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>
        <v>5.962081089560848</v>
      </c>
      <c r="N1597">
        <v>3.7918910439151965E-2</v>
      </c>
    </row>
    <row r="1598" spans="1:14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>
        <v>5.9433682944593826</v>
      </c>
      <c r="N1598">
        <v>5.6631705540617361E-2</v>
      </c>
    </row>
    <row r="1599" spans="1:14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>
        <v>5.4711175916839245</v>
      </c>
      <c r="N1599">
        <v>-0.47111759168392453</v>
      </c>
    </row>
    <row r="1600" spans="1:14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>
        <v>6.0082832861639526</v>
      </c>
      <c r="N1600">
        <v>-8.2832861639525746E-3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211F-C786-C847-986D-A977E44053C5}">
  <dimension ref="A1:I1633"/>
  <sheetViews>
    <sheetView topLeftCell="C1" workbookViewId="0">
      <selection sqref="A1:I1633"/>
    </sheetView>
  </sheetViews>
  <sheetFormatPr baseColWidth="10" defaultColWidth="11.5" defaultRowHeight="15" x14ac:dyDescent="0.2"/>
  <sheetData>
    <row r="1" spans="1:9" x14ac:dyDescent="0.2">
      <c r="A1" t="s">
        <v>56</v>
      </c>
    </row>
    <row r="2" spans="1:9" ht="16" thickBot="1" x14ac:dyDescent="0.25"/>
    <row r="3" spans="1:9" x14ac:dyDescent="0.2">
      <c r="A3" s="5" t="s">
        <v>57</v>
      </c>
      <c r="B3" s="5"/>
    </row>
    <row r="4" spans="1:9" x14ac:dyDescent="0.2">
      <c r="A4" t="s">
        <v>58</v>
      </c>
      <c r="B4">
        <v>0.60047296406363238</v>
      </c>
    </row>
    <row r="5" spans="1:9" x14ac:dyDescent="0.2">
      <c r="A5" t="s">
        <v>59</v>
      </c>
      <c r="B5">
        <v>0.36056778057136435</v>
      </c>
    </row>
    <row r="6" spans="1:9" x14ac:dyDescent="0.2">
      <c r="A6" t="s">
        <v>60</v>
      </c>
      <c r="B6">
        <v>0.35613567319032152</v>
      </c>
    </row>
    <row r="7" spans="1:9" x14ac:dyDescent="0.2">
      <c r="A7" t="s">
        <v>61</v>
      </c>
      <c r="B7">
        <v>0.64800306158868504</v>
      </c>
    </row>
    <row r="8" spans="1:9" ht="16" thickBot="1" x14ac:dyDescent="0.25">
      <c r="A8" s="3" t="s">
        <v>62</v>
      </c>
      <c r="B8" s="3">
        <v>1599</v>
      </c>
    </row>
    <row r="10" spans="1:9" ht="16" thickBot="1" x14ac:dyDescent="0.25">
      <c r="A10" t="s">
        <v>63</v>
      </c>
    </row>
    <row r="11" spans="1:9" x14ac:dyDescent="0.2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9" x14ac:dyDescent="0.2">
      <c r="A12" t="s">
        <v>64</v>
      </c>
      <c r="B12">
        <v>11</v>
      </c>
      <c r="C12">
        <v>375.77115824596012</v>
      </c>
      <c r="D12">
        <v>34.161014385996374</v>
      </c>
      <c r="E12">
        <v>81.35357507663214</v>
      </c>
      <c r="F12">
        <v>1.7564137645590831E-145</v>
      </c>
    </row>
    <row r="13" spans="1:9" x14ac:dyDescent="0.2">
      <c r="A13" t="s">
        <v>65</v>
      </c>
      <c r="B13">
        <v>1587</v>
      </c>
      <c r="C13">
        <v>666.39394494352655</v>
      </c>
      <c r="D13">
        <v>0.41990796782830908</v>
      </c>
    </row>
    <row r="14" spans="1:9" ht="16" thickBot="1" x14ac:dyDescent="0.25">
      <c r="A14" s="3" t="s">
        <v>66</v>
      </c>
      <c r="B14" s="3">
        <v>1598</v>
      </c>
      <c r="C14" s="3">
        <v>1042.1651031894867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73</v>
      </c>
      <c r="C16" s="4" t="s">
        <v>61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</row>
    <row r="17" spans="1:9" x14ac:dyDescent="0.2">
      <c r="A17" t="s">
        <v>67</v>
      </c>
      <c r="B17">
        <v>21.940128800631637</v>
      </c>
      <c r="C17">
        <v>21.194679279508822</v>
      </c>
      <c r="D17">
        <v>1.0351715405216593</v>
      </c>
      <c r="E17">
        <v>0.3007465161518813</v>
      </c>
      <c r="F17">
        <v>-19.632385139173355</v>
      </c>
      <c r="G17">
        <v>63.512642740436632</v>
      </c>
      <c r="H17">
        <v>-19.632385139173355</v>
      </c>
      <c r="I17">
        <v>63.512642740436632</v>
      </c>
    </row>
    <row r="18" spans="1:9" x14ac:dyDescent="0.2">
      <c r="A18" t="s">
        <v>44</v>
      </c>
      <c r="B18">
        <v>2.4952685094926236E-2</v>
      </c>
      <c r="C18">
        <v>2.594869909391927E-2</v>
      </c>
      <c r="D18">
        <v>0.96161603341315727</v>
      </c>
      <c r="E18">
        <v>0.33638900362638846</v>
      </c>
      <c r="F18">
        <v>-2.5944648173273313E-2</v>
      </c>
      <c r="G18">
        <v>7.5850018363125785E-2</v>
      </c>
      <c r="H18">
        <v>-2.5944648173273313E-2</v>
      </c>
      <c r="I18">
        <v>7.5850018363125785E-2</v>
      </c>
    </row>
    <row r="19" spans="1:9" x14ac:dyDescent="0.2">
      <c r="A19" t="s">
        <v>45</v>
      </c>
      <c r="B19">
        <v>-1.0833956653428707</v>
      </c>
      <c r="C19">
        <v>0.12109997904067593</v>
      </c>
      <c r="D19">
        <v>-8.9462911052938487</v>
      </c>
      <c r="E19">
        <v>1.0001788017938097E-18</v>
      </c>
      <c r="F19">
        <v>-1.3209284206342384</v>
      </c>
      <c r="G19">
        <v>-0.84586291005150294</v>
      </c>
      <c r="H19">
        <v>-1.3209284206342384</v>
      </c>
      <c r="I19">
        <v>-0.84586291005150294</v>
      </c>
    </row>
    <row r="20" spans="1:9" x14ac:dyDescent="0.2">
      <c r="A20" t="s">
        <v>46</v>
      </c>
      <c r="B20">
        <v>-0.18234239708286082</v>
      </c>
      <c r="C20">
        <v>0.14717379186057447</v>
      </c>
      <c r="D20">
        <v>-1.2389597004852837</v>
      </c>
      <c r="E20">
        <v>0.21554363004182256</v>
      </c>
      <c r="F20">
        <v>-0.47101789120147158</v>
      </c>
      <c r="G20">
        <v>0.10633309703574995</v>
      </c>
      <c r="H20">
        <v>-0.47101789120147158</v>
      </c>
      <c r="I20">
        <v>0.10633309703574995</v>
      </c>
    </row>
    <row r="21" spans="1:9" x14ac:dyDescent="0.2">
      <c r="A21" t="s">
        <v>47</v>
      </c>
      <c r="B21">
        <v>1.6305312912042388E-2</v>
      </c>
      <c r="C21">
        <v>1.5002593746465695E-2</v>
      </c>
      <c r="D21">
        <v>1.0868329295315078</v>
      </c>
      <c r="E21">
        <v>0.27727569419375181</v>
      </c>
      <c r="F21">
        <v>-1.3121673428872421E-2</v>
      </c>
      <c r="G21">
        <v>4.5732299252957201E-2</v>
      </c>
      <c r="H21">
        <v>-1.3121673428872421E-2</v>
      </c>
      <c r="I21">
        <v>4.5732299252957201E-2</v>
      </c>
    </row>
    <row r="22" spans="1:9" x14ac:dyDescent="0.2">
      <c r="A22" t="s">
        <v>48</v>
      </c>
      <c r="B22">
        <v>-1.874584311807534</v>
      </c>
      <c r="C22">
        <v>0.41928124315515375</v>
      </c>
      <c r="D22">
        <v>-4.4709472279298925</v>
      </c>
      <c r="E22">
        <v>8.3400907294113562E-6</v>
      </c>
      <c r="F22">
        <v>-2.6969876657765846</v>
      </c>
      <c r="G22">
        <v>-1.0521809578384835</v>
      </c>
      <c r="H22">
        <v>-2.6969876657765846</v>
      </c>
      <c r="I22">
        <v>-1.0521809578384835</v>
      </c>
    </row>
    <row r="23" spans="1:9" x14ac:dyDescent="0.2">
      <c r="A23" t="s">
        <v>49</v>
      </c>
      <c r="B23">
        <v>4.384259083417631E-3</v>
      </c>
      <c r="C23">
        <v>2.1722635807254159E-3</v>
      </c>
      <c r="D23">
        <v>2.0182905621211633</v>
      </c>
      <c r="E23">
        <v>4.3728961950389722E-2</v>
      </c>
      <c r="F23">
        <v>1.2345113253030456E-4</v>
      </c>
      <c r="G23">
        <v>8.6450670343049575E-3</v>
      </c>
      <c r="H23">
        <v>1.2345113253030456E-4</v>
      </c>
      <c r="I23">
        <v>8.6450670343049575E-3</v>
      </c>
    </row>
    <row r="24" spans="1:9" x14ac:dyDescent="0.2">
      <c r="A24" t="s">
        <v>50</v>
      </c>
      <c r="B24">
        <v>-3.2702367924286654E-3</v>
      </c>
      <c r="C24">
        <v>7.2902873564567128E-4</v>
      </c>
      <c r="D24">
        <v>-4.4857447073500456</v>
      </c>
      <c r="E24">
        <v>7.7884197275493821E-6</v>
      </c>
      <c r="F24">
        <v>-4.700197438469186E-3</v>
      </c>
      <c r="G24">
        <v>-1.8402761463881445E-3</v>
      </c>
      <c r="H24">
        <v>-4.700197438469186E-3</v>
      </c>
      <c r="I24">
        <v>-1.8402761463881445E-3</v>
      </c>
    </row>
    <row r="25" spans="1:9" x14ac:dyDescent="0.2">
      <c r="A25" t="s">
        <v>51</v>
      </c>
      <c r="B25">
        <v>-17.85480314240835</v>
      </c>
      <c r="C25">
        <v>21.633221218038226</v>
      </c>
      <c r="D25">
        <v>-0.82534186483151417</v>
      </c>
      <c r="E25">
        <v>0.40930157420542024</v>
      </c>
      <c r="F25">
        <v>-60.287499518204669</v>
      </c>
      <c r="G25">
        <v>24.577893233387968</v>
      </c>
      <c r="H25">
        <v>-60.287499518204669</v>
      </c>
      <c r="I25">
        <v>24.577893233387968</v>
      </c>
    </row>
    <row r="26" spans="1:9" x14ac:dyDescent="0.2">
      <c r="A26" t="s">
        <v>52</v>
      </c>
      <c r="B26">
        <v>-0.41397638627449279</v>
      </c>
      <c r="C26">
        <v>0.19159870733690662</v>
      </c>
      <c r="D26">
        <v>-2.1606428980053498</v>
      </c>
      <c r="E26">
        <v>3.0872170835358301E-2</v>
      </c>
      <c r="F26">
        <v>-0.78978957158242158</v>
      </c>
      <c r="G26">
        <v>-3.8163200966564004E-2</v>
      </c>
      <c r="H26">
        <v>-0.78978957158242158</v>
      </c>
      <c r="I26">
        <v>-3.8163200966564004E-2</v>
      </c>
    </row>
    <row r="27" spans="1:9" x14ac:dyDescent="0.2">
      <c r="A27" t="s">
        <v>53</v>
      </c>
      <c r="B27">
        <v>0.91628616989621137</v>
      </c>
      <c r="C27">
        <v>0.11433535688746516</v>
      </c>
      <c r="D27">
        <v>8.0140229132976621</v>
      </c>
      <c r="E27">
        <v>2.1317930406730282E-15</v>
      </c>
      <c r="F27">
        <v>0.69202194983735155</v>
      </c>
      <c r="G27">
        <v>1.1405503899550713</v>
      </c>
      <c r="H27">
        <v>0.69202194983735155</v>
      </c>
      <c r="I27">
        <v>1.1405503899550713</v>
      </c>
    </row>
    <row r="28" spans="1:9" ht="16" thickBot="1" x14ac:dyDescent="0.25">
      <c r="A28" s="3" t="s">
        <v>54</v>
      </c>
      <c r="B28" s="3">
        <v>0.27620293814648672</v>
      </c>
      <c r="C28" s="3">
        <v>2.6483286813880784E-2</v>
      </c>
      <c r="D28" s="3">
        <v>10.429330018119936</v>
      </c>
      <c r="E28" s="3">
        <v>1.1195423340345729E-24</v>
      </c>
      <c r="F28" s="3">
        <v>0.22425703249146012</v>
      </c>
      <c r="G28" s="3">
        <v>0.32814884380151332</v>
      </c>
      <c r="H28" s="3">
        <v>0.22425703249146012</v>
      </c>
      <c r="I28" s="3">
        <v>0.32814884380151332</v>
      </c>
    </row>
    <row r="32" spans="1:9" x14ac:dyDescent="0.2">
      <c r="A32" t="s">
        <v>94</v>
      </c>
    </row>
    <row r="33" spans="1:3" ht="16" thickBot="1" x14ac:dyDescent="0.25"/>
    <row r="34" spans="1:3" x14ac:dyDescent="0.2">
      <c r="A34" s="4" t="s">
        <v>95</v>
      </c>
      <c r="B34" s="4" t="s">
        <v>80</v>
      </c>
      <c r="C34" s="4" t="s">
        <v>81</v>
      </c>
    </row>
    <row r="35" spans="1:3" x14ac:dyDescent="0.2">
      <c r="A35">
        <v>1</v>
      </c>
      <c r="B35">
        <v>5.0328003728049424</v>
      </c>
      <c r="C35">
        <v>-3.2800372804942413E-2</v>
      </c>
    </row>
    <row r="36" spans="1:3" x14ac:dyDescent="0.2">
      <c r="A36">
        <v>2</v>
      </c>
      <c r="B36">
        <v>5.1380279028111975</v>
      </c>
      <c r="C36">
        <v>-0.13802790281119748</v>
      </c>
    </row>
    <row r="37" spans="1:3" x14ac:dyDescent="0.2">
      <c r="A37">
        <v>3</v>
      </c>
      <c r="B37">
        <v>5.2098699573318195</v>
      </c>
      <c r="C37">
        <v>-0.20986995733181946</v>
      </c>
    </row>
    <row r="38" spans="1:3" x14ac:dyDescent="0.2">
      <c r="A38">
        <v>4</v>
      </c>
      <c r="B38">
        <v>5.6938166686765381</v>
      </c>
      <c r="C38">
        <v>0.30618333132346187</v>
      </c>
    </row>
    <row r="39" spans="1:3" x14ac:dyDescent="0.2">
      <c r="A39">
        <v>5</v>
      </c>
      <c r="B39">
        <v>5.0328003728049424</v>
      </c>
      <c r="C39">
        <v>-3.2800372804942413E-2</v>
      </c>
    </row>
    <row r="40" spans="1:3" x14ac:dyDescent="0.2">
      <c r="A40">
        <v>6</v>
      </c>
      <c r="B40">
        <v>5.0655273498515214</v>
      </c>
      <c r="C40">
        <v>-6.5527349851521421E-2</v>
      </c>
    </row>
    <row r="41" spans="1:3" x14ac:dyDescent="0.2">
      <c r="A41">
        <v>7</v>
      </c>
      <c r="B41">
        <v>5.1069904994211059</v>
      </c>
      <c r="C41">
        <v>-0.10699049942110594</v>
      </c>
    </row>
    <row r="42" spans="1:3" x14ac:dyDescent="0.2">
      <c r="A42">
        <v>8</v>
      </c>
      <c r="B42">
        <v>5.3438002545951697</v>
      </c>
      <c r="C42">
        <v>1.6561997454048303</v>
      </c>
    </row>
    <row r="43" spans="1:3" x14ac:dyDescent="0.2">
      <c r="A43">
        <v>9</v>
      </c>
      <c r="B43">
        <v>5.3366860500782423</v>
      </c>
      <c r="C43">
        <v>1.6633139499217577</v>
      </c>
    </row>
    <row r="44" spans="1:3" x14ac:dyDescent="0.2">
      <c r="A44">
        <v>10</v>
      </c>
      <c r="B44">
        <v>5.6580843343782954</v>
      </c>
      <c r="C44">
        <v>-0.65808433437829539</v>
      </c>
    </row>
    <row r="45" spans="1:3" x14ac:dyDescent="0.2">
      <c r="A45">
        <v>11</v>
      </c>
      <c r="B45">
        <v>5.0614888590287173</v>
      </c>
      <c r="C45">
        <v>-6.1488859028717258E-2</v>
      </c>
    </row>
    <row r="46" spans="1:3" x14ac:dyDescent="0.2">
      <c r="A46">
        <v>12</v>
      </c>
      <c r="B46">
        <v>5.6580843343782954</v>
      </c>
      <c r="C46">
        <v>-0.65808433437829539</v>
      </c>
    </row>
    <row r="47" spans="1:3" x14ac:dyDescent="0.2">
      <c r="A47">
        <v>13</v>
      </c>
      <c r="B47">
        <v>5.1258418431040873</v>
      </c>
      <c r="C47">
        <v>-0.1258418431040873</v>
      </c>
    </row>
    <row r="48" spans="1:3" x14ac:dyDescent="0.2">
      <c r="A48">
        <v>14</v>
      </c>
      <c r="B48">
        <v>5.9629259359206035</v>
      </c>
      <c r="C48">
        <v>-0.96292593592060349</v>
      </c>
    </row>
    <row r="49" spans="1:3" x14ac:dyDescent="0.2">
      <c r="A49">
        <v>15</v>
      </c>
      <c r="B49">
        <v>5.1529383034321539</v>
      </c>
      <c r="C49">
        <v>-0.15293830343215387</v>
      </c>
    </row>
    <row r="50" spans="1:3" x14ac:dyDescent="0.2">
      <c r="A50">
        <v>16</v>
      </c>
      <c r="B50">
        <v>5.1914724917947321</v>
      </c>
      <c r="C50">
        <v>-0.19147249179473214</v>
      </c>
    </row>
    <row r="51" spans="1:3" x14ac:dyDescent="0.2">
      <c r="A51">
        <v>17</v>
      </c>
      <c r="B51">
        <v>5.8420367307185099</v>
      </c>
      <c r="C51">
        <v>1.1579632692814901</v>
      </c>
    </row>
    <row r="52" spans="1:3" x14ac:dyDescent="0.2">
      <c r="A52">
        <v>18</v>
      </c>
      <c r="B52">
        <v>5.3657742848524634</v>
      </c>
      <c r="C52">
        <v>-0.36577428485246344</v>
      </c>
    </row>
    <row r="53" spans="1:3" x14ac:dyDescent="0.2">
      <c r="A53">
        <v>19</v>
      </c>
      <c r="B53">
        <v>5.049334337953395</v>
      </c>
      <c r="C53">
        <v>-1.049334337953395</v>
      </c>
    </row>
    <row r="54" spans="1:3" x14ac:dyDescent="0.2">
      <c r="A54">
        <v>20</v>
      </c>
      <c r="B54">
        <v>5.4518038619112197</v>
      </c>
      <c r="C54">
        <v>0.54819613808878032</v>
      </c>
    </row>
    <row r="55" spans="1:3" x14ac:dyDescent="0.2">
      <c r="A55">
        <v>21</v>
      </c>
      <c r="B55">
        <v>5.5331637449059619</v>
      </c>
      <c r="C55">
        <v>0.46683625509403814</v>
      </c>
    </row>
    <row r="56" spans="1:3" x14ac:dyDescent="0.2">
      <c r="A56">
        <v>22</v>
      </c>
      <c r="B56">
        <v>5.3980493415745485</v>
      </c>
      <c r="C56">
        <v>-0.39804934157454852</v>
      </c>
    </row>
    <row r="57" spans="1:3" x14ac:dyDescent="0.2">
      <c r="A57">
        <v>23</v>
      </c>
      <c r="B57">
        <v>5.7346757373015755</v>
      </c>
      <c r="C57">
        <v>-0.73467573730157554</v>
      </c>
    </row>
    <row r="58" spans="1:3" x14ac:dyDescent="0.2">
      <c r="A58">
        <v>24</v>
      </c>
      <c r="B58">
        <v>5.2736610601844705</v>
      </c>
      <c r="C58">
        <v>-0.27366106018447045</v>
      </c>
    </row>
    <row r="59" spans="1:3" x14ac:dyDescent="0.2">
      <c r="A59">
        <v>25</v>
      </c>
      <c r="B59">
        <v>5.5332911893791454</v>
      </c>
      <c r="C59">
        <v>0.46670881062085456</v>
      </c>
    </row>
    <row r="60" spans="1:3" x14ac:dyDescent="0.2">
      <c r="A60">
        <v>26</v>
      </c>
      <c r="B60">
        <v>5.4161736420165729</v>
      </c>
      <c r="C60">
        <v>-0.41617364201657292</v>
      </c>
    </row>
    <row r="61" spans="1:3" x14ac:dyDescent="0.2">
      <c r="A61">
        <v>27</v>
      </c>
      <c r="B61">
        <v>5.5225013743594982</v>
      </c>
      <c r="C61">
        <v>-0.52250137435949817</v>
      </c>
    </row>
    <row r="62" spans="1:3" x14ac:dyDescent="0.2">
      <c r="A62">
        <v>28</v>
      </c>
      <c r="B62">
        <v>5.7346757373015755</v>
      </c>
      <c r="C62">
        <v>-0.73467573730157554</v>
      </c>
    </row>
    <row r="63" spans="1:3" x14ac:dyDescent="0.2">
      <c r="A63">
        <v>29</v>
      </c>
      <c r="B63">
        <v>5.0349738894710878</v>
      </c>
      <c r="C63">
        <v>-3.4973889471087816E-2</v>
      </c>
    </row>
    <row r="64" spans="1:3" x14ac:dyDescent="0.2">
      <c r="A64">
        <v>30</v>
      </c>
      <c r="B64">
        <v>5.3552461338411286</v>
      </c>
      <c r="C64">
        <v>0.64475386615887142</v>
      </c>
    </row>
    <row r="65" spans="1:3" x14ac:dyDescent="0.2">
      <c r="A65">
        <v>31</v>
      </c>
      <c r="B65">
        <v>5.1597338273360656</v>
      </c>
      <c r="C65">
        <v>-0.15973382733606556</v>
      </c>
    </row>
    <row r="66" spans="1:3" x14ac:dyDescent="0.2">
      <c r="A66">
        <v>32</v>
      </c>
      <c r="B66">
        <v>5.4131423180420963</v>
      </c>
      <c r="C66">
        <v>0.58685768195790367</v>
      </c>
    </row>
    <row r="67" spans="1:3" x14ac:dyDescent="0.2">
      <c r="A67">
        <v>33</v>
      </c>
      <c r="B67">
        <v>5.1990053987472615</v>
      </c>
      <c r="C67">
        <v>-0.19900539874726153</v>
      </c>
    </row>
    <row r="68" spans="1:3" x14ac:dyDescent="0.2">
      <c r="A68">
        <v>34</v>
      </c>
      <c r="B68">
        <v>5.1787828796336157</v>
      </c>
      <c r="C68">
        <v>0.82121712036638428</v>
      </c>
    </row>
    <row r="69" spans="1:3" x14ac:dyDescent="0.2">
      <c r="A69">
        <v>35</v>
      </c>
      <c r="B69">
        <v>5.2751182084201336</v>
      </c>
      <c r="C69">
        <v>-0.27511820842013357</v>
      </c>
    </row>
    <row r="70" spans="1:3" x14ac:dyDescent="0.2">
      <c r="A70">
        <v>36</v>
      </c>
      <c r="B70">
        <v>5.2456710118870014</v>
      </c>
      <c r="C70">
        <v>0.75432898811299864</v>
      </c>
    </row>
    <row r="71" spans="1:3" x14ac:dyDescent="0.2">
      <c r="A71">
        <v>37</v>
      </c>
      <c r="B71">
        <v>5.6080101934207027</v>
      </c>
      <c r="C71">
        <v>0.39198980657929727</v>
      </c>
    </row>
    <row r="72" spans="1:3" x14ac:dyDescent="0.2">
      <c r="A72">
        <v>38</v>
      </c>
      <c r="B72">
        <v>5.7621520867605085</v>
      </c>
      <c r="C72">
        <v>1.2378479132394915</v>
      </c>
    </row>
    <row r="73" spans="1:3" x14ac:dyDescent="0.2">
      <c r="A73">
        <v>39</v>
      </c>
      <c r="B73">
        <v>4.4623104502338826</v>
      </c>
      <c r="C73">
        <v>-0.46231045023388262</v>
      </c>
    </row>
    <row r="74" spans="1:3" x14ac:dyDescent="0.2">
      <c r="A74">
        <v>40</v>
      </c>
      <c r="B74">
        <v>5.7612791344003416</v>
      </c>
      <c r="C74">
        <v>-0.76127913440034156</v>
      </c>
    </row>
    <row r="75" spans="1:3" x14ac:dyDescent="0.2">
      <c r="A75">
        <v>41</v>
      </c>
      <c r="B75">
        <v>5.7612791344003416</v>
      </c>
      <c r="C75">
        <v>-0.76127913440034156</v>
      </c>
    </row>
    <row r="76" spans="1:3" x14ac:dyDescent="0.2">
      <c r="A76">
        <v>42</v>
      </c>
      <c r="B76">
        <v>5.123409960451994</v>
      </c>
      <c r="C76">
        <v>-1.123409960451994</v>
      </c>
    </row>
    <row r="77" spans="1:3" x14ac:dyDescent="0.2">
      <c r="A77">
        <v>43</v>
      </c>
      <c r="B77">
        <v>5.5675205941844865</v>
      </c>
      <c r="C77">
        <v>0.43247940581551347</v>
      </c>
    </row>
    <row r="78" spans="1:3" x14ac:dyDescent="0.2">
      <c r="A78">
        <v>44</v>
      </c>
      <c r="B78">
        <v>6.0385011595584874</v>
      </c>
      <c r="C78">
        <v>-1.0385011595584874</v>
      </c>
    </row>
    <row r="79" spans="1:3" x14ac:dyDescent="0.2">
      <c r="A79">
        <v>45</v>
      </c>
      <c r="B79">
        <v>5.1746581599426502</v>
      </c>
      <c r="C79">
        <v>-0.17465815994265022</v>
      </c>
    </row>
    <row r="80" spans="1:3" x14ac:dyDescent="0.2">
      <c r="A80">
        <v>46</v>
      </c>
      <c r="B80">
        <v>5.9996257286866133</v>
      </c>
      <c r="C80">
        <v>-1.9996257286866133</v>
      </c>
    </row>
    <row r="81" spans="1:3" x14ac:dyDescent="0.2">
      <c r="A81">
        <v>47</v>
      </c>
      <c r="B81">
        <v>4.6499920269787935</v>
      </c>
      <c r="C81">
        <v>0.35000797302120645</v>
      </c>
    </row>
    <row r="82" spans="1:3" x14ac:dyDescent="0.2">
      <c r="A82">
        <v>48</v>
      </c>
      <c r="B82">
        <v>5.5045845755035803</v>
      </c>
      <c r="C82">
        <v>-0.50458457550358027</v>
      </c>
    </row>
    <row r="83" spans="1:3" x14ac:dyDescent="0.2">
      <c r="A83">
        <v>49</v>
      </c>
      <c r="B83">
        <v>5.4012665444833843</v>
      </c>
      <c r="C83">
        <v>-0.40126654448338428</v>
      </c>
    </row>
    <row r="84" spans="1:3" x14ac:dyDescent="0.2">
      <c r="A84">
        <v>50</v>
      </c>
      <c r="B84">
        <v>5.2247614290201341</v>
      </c>
      <c r="C84">
        <v>-0.22476142902013407</v>
      </c>
    </row>
    <row r="85" spans="1:3" x14ac:dyDescent="0.2">
      <c r="A85">
        <v>51</v>
      </c>
      <c r="B85">
        <v>5.3406526166945341</v>
      </c>
      <c r="C85">
        <v>-0.34065261669453406</v>
      </c>
    </row>
    <row r="86" spans="1:3" x14ac:dyDescent="0.2">
      <c r="A86">
        <v>52</v>
      </c>
      <c r="B86">
        <v>5.4165091557657883</v>
      </c>
      <c r="C86">
        <v>0.58349084423421171</v>
      </c>
    </row>
    <row r="87" spans="1:3" x14ac:dyDescent="0.2">
      <c r="A87">
        <v>53</v>
      </c>
      <c r="B87">
        <v>5.4480109465947857</v>
      </c>
      <c r="C87">
        <v>0.55198905340521431</v>
      </c>
    </row>
    <row r="88" spans="1:3" x14ac:dyDescent="0.2">
      <c r="A88">
        <v>54</v>
      </c>
      <c r="B88">
        <v>5.3002971850104679</v>
      </c>
      <c r="C88">
        <v>-0.30029718501046787</v>
      </c>
    </row>
    <row r="89" spans="1:3" x14ac:dyDescent="0.2">
      <c r="A89">
        <v>55</v>
      </c>
      <c r="B89">
        <v>5.6030585075972787</v>
      </c>
      <c r="C89">
        <v>0.39694149240272125</v>
      </c>
    </row>
    <row r="90" spans="1:3" x14ac:dyDescent="0.2">
      <c r="A90">
        <v>56</v>
      </c>
      <c r="B90">
        <v>5.2315622725515105</v>
      </c>
      <c r="C90">
        <v>-0.23156227255151052</v>
      </c>
    </row>
    <row r="91" spans="1:3" x14ac:dyDescent="0.2">
      <c r="A91">
        <v>57</v>
      </c>
      <c r="B91">
        <v>5.7120327389735106</v>
      </c>
      <c r="C91">
        <v>-0.7120327389735106</v>
      </c>
    </row>
    <row r="92" spans="1:3" x14ac:dyDescent="0.2">
      <c r="A92">
        <v>58</v>
      </c>
      <c r="B92">
        <v>5.2852536993480941</v>
      </c>
      <c r="C92">
        <v>-0.28525369934809408</v>
      </c>
    </row>
    <row r="93" spans="1:3" x14ac:dyDescent="0.2">
      <c r="A93">
        <v>59</v>
      </c>
      <c r="B93">
        <v>5.3282411822019249</v>
      </c>
      <c r="C93">
        <v>-0.32824118220192489</v>
      </c>
    </row>
    <row r="94" spans="1:3" x14ac:dyDescent="0.2">
      <c r="A94">
        <v>60</v>
      </c>
      <c r="B94">
        <v>5.325161683117086</v>
      </c>
      <c r="C94">
        <v>0.67483831688291396</v>
      </c>
    </row>
    <row r="95" spans="1:3" x14ac:dyDescent="0.2">
      <c r="A95">
        <v>61</v>
      </c>
      <c r="B95">
        <v>5.3387632164225032</v>
      </c>
      <c r="C95">
        <v>-0.33876321642250318</v>
      </c>
    </row>
    <row r="96" spans="1:3" x14ac:dyDescent="0.2">
      <c r="A96">
        <v>62</v>
      </c>
      <c r="B96">
        <v>4.9232832536004141</v>
      </c>
      <c r="C96">
        <v>7.6716746399585922E-2</v>
      </c>
    </row>
    <row r="97" spans="1:3" x14ac:dyDescent="0.2">
      <c r="A97">
        <v>63</v>
      </c>
      <c r="B97">
        <v>5.3396440383941268</v>
      </c>
      <c r="C97">
        <v>1.6603559616058732</v>
      </c>
    </row>
    <row r="98" spans="1:3" x14ac:dyDescent="0.2">
      <c r="A98">
        <v>64</v>
      </c>
      <c r="B98">
        <v>5.102151689757644</v>
      </c>
      <c r="C98">
        <v>-0.10215168975764399</v>
      </c>
    </row>
    <row r="99" spans="1:3" x14ac:dyDescent="0.2">
      <c r="A99">
        <v>65</v>
      </c>
      <c r="B99">
        <v>5.390728306322897</v>
      </c>
      <c r="C99">
        <v>-0.39072830632289701</v>
      </c>
    </row>
    <row r="100" spans="1:3" x14ac:dyDescent="0.2">
      <c r="A100">
        <v>66</v>
      </c>
      <c r="B100">
        <v>5.390728306322897</v>
      </c>
      <c r="C100">
        <v>-0.39072830632289701</v>
      </c>
    </row>
    <row r="101" spans="1:3" x14ac:dyDescent="0.2">
      <c r="A101">
        <v>67</v>
      </c>
      <c r="B101">
        <v>5.3104311242689892</v>
      </c>
      <c r="C101">
        <v>-0.31043112426898922</v>
      </c>
    </row>
    <row r="102" spans="1:3" x14ac:dyDescent="0.2">
      <c r="A102">
        <v>68</v>
      </c>
      <c r="B102">
        <v>5.464914463427359</v>
      </c>
      <c r="C102">
        <v>-0.46491446342735898</v>
      </c>
    </row>
    <row r="103" spans="1:3" x14ac:dyDescent="0.2">
      <c r="A103">
        <v>69</v>
      </c>
      <c r="B103">
        <v>6.0432096960004333</v>
      </c>
      <c r="C103">
        <v>-1.0432096960004333</v>
      </c>
    </row>
    <row r="104" spans="1:3" x14ac:dyDescent="0.2">
      <c r="A104">
        <v>70</v>
      </c>
      <c r="B104">
        <v>5.8330063378560082</v>
      </c>
      <c r="C104">
        <v>0.16699366214399181</v>
      </c>
    </row>
    <row r="105" spans="1:3" x14ac:dyDescent="0.2">
      <c r="A105">
        <v>71</v>
      </c>
      <c r="B105">
        <v>5.2495555442869914</v>
      </c>
      <c r="C105">
        <v>0.75044445571300855</v>
      </c>
    </row>
    <row r="106" spans="1:3" x14ac:dyDescent="0.2">
      <c r="A106">
        <v>72</v>
      </c>
      <c r="B106">
        <v>4.896706819818256</v>
      </c>
      <c r="C106">
        <v>0.10329318018174405</v>
      </c>
    </row>
    <row r="107" spans="1:3" x14ac:dyDescent="0.2">
      <c r="A107">
        <v>73</v>
      </c>
      <c r="B107">
        <v>4.8979495819923029</v>
      </c>
      <c r="C107">
        <v>0.1020504180076971</v>
      </c>
    </row>
    <row r="108" spans="1:3" x14ac:dyDescent="0.2">
      <c r="A108">
        <v>74</v>
      </c>
      <c r="B108">
        <v>4.9974029798956865</v>
      </c>
      <c r="C108">
        <v>-0.99740297989568649</v>
      </c>
    </row>
    <row r="109" spans="1:3" x14ac:dyDescent="0.2">
      <c r="A109">
        <v>75</v>
      </c>
      <c r="B109">
        <v>5.6717251574126051</v>
      </c>
      <c r="C109">
        <v>-0.67172515741260508</v>
      </c>
    </row>
    <row r="110" spans="1:3" x14ac:dyDescent="0.2">
      <c r="A110">
        <v>76</v>
      </c>
      <c r="B110">
        <v>5.5720617036694566</v>
      </c>
      <c r="C110">
        <v>-0.57206170366945663</v>
      </c>
    </row>
    <row r="111" spans="1:3" x14ac:dyDescent="0.2">
      <c r="A111">
        <v>77</v>
      </c>
      <c r="B111">
        <v>5.5720617036694566</v>
      </c>
      <c r="C111">
        <v>-0.57206170366945663</v>
      </c>
    </row>
    <row r="112" spans="1:3" x14ac:dyDescent="0.2">
      <c r="A112">
        <v>78</v>
      </c>
      <c r="B112">
        <v>5.2748251081388311</v>
      </c>
      <c r="C112">
        <v>0.7251748918611689</v>
      </c>
    </row>
    <row r="113" spans="1:3" x14ac:dyDescent="0.2">
      <c r="A113">
        <v>79</v>
      </c>
      <c r="B113">
        <v>5.0223378235334231</v>
      </c>
      <c r="C113">
        <v>-2.2337823533423062E-2</v>
      </c>
    </row>
    <row r="114" spans="1:3" x14ac:dyDescent="0.2">
      <c r="A114">
        <v>80</v>
      </c>
      <c r="B114">
        <v>5.4640655312201671</v>
      </c>
      <c r="C114">
        <v>-1.4640655312201671</v>
      </c>
    </row>
    <row r="115" spans="1:3" x14ac:dyDescent="0.2">
      <c r="A115">
        <v>81</v>
      </c>
      <c r="B115">
        <v>5.2943951675909799</v>
      </c>
      <c r="C115">
        <v>-0.29439516759097994</v>
      </c>
    </row>
    <row r="116" spans="1:3" x14ac:dyDescent="0.2">
      <c r="A116">
        <v>82</v>
      </c>
      <c r="B116">
        <v>5.2448079116801498</v>
      </c>
      <c r="C116">
        <v>-0.24480791168014981</v>
      </c>
    </row>
    <row r="117" spans="1:3" x14ac:dyDescent="0.2">
      <c r="A117">
        <v>83</v>
      </c>
      <c r="B117">
        <v>5.065648904057273</v>
      </c>
      <c r="C117">
        <v>-6.5648904057272972E-2</v>
      </c>
    </row>
    <row r="118" spans="1:3" x14ac:dyDescent="0.2">
      <c r="A118">
        <v>84</v>
      </c>
      <c r="B118">
        <v>5.0632618248953793</v>
      </c>
      <c r="C118">
        <v>-6.3261824895379348E-2</v>
      </c>
    </row>
    <row r="119" spans="1:3" x14ac:dyDescent="0.2">
      <c r="A119">
        <v>85</v>
      </c>
      <c r="B119">
        <v>5.8181393885364887</v>
      </c>
      <c r="C119">
        <v>0.18186061146351129</v>
      </c>
    </row>
    <row r="120" spans="1:3" x14ac:dyDescent="0.2">
      <c r="A120">
        <v>86</v>
      </c>
      <c r="B120">
        <v>5.4684077120518317</v>
      </c>
      <c r="C120">
        <v>-0.46840771205183174</v>
      </c>
    </row>
    <row r="121" spans="1:3" x14ac:dyDescent="0.2">
      <c r="A121">
        <v>87</v>
      </c>
      <c r="B121">
        <v>6.5439175569328558</v>
      </c>
      <c r="C121">
        <v>-0.54391755693285582</v>
      </c>
    </row>
    <row r="122" spans="1:3" x14ac:dyDescent="0.2">
      <c r="A122">
        <v>88</v>
      </c>
      <c r="B122">
        <v>5.4473230287344538</v>
      </c>
      <c r="C122">
        <v>-0.44732302873445384</v>
      </c>
    </row>
    <row r="123" spans="1:3" x14ac:dyDescent="0.2">
      <c r="A123">
        <v>89</v>
      </c>
      <c r="B123">
        <v>5.8697682646168134</v>
      </c>
      <c r="C123">
        <v>-0.86976826461681345</v>
      </c>
    </row>
    <row r="124" spans="1:3" x14ac:dyDescent="0.2">
      <c r="A124">
        <v>90</v>
      </c>
      <c r="B124">
        <v>4.9872721508433573</v>
      </c>
      <c r="C124">
        <v>1.2727849156642712E-2</v>
      </c>
    </row>
    <row r="125" spans="1:3" x14ac:dyDescent="0.2">
      <c r="A125">
        <v>91</v>
      </c>
      <c r="B125">
        <v>5.1267267734986168</v>
      </c>
      <c r="C125">
        <v>-0.12672677349861683</v>
      </c>
    </row>
    <row r="126" spans="1:3" x14ac:dyDescent="0.2">
      <c r="A126">
        <v>92</v>
      </c>
      <c r="B126">
        <v>6.5439175569328558</v>
      </c>
      <c r="C126">
        <v>-0.54391755693285582</v>
      </c>
    </row>
    <row r="127" spans="1:3" x14ac:dyDescent="0.2">
      <c r="A127">
        <v>93</v>
      </c>
      <c r="B127">
        <v>6.5490194068293439</v>
      </c>
      <c r="C127">
        <v>-1.5490194068293439</v>
      </c>
    </row>
    <row r="128" spans="1:3" x14ac:dyDescent="0.2">
      <c r="A128">
        <v>94</v>
      </c>
      <c r="B128">
        <v>5.4473230287344538</v>
      </c>
      <c r="C128">
        <v>-0.44732302873445384</v>
      </c>
    </row>
    <row r="129" spans="1:3" x14ac:dyDescent="0.2">
      <c r="A129">
        <v>95</v>
      </c>
      <c r="B129">
        <v>4.8362239913159586</v>
      </c>
      <c r="C129">
        <v>-0.83622399131595859</v>
      </c>
    </row>
    <row r="130" spans="1:3" x14ac:dyDescent="0.2">
      <c r="A130">
        <v>96</v>
      </c>
      <c r="B130">
        <v>5.8186244837321395</v>
      </c>
      <c r="C130">
        <v>0.18137551626786053</v>
      </c>
    </row>
    <row r="131" spans="1:3" x14ac:dyDescent="0.2">
      <c r="A131">
        <v>97</v>
      </c>
      <c r="B131">
        <v>5.3357042132620141</v>
      </c>
      <c r="C131">
        <v>-0.33570421326201405</v>
      </c>
    </row>
    <row r="132" spans="1:3" x14ac:dyDescent="0.2">
      <c r="A132">
        <v>98</v>
      </c>
      <c r="B132">
        <v>5.3542751479770985</v>
      </c>
      <c r="C132">
        <v>-0.35427514797709847</v>
      </c>
    </row>
    <row r="133" spans="1:3" x14ac:dyDescent="0.2">
      <c r="A133">
        <v>99</v>
      </c>
      <c r="B133">
        <v>5.0463094213281448</v>
      </c>
      <c r="C133">
        <v>-4.6309421328144751E-2</v>
      </c>
    </row>
    <row r="134" spans="1:3" x14ac:dyDescent="0.2">
      <c r="A134">
        <v>100</v>
      </c>
      <c r="B134">
        <v>5.1980272259931741</v>
      </c>
      <c r="C134">
        <v>0.80197277400682587</v>
      </c>
    </row>
    <row r="135" spans="1:3" x14ac:dyDescent="0.2">
      <c r="A135">
        <v>101</v>
      </c>
      <c r="B135">
        <v>5.3570282229431045</v>
      </c>
      <c r="C135">
        <v>0.64297177705689545</v>
      </c>
    </row>
    <row r="136" spans="1:3" x14ac:dyDescent="0.2">
      <c r="A136">
        <v>102</v>
      </c>
      <c r="B136">
        <v>5.6256448507292873</v>
      </c>
      <c r="C136">
        <v>0.37435514927071267</v>
      </c>
    </row>
    <row r="137" spans="1:3" x14ac:dyDescent="0.2">
      <c r="A137">
        <v>103</v>
      </c>
      <c r="B137">
        <v>5.1980272259931741</v>
      </c>
      <c r="C137">
        <v>0.80197277400682587</v>
      </c>
    </row>
    <row r="138" spans="1:3" x14ac:dyDescent="0.2">
      <c r="A138">
        <v>104</v>
      </c>
      <c r="B138">
        <v>5.0596299722826821</v>
      </c>
      <c r="C138">
        <v>-5.9629972282682076E-2</v>
      </c>
    </row>
    <row r="139" spans="1:3" x14ac:dyDescent="0.2">
      <c r="A139">
        <v>105</v>
      </c>
      <c r="B139">
        <v>5.2282053234612125</v>
      </c>
      <c r="C139">
        <v>-0.22820532346121247</v>
      </c>
    </row>
    <row r="140" spans="1:3" x14ac:dyDescent="0.2">
      <c r="A140">
        <v>106</v>
      </c>
      <c r="B140">
        <v>5.0596299722826821</v>
      </c>
      <c r="C140">
        <v>-5.9629972282682076E-2</v>
      </c>
    </row>
    <row r="141" spans="1:3" x14ac:dyDescent="0.2">
      <c r="A141">
        <v>107</v>
      </c>
      <c r="B141">
        <v>5.2595129384025139</v>
      </c>
      <c r="C141">
        <v>-0.25951293840251388</v>
      </c>
    </row>
    <row r="142" spans="1:3" x14ac:dyDescent="0.2">
      <c r="A142">
        <v>108</v>
      </c>
      <c r="B142">
        <v>5.1357362298094289</v>
      </c>
      <c r="C142">
        <v>-0.1357362298094289</v>
      </c>
    </row>
    <row r="143" spans="1:3" x14ac:dyDescent="0.2">
      <c r="A143">
        <v>109</v>
      </c>
      <c r="B143">
        <v>5.5505871768984587</v>
      </c>
      <c r="C143">
        <v>0.44941282310154129</v>
      </c>
    </row>
    <row r="144" spans="1:3" x14ac:dyDescent="0.2">
      <c r="A144">
        <v>110</v>
      </c>
      <c r="B144">
        <v>4.7353519321344333</v>
      </c>
      <c r="C144">
        <v>0.26464806786556672</v>
      </c>
    </row>
    <row r="145" spans="1:3" x14ac:dyDescent="0.2">
      <c r="A145">
        <v>111</v>
      </c>
      <c r="B145">
        <v>5.5916794179886589</v>
      </c>
      <c r="C145">
        <v>-0.59167941798865886</v>
      </c>
    </row>
    <row r="146" spans="1:3" x14ac:dyDescent="0.2">
      <c r="A146">
        <v>112</v>
      </c>
      <c r="B146">
        <v>5.2520493078356791</v>
      </c>
      <c r="C146">
        <v>-0.25204930783567914</v>
      </c>
    </row>
    <row r="147" spans="1:3" x14ac:dyDescent="0.2">
      <c r="A147">
        <v>113</v>
      </c>
      <c r="B147">
        <v>5.2733612797328666</v>
      </c>
      <c r="C147">
        <v>-0.27336127973286661</v>
      </c>
    </row>
    <row r="148" spans="1:3" x14ac:dyDescent="0.2">
      <c r="A148">
        <v>114</v>
      </c>
      <c r="B148">
        <v>5.694927144036809</v>
      </c>
      <c r="C148">
        <v>0.305072855963191</v>
      </c>
    </row>
    <row r="149" spans="1:3" x14ac:dyDescent="0.2">
      <c r="A149">
        <v>115</v>
      </c>
      <c r="B149">
        <v>5.5916794179886589</v>
      </c>
      <c r="C149">
        <v>-0.59167941798865886</v>
      </c>
    </row>
    <row r="150" spans="1:3" x14ac:dyDescent="0.2">
      <c r="A150">
        <v>116</v>
      </c>
      <c r="B150">
        <v>5.8185862385746407</v>
      </c>
      <c r="C150">
        <v>0.18141376142535925</v>
      </c>
    </row>
    <row r="151" spans="1:3" x14ac:dyDescent="0.2">
      <c r="A151">
        <v>117</v>
      </c>
      <c r="B151">
        <v>5.417262457331292</v>
      </c>
      <c r="C151">
        <v>0.58273754266870803</v>
      </c>
    </row>
    <row r="152" spans="1:3" x14ac:dyDescent="0.2">
      <c r="A152">
        <v>118</v>
      </c>
      <c r="B152">
        <v>5.1823065285808108</v>
      </c>
      <c r="C152">
        <v>0.81769347141918924</v>
      </c>
    </row>
    <row r="153" spans="1:3" x14ac:dyDescent="0.2">
      <c r="A153">
        <v>119</v>
      </c>
      <c r="B153">
        <v>5.6921582770644434</v>
      </c>
      <c r="C153">
        <v>0.30784172293555656</v>
      </c>
    </row>
    <row r="154" spans="1:3" x14ac:dyDescent="0.2">
      <c r="A154">
        <v>120</v>
      </c>
      <c r="B154">
        <v>4.8771666887586438</v>
      </c>
      <c r="C154">
        <v>1.1228333112413562</v>
      </c>
    </row>
    <row r="155" spans="1:3" x14ac:dyDescent="0.2">
      <c r="A155">
        <v>121</v>
      </c>
      <c r="B155">
        <v>4.2485063599132253</v>
      </c>
      <c r="C155">
        <v>0.75149364008677466</v>
      </c>
    </row>
    <row r="156" spans="1:3" x14ac:dyDescent="0.2">
      <c r="A156">
        <v>122</v>
      </c>
      <c r="B156">
        <v>5.6921582770644434</v>
      </c>
      <c r="C156">
        <v>0.30784172293555656</v>
      </c>
    </row>
    <row r="157" spans="1:3" x14ac:dyDescent="0.2">
      <c r="A157">
        <v>123</v>
      </c>
      <c r="B157">
        <v>4.9937972873267196</v>
      </c>
      <c r="C157">
        <v>6.2027126732804305E-3</v>
      </c>
    </row>
    <row r="158" spans="1:3" x14ac:dyDescent="0.2">
      <c r="A158">
        <v>124</v>
      </c>
      <c r="B158">
        <v>5.0735344253851258</v>
      </c>
      <c r="C158">
        <v>-7.3534425385125779E-2</v>
      </c>
    </row>
    <row r="159" spans="1:3" x14ac:dyDescent="0.2">
      <c r="A159">
        <v>125</v>
      </c>
      <c r="B159">
        <v>5.0699229738441955</v>
      </c>
      <c r="C159">
        <v>-6.9922973844195546E-2</v>
      </c>
    </row>
    <row r="160" spans="1:3" x14ac:dyDescent="0.2">
      <c r="A160">
        <v>126</v>
      </c>
      <c r="B160">
        <v>5.1703555265291836</v>
      </c>
      <c r="C160">
        <v>-0.17035552652918362</v>
      </c>
    </row>
    <row r="161" spans="1:3" x14ac:dyDescent="0.2">
      <c r="A161">
        <v>127</v>
      </c>
      <c r="B161">
        <v>4.7613419763403924</v>
      </c>
      <c r="C161">
        <v>0.23865802365960764</v>
      </c>
    </row>
    <row r="162" spans="1:3" x14ac:dyDescent="0.2">
      <c r="A162">
        <v>128</v>
      </c>
      <c r="B162">
        <v>4.7453000292485914</v>
      </c>
      <c r="C162">
        <v>0.2546999707514086</v>
      </c>
    </row>
    <row r="163" spans="1:3" x14ac:dyDescent="0.2">
      <c r="A163">
        <v>129</v>
      </c>
      <c r="B163">
        <v>5.8800626221677419</v>
      </c>
      <c r="C163">
        <v>1.1199373778322581</v>
      </c>
    </row>
    <row r="164" spans="1:3" x14ac:dyDescent="0.2">
      <c r="A164">
        <v>130</v>
      </c>
      <c r="B164">
        <v>5.4401839816453963</v>
      </c>
      <c r="C164">
        <v>-0.44018398164539629</v>
      </c>
    </row>
    <row r="165" spans="1:3" x14ac:dyDescent="0.2">
      <c r="A165">
        <v>131</v>
      </c>
      <c r="B165">
        <v>4.7973397145185643</v>
      </c>
      <c r="C165">
        <v>0.20266028548143566</v>
      </c>
    </row>
    <row r="166" spans="1:3" x14ac:dyDescent="0.2">
      <c r="A166">
        <v>132</v>
      </c>
      <c r="B166">
        <v>6.1410280572924725</v>
      </c>
      <c r="C166">
        <v>-1.1410280572924725</v>
      </c>
    </row>
    <row r="167" spans="1:3" x14ac:dyDescent="0.2">
      <c r="A167">
        <v>133</v>
      </c>
      <c r="B167">
        <v>6.1410280572924725</v>
      </c>
      <c r="C167">
        <v>-1.1410280572924725</v>
      </c>
    </row>
    <row r="168" spans="1:3" x14ac:dyDescent="0.2">
      <c r="A168">
        <v>134</v>
      </c>
      <c r="B168">
        <v>5.5243993958077606</v>
      </c>
      <c r="C168">
        <v>0.47560060419223937</v>
      </c>
    </row>
    <row r="169" spans="1:3" x14ac:dyDescent="0.2">
      <c r="A169">
        <v>135</v>
      </c>
      <c r="B169">
        <v>4.965735576154275</v>
      </c>
      <c r="C169">
        <v>1.034264423845725</v>
      </c>
    </row>
    <row r="170" spans="1:3" x14ac:dyDescent="0.2">
      <c r="A170">
        <v>136</v>
      </c>
      <c r="B170">
        <v>5.3389415168469494</v>
      </c>
      <c r="C170">
        <v>-0.3389415168469494</v>
      </c>
    </row>
    <row r="171" spans="1:3" x14ac:dyDescent="0.2">
      <c r="A171">
        <v>137</v>
      </c>
      <c r="B171">
        <v>5.2762154269480845</v>
      </c>
      <c r="C171">
        <v>-0.27621542694808454</v>
      </c>
    </row>
    <row r="172" spans="1:3" x14ac:dyDescent="0.2">
      <c r="A172">
        <v>138</v>
      </c>
      <c r="B172">
        <v>5.2771823400772071</v>
      </c>
      <c r="C172">
        <v>-0.2771823400772071</v>
      </c>
    </row>
    <row r="173" spans="1:3" x14ac:dyDescent="0.2">
      <c r="A173">
        <v>139</v>
      </c>
      <c r="B173">
        <v>5.051428154613764</v>
      </c>
      <c r="C173">
        <v>-5.1428154613764043E-2</v>
      </c>
    </row>
    <row r="174" spans="1:3" x14ac:dyDescent="0.2">
      <c r="A174">
        <v>140</v>
      </c>
      <c r="B174">
        <v>5.0528951949748553</v>
      </c>
      <c r="C174">
        <v>-5.2895194974855286E-2</v>
      </c>
    </row>
    <row r="175" spans="1:3" x14ac:dyDescent="0.2">
      <c r="A175">
        <v>141</v>
      </c>
      <c r="B175">
        <v>5.3389415168469494</v>
      </c>
      <c r="C175">
        <v>-0.3389415168469494</v>
      </c>
    </row>
    <row r="176" spans="1:3" x14ac:dyDescent="0.2">
      <c r="A176">
        <v>142</v>
      </c>
      <c r="B176">
        <v>5.2762154269480845</v>
      </c>
      <c r="C176">
        <v>-0.27621542694808454</v>
      </c>
    </row>
    <row r="177" spans="1:3" x14ac:dyDescent="0.2">
      <c r="A177">
        <v>143</v>
      </c>
      <c r="B177">
        <v>6.9119499726558162</v>
      </c>
      <c r="C177">
        <v>-0.91194997265581623</v>
      </c>
    </row>
    <row r="178" spans="1:3" x14ac:dyDescent="0.2">
      <c r="A178">
        <v>144</v>
      </c>
      <c r="B178">
        <v>5.4843649432588784</v>
      </c>
      <c r="C178">
        <v>-0.48436494325887836</v>
      </c>
    </row>
    <row r="179" spans="1:3" x14ac:dyDescent="0.2">
      <c r="A179">
        <v>145</v>
      </c>
      <c r="B179">
        <v>6.9119499726558162</v>
      </c>
      <c r="C179">
        <v>-0.91194997265581623</v>
      </c>
    </row>
    <row r="180" spans="1:3" x14ac:dyDescent="0.2">
      <c r="A180">
        <v>146</v>
      </c>
      <c r="B180">
        <v>4.8597303644922007</v>
      </c>
      <c r="C180">
        <v>0.14026963550779925</v>
      </c>
    </row>
    <row r="181" spans="1:3" x14ac:dyDescent="0.2">
      <c r="A181">
        <v>147</v>
      </c>
      <c r="B181">
        <v>5.0136319217736318</v>
      </c>
      <c r="C181">
        <v>-1.3631921773631817E-2</v>
      </c>
    </row>
    <row r="182" spans="1:3" x14ac:dyDescent="0.2">
      <c r="A182">
        <v>148</v>
      </c>
      <c r="B182">
        <v>5.1078265912796486</v>
      </c>
      <c r="C182">
        <v>-0.10782659127964855</v>
      </c>
    </row>
    <row r="183" spans="1:3" x14ac:dyDescent="0.2">
      <c r="A183">
        <v>149</v>
      </c>
      <c r="B183">
        <v>5.5678094549631529</v>
      </c>
      <c r="C183">
        <v>0.43219054503684706</v>
      </c>
    </row>
    <row r="184" spans="1:3" x14ac:dyDescent="0.2">
      <c r="A184">
        <v>150</v>
      </c>
      <c r="B184">
        <v>5.6051380738759455</v>
      </c>
      <c r="C184">
        <v>0.39486192612405446</v>
      </c>
    </row>
    <row r="185" spans="1:3" x14ac:dyDescent="0.2">
      <c r="A185">
        <v>151</v>
      </c>
      <c r="B185">
        <v>5.7270763588884979</v>
      </c>
      <c r="C185">
        <v>0.27292364111150214</v>
      </c>
    </row>
    <row r="186" spans="1:3" x14ac:dyDescent="0.2">
      <c r="A186">
        <v>152</v>
      </c>
      <c r="B186">
        <v>5.6975003849598433</v>
      </c>
      <c r="C186">
        <v>-1.6975003849598433</v>
      </c>
    </row>
    <row r="187" spans="1:3" x14ac:dyDescent="0.2">
      <c r="A187">
        <v>153</v>
      </c>
      <c r="B187">
        <v>5.240977542287947</v>
      </c>
      <c r="C187">
        <v>-0.24097754228794699</v>
      </c>
    </row>
    <row r="188" spans="1:3" x14ac:dyDescent="0.2">
      <c r="A188">
        <v>154</v>
      </c>
      <c r="B188">
        <v>5.240977542287947</v>
      </c>
      <c r="C188">
        <v>-0.24097754228794699</v>
      </c>
    </row>
    <row r="189" spans="1:3" x14ac:dyDescent="0.2">
      <c r="A189">
        <v>155</v>
      </c>
      <c r="B189">
        <v>5.5760526861996684</v>
      </c>
      <c r="C189">
        <v>-0.57605268619966843</v>
      </c>
    </row>
    <row r="190" spans="1:3" x14ac:dyDescent="0.2">
      <c r="A190">
        <v>156</v>
      </c>
      <c r="B190">
        <v>5.5639012178979108</v>
      </c>
      <c r="C190">
        <v>-0.56390121789791081</v>
      </c>
    </row>
    <row r="191" spans="1:3" x14ac:dyDescent="0.2">
      <c r="A191">
        <v>157</v>
      </c>
      <c r="B191">
        <v>5.5760526861996684</v>
      </c>
      <c r="C191">
        <v>-0.57605268619966843</v>
      </c>
    </row>
    <row r="192" spans="1:3" x14ac:dyDescent="0.2">
      <c r="A192">
        <v>158</v>
      </c>
      <c r="B192">
        <v>5.5639012178979108</v>
      </c>
      <c r="C192">
        <v>-0.56390121789791081</v>
      </c>
    </row>
    <row r="193" spans="1:3" x14ac:dyDescent="0.2">
      <c r="A193">
        <v>159</v>
      </c>
      <c r="B193">
        <v>5.0470160783928986</v>
      </c>
      <c r="C193">
        <v>-4.7016078392898564E-2</v>
      </c>
    </row>
    <row r="194" spans="1:3" x14ac:dyDescent="0.2">
      <c r="A194">
        <v>160</v>
      </c>
      <c r="B194">
        <v>4.9146397043743288</v>
      </c>
      <c r="C194">
        <v>1.0853602956256712</v>
      </c>
    </row>
    <row r="195" spans="1:3" x14ac:dyDescent="0.2">
      <c r="A195">
        <v>161</v>
      </c>
      <c r="B195">
        <v>4.9826017446069111</v>
      </c>
      <c r="C195">
        <v>1.7398255393088924E-2</v>
      </c>
    </row>
    <row r="196" spans="1:3" x14ac:dyDescent="0.2">
      <c r="A196">
        <v>162</v>
      </c>
      <c r="B196">
        <v>5.6757333577514846</v>
      </c>
      <c r="C196">
        <v>-1.6757333577514846</v>
      </c>
    </row>
    <row r="197" spans="1:3" x14ac:dyDescent="0.2">
      <c r="A197">
        <v>163</v>
      </c>
      <c r="B197">
        <v>5.5177544531799416</v>
      </c>
      <c r="C197">
        <v>0.48224554682005838</v>
      </c>
    </row>
    <row r="198" spans="1:3" x14ac:dyDescent="0.2">
      <c r="A198">
        <v>164</v>
      </c>
      <c r="B198">
        <v>5.0047977287664409</v>
      </c>
      <c r="C198">
        <v>-4.7977287664409118E-3</v>
      </c>
    </row>
    <row r="199" spans="1:3" x14ac:dyDescent="0.2">
      <c r="A199">
        <v>165</v>
      </c>
      <c r="B199">
        <v>5.0089071068499926</v>
      </c>
      <c r="C199">
        <v>-8.9071068499926298E-3</v>
      </c>
    </row>
    <row r="200" spans="1:3" x14ac:dyDescent="0.2">
      <c r="A200">
        <v>166</v>
      </c>
      <c r="B200">
        <v>5.0386648758293804</v>
      </c>
      <c r="C200">
        <v>-3.8664875829380385E-2</v>
      </c>
    </row>
    <row r="201" spans="1:3" x14ac:dyDescent="0.2">
      <c r="A201">
        <v>167</v>
      </c>
      <c r="B201">
        <v>5.1565394705289158</v>
      </c>
      <c r="C201">
        <v>-0.15653947052891581</v>
      </c>
    </row>
    <row r="202" spans="1:3" x14ac:dyDescent="0.2">
      <c r="A202">
        <v>168</v>
      </c>
      <c r="B202">
        <v>5.1035477778605225</v>
      </c>
      <c r="C202">
        <v>-1.1035477778605225</v>
      </c>
    </row>
    <row r="203" spans="1:3" x14ac:dyDescent="0.2">
      <c r="A203">
        <v>169</v>
      </c>
      <c r="B203">
        <v>5.3553277288853369</v>
      </c>
      <c r="C203">
        <v>0.64467227111466308</v>
      </c>
    </row>
    <row r="204" spans="1:3" x14ac:dyDescent="0.2">
      <c r="A204">
        <v>170</v>
      </c>
      <c r="B204">
        <v>5.5823239114036403</v>
      </c>
      <c r="C204">
        <v>-0.58232391140364026</v>
      </c>
    </row>
    <row r="205" spans="1:3" x14ac:dyDescent="0.2">
      <c r="A205">
        <v>171</v>
      </c>
      <c r="B205">
        <v>4.7050292139985839</v>
      </c>
      <c r="C205">
        <v>-0.70502921399858387</v>
      </c>
    </row>
    <row r="206" spans="1:3" x14ac:dyDescent="0.2">
      <c r="A206">
        <v>172</v>
      </c>
      <c r="B206">
        <v>5.4501427478735618</v>
      </c>
      <c r="C206">
        <v>0.54985725212643821</v>
      </c>
    </row>
    <row r="207" spans="1:3" x14ac:dyDescent="0.2">
      <c r="A207">
        <v>173</v>
      </c>
      <c r="B207">
        <v>5.4501427478735618</v>
      </c>
      <c r="C207">
        <v>0.54985725212643821</v>
      </c>
    </row>
    <row r="208" spans="1:3" x14ac:dyDescent="0.2">
      <c r="A208">
        <v>174</v>
      </c>
      <c r="B208">
        <v>5.8129851263310695</v>
      </c>
      <c r="C208">
        <v>0.18701487366893055</v>
      </c>
    </row>
    <row r="209" spans="1:3" x14ac:dyDescent="0.2">
      <c r="A209">
        <v>175</v>
      </c>
      <c r="B209">
        <v>5.3620481881311335</v>
      </c>
      <c r="C209">
        <v>-0.36204818813113349</v>
      </c>
    </row>
    <row r="210" spans="1:3" x14ac:dyDescent="0.2">
      <c r="A210">
        <v>176</v>
      </c>
      <c r="B210">
        <v>5.5234856835331154</v>
      </c>
      <c r="C210">
        <v>-0.52348568353311542</v>
      </c>
    </row>
    <row r="211" spans="1:3" x14ac:dyDescent="0.2">
      <c r="A211">
        <v>177</v>
      </c>
      <c r="B211">
        <v>5.3620481881311335</v>
      </c>
      <c r="C211">
        <v>-0.36204818813113349</v>
      </c>
    </row>
    <row r="212" spans="1:3" x14ac:dyDescent="0.2">
      <c r="A212">
        <v>178</v>
      </c>
      <c r="B212">
        <v>5.4447631029184933</v>
      </c>
      <c r="C212">
        <v>0.5552368970815067</v>
      </c>
    </row>
    <row r="213" spans="1:3" x14ac:dyDescent="0.2">
      <c r="A213">
        <v>179</v>
      </c>
      <c r="B213">
        <v>5.045818096953683</v>
      </c>
      <c r="C213">
        <v>-4.5818096953682996E-2</v>
      </c>
    </row>
    <row r="214" spans="1:3" x14ac:dyDescent="0.2">
      <c r="A214">
        <v>180</v>
      </c>
      <c r="B214">
        <v>5.3378402134140766</v>
      </c>
      <c r="C214">
        <v>-0.33784021341407655</v>
      </c>
    </row>
    <row r="215" spans="1:3" x14ac:dyDescent="0.2">
      <c r="A215">
        <v>181</v>
      </c>
      <c r="B215">
        <v>5.3378402134140766</v>
      </c>
      <c r="C215">
        <v>-0.33784021341407655</v>
      </c>
    </row>
    <row r="216" spans="1:3" x14ac:dyDescent="0.2">
      <c r="A216">
        <v>182</v>
      </c>
      <c r="B216">
        <v>5.0864565402046722</v>
      </c>
      <c r="C216">
        <v>-8.6456540204672194E-2</v>
      </c>
    </row>
    <row r="217" spans="1:3" x14ac:dyDescent="0.2">
      <c r="A217">
        <v>183</v>
      </c>
      <c r="B217">
        <v>4.9726231950230613</v>
      </c>
      <c r="C217">
        <v>2.7376804976938729E-2</v>
      </c>
    </row>
    <row r="218" spans="1:3" x14ac:dyDescent="0.2">
      <c r="A218">
        <v>184</v>
      </c>
      <c r="B218">
        <v>4.9647679362386992</v>
      </c>
      <c r="C218">
        <v>3.5232063761300836E-2</v>
      </c>
    </row>
    <row r="219" spans="1:3" x14ac:dyDescent="0.2">
      <c r="A219">
        <v>185</v>
      </c>
      <c r="B219">
        <v>4.9542195909392994</v>
      </c>
      <c r="C219">
        <v>1.0457804090607006</v>
      </c>
    </row>
    <row r="220" spans="1:3" x14ac:dyDescent="0.2">
      <c r="A220">
        <v>186</v>
      </c>
      <c r="B220">
        <v>5.3951851889245308</v>
      </c>
      <c r="C220">
        <v>-0.39518518892453081</v>
      </c>
    </row>
    <row r="221" spans="1:3" x14ac:dyDescent="0.2">
      <c r="A221">
        <v>187</v>
      </c>
      <c r="B221">
        <v>5.1934320852057727</v>
      </c>
      <c r="C221">
        <v>-0.19343208520577271</v>
      </c>
    </row>
    <row r="222" spans="1:3" x14ac:dyDescent="0.2">
      <c r="A222">
        <v>188</v>
      </c>
      <c r="B222">
        <v>5.1024143575476106</v>
      </c>
      <c r="C222">
        <v>-0.10241435754761063</v>
      </c>
    </row>
    <row r="223" spans="1:3" x14ac:dyDescent="0.2">
      <c r="A223">
        <v>189</v>
      </c>
      <c r="B223">
        <v>5.0141428551425102</v>
      </c>
      <c r="C223">
        <v>-1.4142855142510236E-2</v>
      </c>
    </row>
    <row r="224" spans="1:3" x14ac:dyDescent="0.2">
      <c r="A224">
        <v>190</v>
      </c>
      <c r="B224">
        <v>5.0344171544735881</v>
      </c>
      <c r="C224">
        <v>-3.4417154473588063E-2</v>
      </c>
    </row>
    <row r="225" spans="1:3" x14ac:dyDescent="0.2">
      <c r="A225">
        <v>191</v>
      </c>
      <c r="B225">
        <v>5.1342246316881148</v>
      </c>
      <c r="C225">
        <v>-0.13422463168811483</v>
      </c>
    </row>
    <row r="226" spans="1:3" x14ac:dyDescent="0.2">
      <c r="A226">
        <v>192</v>
      </c>
      <c r="B226">
        <v>5.4660825491066669</v>
      </c>
      <c r="C226">
        <v>0.53391745089333309</v>
      </c>
    </row>
    <row r="227" spans="1:3" x14ac:dyDescent="0.2">
      <c r="A227">
        <v>193</v>
      </c>
      <c r="B227">
        <v>4.9654280305277583</v>
      </c>
      <c r="C227">
        <v>3.4571969472241726E-2</v>
      </c>
    </row>
    <row r="228" spans="1:3" x14ac:dyDescent="0.2">
      <c r="A228">
        <v>194</v>
      </c>
      <c r="B228">
        <v>5.372266569078997</v>
      </c>
      <c r="C228">
        <v>-0.37226656907899702</v>
      </c>
    </row>
    <row r="229" spans="1:3" x14ac:dyDescent="0.2">
      <c r="A229">
        <v>195</v>
      </c>
      <c r="B229">
        <v>5.372266569078997</v>
      </c>
      <c r="C229">
        <v>-0.37226656907899702</v>
      </c>
    </row>
    <row r="230" spans="1:3" x14ac:dyDescent="0.2">
      <c r="A230">
        <v>196</v>
      </c>
      <c r="B230">
        <v>4.9900796230195166</v>
      </c>
      <c r="C230">
        <v>9.9203769804834252E-3</v>
      </c>
    </row>
    <row r="231" spans="1:3" x14ac:dyDescent="0.2">
      <c r="A231">
        <v>197</v>
      </c>
      <c r="B231">
        <v>5.3533783118542502</v>
      </c>
      <c r="C231">
        <v>-0.35337831185425017</v>
      </c>
    </row>
    <row r="232" spans="1:3" x14ac:dyDescent="0.2">
      <c r="A232">
        <v>198</v>
      </c>
      <c r="B232">
        <v>6.2340904162365218</v>
      </c>
      <c r="C232">
        <v>-0.23409041623652183</v>
      </c>
    </row>
    <row r="233" spans="1:3" x14ac:dyDescent="0.2">
      <c r="A233">
        <v>199</v>
      </c>
      <c r="B233">
        <v>6.0143284741463043</v>
      </c>
      <c r="C233">
        <v>0.98567152585369566</v>
      </c>
    </row>
    <row r="234" spans="1:3" x14ac:dyDescent="0.2">
      <c r="A234">
        <v>200</v>
      </c>
      <c r="B234">
        <v>5.1192870573027065</v>
      </c>
      <c r="C234">
        <v>-1.1192870573027065</v>
      </c>
    </row>
    <row r="235" spans="1:3" x14ac:dyDescent="0.2">
      <c r="A235">
        <v>201</v>
      </c>
      <c r="B235">
        <v>6.0890053689482082</v>
      </c>
      <c r="C235">
        <v>0.91099463105179179</v>
      </c>
    </row>
    <row r="236" spans="1:3" x14ac:dyDescent="0.2">
      <c r="A236">
        <v>202</v>
      </c>
      <c r="B236">
        <v>5.6643476618400834</v>
      </c>
      <c r="C236">
        <v>-0.66434766184008343</v>
      </c>
    </row>
    <row r="237" spans="1:3" x14ac:dyDescent="0.2">
      <c r="A237">
        <v>203</v>
      </c>
      <c r="B237">
        <v>5.5250917920317058</v>
      </c>
      <c r="C237">
        <v>-0.52509179203170575</v>
      </c>
    </row>
    <row r="238" spans="1:3" x14ac:dyDescent="0.2">
      <c r="A238">
        <v>204</v>
      </c>
      <c r="B238">
        <v>5.276859453604116</v>
      </c>
      <c r="C238">
        <v>-0.27685945360411601</v>
      </c>
    </row>
    <row r="239" spans="1:3" x14ac:dyDescent="0.2">
      <c r="A239">
        <v>205</v>
      </c>
      <c r="B239">
        <v>5.2683695656279106</v>
      </c>
      <c r="C239">
        <v>0.73163043437208941</v>
      </c>
    </row>
    <row r="240" spans="1:3" x14ac:dyDescent="0.2">
      <c r="A240">
        <v>206</v>
      </c>
      <c r="B240">
        <v>6.1314884881157239</v>
      </c>
      <c r="C240">
        <v>0.86851151188427611</v>
      </c>
    </row>
    <row r="241" spans="1:3" x14ac:dyDescent="0.2">
      <c r="A241">
        <v>207</v>
      </c>
      <c r="B241">
        <v>6.1314884881157239</v>
      </c>
      <c r="C241">
        <v>0.86851151188427611</v>
      </c>
    </row>
    <row r="242" spans="1:3" x14ac:dyDescent="0.2">
      <c r="A242">
        <v>208</v>
      </c>
      <c r="B242">
        <v>4.9867526921752283</v>
      </c>
      <c r="C242">
        <v>1.3247307824771681E-2</v>
      </c>
    </row>
    <row r="243" spans="1:3" x14ac:dyDescent="0.2">
      <c r="A243">
        <v>209</v>
      </c>
      <c r="B243">
        <v>5.3149384392199579</v>
      </c>
      <c r="C243">
        <v>-0.3149384392199579</v>
      </c>
    </row>
    <row r="244" spans="1:3" x14ac:dyDescent="0.2">
      <c r="A244">
        <v>210</v>
      </c>
      <c r="B244">
        <v>6.2025072709250351</v>
      </c>
      <c r="C244">
        <v>0.79749272907496493</v>
      </c>
    </row>
    <row r="245" spans="1:3" x14ac:dyDescent="0.2">
      <c r="A245">
        <v>211</v>
      </c>
      <c r="B245">
        <v>6.4839480942495111</v>
      </c>
      <c r="C245">
        <v>-0.48394809424951113</v>
      </c>
    </row>
    <row r="246" spans="1:3" x14ac:dyDescent="0.2">
      <c r="A246">
        <v>212</v>
      </c>
      <c r="B246">
        <v>5.13144676677231</v>
      </c>
      <c r="C246">
        <v>0.86855323322768996</v>
      </c>
    </row>
    <row r="247" spans="1:3" x14ac:dyDescent="0.2">
      <c r="A247">
        <v>213</v>
      </c>
      <c r="B247">
        <v>5.8159191139581576</v>
      </c>
      <c r="C247">
        <v>0.18408088604184236</v>
      </c>
    </row>
    <row r="248" spans="1:3" x14ac:dyDescent="0.2">
      <c r="A248">
        <v>214</v>
      </c>
      <c r="B248">
        <v>5.3493189625535109</v>
      </c>
      <c r="C248">
        <v>-0.34931896255351091</v>
      </c>
    </row>
    <row r="249" spans="1:3" x14ac:dyDescent="0.2">
      <c r="A249">
        <v>215</v>
      </c>
      <c r="B249">
        <v>5.3079982439200695</v>
      </c>
      <c r="C249">
        <v>0.69200175607993053</v>
      </c>
    </row>
    <row r="250" spans="1:3" x14ac:dyDescent="0.2">
      <c r="A250">
        <v>216</v>
      </c>
      <c r="B250">
        <v>5.5971592788558251</v>
      </c>
      <c r="C250">
        <v>-0.59715927885582509</v>
      </c>
    </row>
    <row r="251" spans="1:3" x14ac:dyDescent="0.2">
      <c r="A251">
        <v>217</v>
      </c>
      <c r="B251">
        <v>5.6646261552549824</v>
      </c>
      <c r="C251">
        <v>-0.66462615525498236</v>
      </c>
    </row>
    <row r="252" spans="1:3" x14ac:dyDescent="0.2">
      <c r="A252">
        <v>218</v>
      </c>
      <c r="B252">
        <v>4.9622783052083488</v>
      </c>
      <c r="C252">
        <v>3.7721694791651217E-2</v>
      </c>
    </row>
    <row r="253" spans="1:3" x14ac:dyDescent="0.2">
      <c r="A253">
        <v>219</v>
      </c>
      <c r="B253">
        <v>5.3427844595810079</v>
      </c>
      <c r="C253">
        <v>-0.34278445958100789</v>
      </c>
    </row>
    <row r="254" spans="1:3" x14ac:dyDescent="0.2">
      <c r="A254">
        <v>220</v>
      </c>
      <c r="B254">
        <v>5.0382346446960735</v>
      </c>
      <c r="C254">
        <v>-3.8234644696073516E-2</v>
      </c>
    </row>
    <row r="255" spans="1:3" x14ac:dyDescent="0.2">
      <c r="A255">
        <v>221</v>
      </c>
      <c r="B255">
        <v>5.4570912050951126</v>
      </c>
      <c r="C255">
        <v>0.54290879490488742</v>
      </c>
    </row>
    <row r="256" spans="1:3" x14ac:dyDescent="0.2">
      <c r="A256">
        <v>222</v>
      </c>
      <c r="B256">
        <v>5.2176762808293375</v>
      </c>
      <c r="C256">
        <v>-0.21767628082933754</v>
      </c>
    </row>
    <row r="257" spans="1:3" x14ac:dyDescent="0.2">
      <c r="A257">
        <v>223</v>
      </c>
      <c r="B257">
        <v>5.3363751444111767</v>
      </c>
      <c r="C257">
        <v>-0.33637514441117666</v>
      </c>
    </row>
    <row r="258" spans="1:3" x14ac:dyDescent="0.2">
      <c r="A258">
        <v>224</v>
      </c>
      <c r="B258">
        <v>5.363060439281897</v>
      </c>
      <c r="C258">
        <v>0.63693956071810298</v>
      </c>
    </row>
    <row r="259" spans="1:3" x14ac:dyDescent="0.2">
      <c r="A259">
        <v>225</v>
      </c>
      <c r="B259">
        <v>5.3630637703278907</v>
      </c>
      <c r="C259">
        <v>-1.3630637703278907</v>
      </c>
    </row>
    <row r="260" spans="1:3" x14ac:dyDescent="0.2">
      <c r="A260">
        <v>226</v>
      </c>
      <c r="B260">
        <v>5.6979007518226776</v>
      </c>
      <c r="C260">
        <v>0.30209924817732237</v>
      </c>
    </row>
    <row r="261" spans="1:3" x14ac:dyDescent="0.2">
      <c r="A261">
        <v>227</v>
      </c>
      <c r="B261">
        <v>5.7363291652476409</v>
      </c>
      <c r="C261">
        <v>0.26367083475235908</v>
      </c>
    </row>
    <row r="262" spans="1:3" x14ac:dyDescent="0.2">
      <c r="A262">
        <v>228</v>
      </c>
      <c r="B262">
        <v>5.1450229546777138</v>
      </c>
      <c r="C262">
        <v>-0.14502295467771376</v>
      </c>
    </row>
    <row r="263" spans="1:3" x14ac:dyDescent="0.2">
      <c r="A263">
        <v>229</v>
      </c>
      <c r="B263">
        <v>5.6979007518226776</v>
      </c>
      <c r="C263">
        <v>0.30209924817732237</v>
      </c>
    </row>
    <row r="264" spans="1:3" x14ac:dyDescent="0.2">
      <c r="A264">
        <v>230</v>
      </c>
      <c r="B264">
        <v>5.58220389190679</v>
      </c>
      <c r="C264">
        <v>-0.58220389190679001</v>
      </c>
    </row>
    <row r="265" spans="1:3" x14ac:dyDescent="0.2">
      <c r="A265">
        <v>231</v>
      </c>
      <c r="B265">
        <v>5.9519097021288312</v>
      </c>
      <c r="C265">
        <v>1.0480902978711688</v>
      </c>
    </row>
    <row r="266" spans="1:3" x14ac:dyDescent="0.2">
      <c r="A266">
        <v>232</v>
      </c>
      <c r="B266">
        <v>5.5205507214553702</v>
      </c>
      <c r="C266">
        <v>0.47944927854462982</v>
      </c>
    </row>
    <row r="267" spans="1:3" x14ac:dyDescent="0.2">
      <c r="A267">
        <v>233</v>
      </c>
      <c r="B267">
        <v>5.5722608248300478</v>
      </c>
      <c r="C267">
        <v>0.42773917516995219</v>
      </c>
    </row>
    <row r="268" spans="1:3" x14ac:dyDescent="0.2">
      <c r="A268">
        <v>234</v>
      </c>
      <c r="B268">
        <v>5.58220389190679</v>
      </c>
      <c r="C268">
        <v>-0.58220389190679001</v>
      </c>
    </row>
    <row r="269" spans="1:3" x14ac:dyDescent="0.2">
      <c r="A269">
        <v>235</v>
      </c>
      <c r="B269">
        <v>4.6871013508441912</v>
      </c>
      <c r="C269">
        <v>1.3128986491558088</v>
      </c>
    </row>
    <row r="270" spans="1:3" x14ac:dyDescent="0.2">
      <c r="A270">
        <v>236</v>
      </c>
      <c r="B270">
        <v>5.048901877409822</v>
      </c>
      <c r="C270">
        <v>0.95109812259017801</v>
      </c>
    </row>
    <row r="271" spans="1:3" x14ac:dyDescent="0.2">
      <c r="A271">
        <v>237</v>
      </c>
      <c r="B271">
        <v>5.048901877409822</v>
      </c>
      <c r="C271">
        <v>0.95109812259017801</v>
      </c>
    </row>
    <row r="272" spans="1:3" x14ac:dyDescent="0.2">
      <c r="A272">
        <v>238</v>
      </c>
      <c r="B272">
        <v>5.0890055523499651</v>
      </c>
      <c r="C272">
        <v>0.9109944476500349</v>
      </c>
    </row>
    <row r="273" spans="1:3" x14ac:dyDescent="0.2">
      <c r="A273">
        <v>239</v>
      </c>
      <c r="B273">
        <v>5.048901877409822</v>
      </c>
      <c r="C273">
        <v>0.95109812259017801</v>
      </c>
    </row>
    <row r="274" spans="1:3" x14ac:dyDescent="0.2">
      <c r="A274">
        <v>240</v>
      </c>
      <c r="B274">
        <v>4.6871013508441912</v>
      </c>
      <c r="C274">
        <v>1.3128986491558088</v>
      </c>
    </row>
    <row r="275" spans="1:3" x14ac:dyDescent="0.2">
      <c r="A275">
        <v>241</v>
      </c>
      <c r="B275">
        <v>5.2831406136250543</v>
      </c>
      <c r="C275">
        <v>-0.28314061362505427</v>
      </c>
    </row>
    <row r="276" spans="1:3" x14ac:dyDescent="0.2">
      <c r="A276">
        <v>242</v>
      </c>
      <c r="B276">
        <v>6.053360927643026</v>
      </c>
      <c r="C276">
        <v>-5.3360927643026024E-2</v>
      </c>
    </row>
    <row r="277" spans="1:3" x14ac:dyDescent="0.2">
      <c r="A277">
        <v>243</v>
      </c>
      <c r="B277">
        <v>5.1936931562740991</v>
      </c>
      <c r="C277">
        <v>0.80630684372590089</v>
      </c>
    </row>
    <row r="278" spans="1:3" x14ac:dyDescent="0.2">
      <c r="A278">
        <v>244</v>
      </c>
      <c r="B278">
        <v>6.0514541306862135</v>
      </c>
      <c r="C278">
        <v>0.94854586931378648</v>
      </c>
    </row>
    <row r="279" spans="1:3" x14ac:dyDescent="0.2">
      <c r="A279">
        <v>245</v>
      </c>
      <c r="B279">
        <v>6.0514541306862135</v>
      </c>
      <c r="C279">
        <v>0.94854586931378648</v>
      </c>
    </row>
    <row r="280" spans="1:3" x14ac:dyDescent="0.2">
      <c r="A280">
        <v>246</v>
      </c>
      <c r="B280">
        <v>5.52861699383861</v>
      </c>
      <c r="C280">
        <v>0.47138300616138995</v>
      </c>
    </row>
    <row r="281" spans="1:3" x14ac:dyDescent="0.2">
      <c r="A281">
        <v>247</v>
      </c>
      <c r="B281">
        <v>5.064168207264899</v>
      </c>
      <c r="C281">
        <v>-6.4168207264899024E-2</v>
      </c>
    </row>
    <row r="282" spans="1:3" x14ac:dyDescent="0.2">
      <c r="A282">
        <v>248</v>
      </c>
      <c r="B282">
        <v>5.0432882193738831</v>
      </c>
      <c r="C282">
        <v>-4.3288219373883052E-2</v>
      </c>
    </row>
    <row r="283" spans="1:3" x14ac:dyDescent="0.2">
      <c r="A283">
        <v>249</v>
      </c>
      <c r="B283">
        <v>5.3217662301847568</v>
      </c>
      <c r="C283">
        <v>0.67823376981524319</v>
      </c>
    </row>
    <row r="284" spans="1:3" x14ac:dyDescent="0.2">
      <c r="A284">
        <v>250</v>
      </c>
      <c r="B284">
        <v>5.52861699383861</v>
      </c>
      <c r="C284">
        <v>0.47138300616138995</v>
      </c>
    </row>
    <row r="285" spans="1:3" x14ac:dyDescent="0.2">
      <c r="A285">
        <v>251</v>
      </c>
      <c r="B285">
        <v>5.9555472975461825</v>
      </c>
      <c r="C285">
        <v>4.4452702453817494E-2</v>
      </c>
    </row>
    <row r="286" spans="1:3" x14ac:dyDescent="0.2">
      <c r="A286">
        <v>252</v>
      </c>
      <c r="B286">
        <v>5.4513475367553879</v>
      </c>
      <c r="C286">
        <v>0.54865246324461214</v>
      </c>
    </row>
    <row r="287" spans="1:3" x14ac:dyDescent="0.2">
      <c r="A287">
        <v>253</v>
      </c>
      <c r="B287">
        <v>5.829121934540261</v>
      </c>
      <c r="C287">
        <v>-0.82912193454026095</v>
      </c>
    </row>
    <row r="288" spans="1:3" x14ac:dyDescent="0.2">
      <c r="A288">
        <v>254</v>
      </c>
      <c r="B288">
        <v>4.8741956502514059</v>
      </c>
      <c r="C288">
        <v>0.12580434974859411</v>
      </c>
    </row>
    <row r="289" spans="1:3" x14ac:dyDescent="0.2">
      <c r="A289">
        <v>255</v>
      </c>
      <c r="B289">
        <v>5.4513475367553879</v>
      </c>
      <c r="C289">
        <v>0.54865246324461214</v>
      </c>
    </row>
    <row r="290" spans="1:3" x14ac:dyDescent="0.2">
      <c r="A290">
        <v>256</v>
      </c>
      <c r="B290">
        <v>5.025614963645026</v>
      </c>
      <c r="C290">
        <v>-2.5614963645026023E-2</v>
      </c>
    </row>
    <row r="291" spans="1:3" x14ac:dyDescent="0.2">
      <c r="A291">
        <v>257</v>
      </c>
      <c r="B291">
        <v>5.5706158658790841</v>
      </c>
      <c r="C291">
        <v>-0.57061586587908408</v>
      </c>
    </row>
    <row r="292" spans="1:3" x14ac:dyDescent="0.2">
      <c r="A292">
        <v>258</v>
      </c>
      <c r="B292">
        <v>5.0275151215271041</v>
      </c>
      <c r="C292">
        <v>-2.7515121527104114E-2</v>
      </c>
    </row>
    <row r="293" spans="1:3" x14ac:dyDescent="0.2">
      <c r="A293">
        <v>259</v>
      </c>
      <c r="B293">
        <v>5.0077766753179596</v>
      </c>
      <c r="C293">
        <v>-7.7766753179595582E-3</v>
      </c>
    </row>
    <row r="294" spans="1:3" x14ac:dyDescent="0.2">
      <c r="A294">
        <v>260</v>
      </c>
      <c r="B294">
        <v>5.9982631960453094</v>
      </c>
      <c r="C294">
        <v>1.0017368039546906</v>
      </c>
    </row>
    <row r="295" spans="1:3" x14ac:dyDescent="0.2">
      <c r="A295">
        <v>261</v>
      </c>
      <c r="B295">
        <v>5.5673711335003322</v>
      </c>
      <c r="C295">
        <v>-0.56737113350033219</v>
      </c>
    </row>
    <row r="296" spans="1:3" x14ac:dyDescent="0.2">
      <c r="A296">
        <v>262</v>
      </c>
      <c r="B296">
        <v>4.7363438390649044</v>
      </c>
      <c r="C296">
        <v>-0.73634383906490442</v>
      </c>
    </row>
    <row r="297" spans="1:3" x14ac:dyDescent="0.2">
      <c r="A297">
        <v>263</v>
      </c>
      <c r="B297">
        <v>5.5195078358191765</v>
      </c>
      <c r="C297">
        <v>-0.51950783581917648</v>
      </c>
    </row>
    <row r="298" spans="1:3" x14ac:dyDescent="0.2">
      <c r="A298">
        <v>264</v>
      </c>
      <c r="B298">
        <v>5.5560789335287444</v>
      </c>
      <c r="C298">
        <v>-0.55607893352874438</v>
      </c>
    </row>
    <row r="299" spans="1:3" x14ac:dyDescent="0.2">
      <c r="A299">
        <v>265</v>
      </c>
      <c r="B299">
        <v>6.0884883359971997</v>
      </c>
      <c r="C299">
        <v>-1.0884883359971997</v>
      </c>
    </row>
    <row r="300" spans="1:3" x14ac:dyDescent="0.2">
      <c r="A300">
        <v>266</v>
      </c>
      <c r="B300">
        <v>6.1025306319475119</v>
      </c>
      <c r="C300">
        <v>0.89746936805248811</v>
      </c>
    </row>
    <row r="301" spans="1:3" x14ac:dyDescent="0.2">
      <c r="A301">
        <v>267</v>
      </c>
      <c r="B301">
        <v>5.0049780539378803</v>
      </c>
      <c r="C301">
        <v>-1.0049780539378803</v>
      </c>
    </row>
    <row r="302" spans="1:3" x14ac:dyDescent="0.2">
      <c r="A302">
        <v>268</v>
      </c>
      <c r="B302">
        <v>6.661423348889576</v>
      </c>
      <c r="C302">
        <v>1.338576651110424</v>
      </c>
    </row>
    <row r="303" spans="1:3" x14ac:dyDescent="0.2">
      <c r="A303">
        <v>269</v>
      </c>
      <c r="B303">
        <v>5.4379046090398857</v>
      </c>
      <c r="C303">
        <v>0.56209539096011429</v>
      </c>
    </row>
    <row r="304" spans="1:3" x14ac:dyDescent="0.2">
      <c r="A304">
        <v>270</v>
      </c>
      <c r="B304">
        <v>6.2246084022244297</v>
      </c>
      <c r="C304">
        <v>-0.22460840222442968</v>
      </c>
    </row>
    <row r="305" spans="1:3" x14ac:dyDescent="0.2">
      <c r="A305">
        <v>271</v>
      </c>
      <c r="B305">
        <v>5.7428979815854024</v>
      </c>
      <c r="C305">
        <v>0.25710201841459757</v>
      </c>
    </row>
    <row r="306" spans="1:3" x14ac:dyDescent="0.2">
      <c r="A306">
        <v>272</v>
      </c>
      <c r="B306">
        <v>6.2246084022244297</v>
      </c>
      <c r="C306">
        <v>-0.22460840222442968</v>
      </c>
    </row>
    <row r="307" spans="1:3" x14ac:dyDescent="0.2">
      <c r="A307">
        <v>273</v>
      </c>
      <c r="B307">
        <v>5.8277422637303911</v>
      </c>
      <c r="C307">
        <v>-0.82774226373039106</v>
      </c>
    </row>
    <row r="308" spans="1:3" x14ac:dyDescent="0.2">
      <c r="A308">
        <v>274</v>
      </c>
      <c r="B308">
        <v>5.1598539259667229</v>
      </c>
      <c r="C308">
        <v>-0.15985392596672288</v>
      </c>
    </row>
    <row r="309" spans="1:3" x14ac:dyDescent="0.2">
      <c r="A309">
        <v>275</v>
      </c>
      <c r="B309">
        <v>5.2133728566569868</v>
      </c>
      <c r="C309">
        <v>-0.2133728566569868</v>
      </c>
    </row>
    <row r="310" spans="1:3" x14ac:dyDescent="0.2">
      <c r="A310">
        <v>276</v>
      </c>
      <c r="B310">
        <v>5.7428979815854024</v>
      </c>
      <c r="C310">
        <v>0.25710201841459757</v>
      </c>
    </row>
    <row r="311" spans="1:3" x14ac:dyDescent="0.2">
      <c r="A311">
        <v>277</v>
      </c>
      <c r="B311">
        <v>5.4379046090398857</v>
      </c>
      <c r="C311">
        <v>0.56209539096011429</v>
      </c>
    </row>
    <row r="312" spans="1:3" x14ac:dyDescent="0.2">
      <c r="A312">
        <v>278</v>
      </c>
      <c r="B312">
        <v>6.2246084022244297</v>
      </c>
      <c r="C312">
        <v>-0.22460840222442968</v>
      </c>
    </row>
    <row r="313" spans="1:3" x14ac:dyDescent="0.2">
      <c r="A313">
        <v>279</v>
      </c>
      <c r="B313">
        <v>6.797734667930448</v>
      </c>
      <c r="C313">
        <v>1.202265332069552</v>
      </c>
    </row>
    <row r="314" spans="1:3" x14ac:dyDescent="0.2">
      <c r="A314">
        <v>280</v>
      </c>
      <c r="B314">
        <v>5.8565594397132585</v>
      </c>
      <c r="C314">
        <v>1.1434405602867415</v>
      </c>
    </row>
    <row r="315" spans="1:3" x14ac:dyDescent="0.2">
      <c r="A315">
        <v>281</v>
      </c>
      <c r="B315">
        <v>5.9510798196893955</v>
      </c>
      <c r="C315">
        <v>4.8920180310604522E-2</v>
      </c>
    </row>
    <row r="316" spans="1:3" x14ac:dyDescent="0.2">
      <c r="A316">
        <v>282</v>
      </c>
      <c r="B316">
        <v>5.6647063573979199</v>
      </c>
      <c r="C316">
        <v>1.3352936426020801</v>
      </c>
    </row>
    <row r="317" spans="1:3" x14ac:dyDescent="0.2">
      <c r="A317">
        <v>283</v>
      </c>
      <c r="B317">
        <v>5.1888747053683595</v>
      </c>
      <c r="C317">
        <v>-0.18887470536835949</v>
      </c>
    </row>
    <row r="318" spans="1:3" x14ac:dyDescent="0.2">
      <c r="A318">
        <v>284</v>
      </c>
      <c r="B318">
        <v>5.8565594397132585</v>
      </c>
      <c r="C318">
        <v>1.1434405602867415</v>
      </c>
    </row>
    <row r="319" spans="1:3" x14ac:dyDescent="0.2">
      <c r="A319">
        <v>285</v>
      </c>
      <c r="B319">
        <v>5.437141688240418</v>
      </c>
      <c r="C319">
        <v>-0.43714168824041799</v>
      </c>
    </row>
    <row r="320" spans="1:3" x14ac:dyDescent="0.2">
      <c r="A320">
        <v>286</v>
      </c>
      <c r="B320">
        <v>5.437141688240418</v>
      </c>
      <c r="C320">
        <v>-0.43714168824041799</v>
      </c>
    </row>
    <row r="321" spans="1:3" x14ac:dyDescent="0.2">
      <c r="A321">
        <v>287</v>
      </c>
      <c r="B321">
        <v>5.9053697524028301</v>
      </c>
      <c r="C321">
        <v>9.463024759716987E-2</v>
      </c>
    </row>
    <row r="322" spans="1:3" x14ac:dyDescent="0.2">
      <c r="A322">
        <v>288</v>
      </c>
      <c r="B322">
        <v>5.797617598579432</v>
      </c>
      <c r="C322">
        <v>0.20238240142056796</v>
      </c>
    </row>
    <row r="323" spans="1:3" x14ac:dyDescent="0.2">
      <c r="A323">
        <v>289</v>
      </c>
      <c r="B323">
        <v>5.8961847934268352</v>
      </c>
      <c r="C323">
        <v>1.1038152065731648</v>
      </c>
    </row>
    <row r="324" spans="1:3" x14ac:dyDescent="0.2">
      <c r="A324">
        <v>290</v>
      </c>
      <c r="B324">
        <v>5.5732423325195199</v>
      </c>
      <c r="C324">
        <v>-0.57324233251951995</v>
      </c>
    </row>
    <row r="325" spans="1:3" x14ac:dyDescent="0.2">
      <c r="A325">
        <v>291</v>
      </c>
      <c r="B325">
        <v>5.8961847934268352</v>
      </c>
      <c r="C325">
        <v>1.1038152065731648</v>
      </c>
    </row>
    <row r="326" spans="1:3" x14ac:dyDescent="0.2">
      <c r="A326">
        <v>292</v>
      </c>
      <c r="B326">
        <v>5.6347382527676757</v>
      </c>
      <c r="C326">
        <v>-0.6347382527676757</v>
      </c>
    </row>
    <row r="327" spans="1:3" x14ac:dyDescent="0.2">
      <c r="A327">
        <v>293</v>
      </c>
      <c r="B327">
        <v>5.6114320156198172</v>
      </c>
      <c r="C327">
        <v>0.38856798438018281</v>
      </c>
    </row>
    <row r="328" spans="1:3" x14ac:dyDescent="0.2">
      <c r="A328">
        <v>294</v>
      </c>
      <c r="B328">
        <v>5.6389513330880146</v>
      </c>
      <c r="C328">
        <v>0.36104866691198545</v>
      </c>
    </row>
    <row r="329" spans="1:3" x14ac:dyDescent="0.2">
      <c r="A329">
        <v>295</v>
      </c>
      <c r="B329">
        <v>5.8096947351851318</v>
      </c>
      <c r="C329">
        <v>0.1903052648148682</v>
      </c>
    </row>
    <row r="330" spans="1:3" x14ac:dyDescent="0.2">
      <c r="A330">
        <v>296</v>
      </c>
      <c r="B330">
        <v>5.5127204541323644</v>
      </c>
      <c r="C330">
        <v>-0.51272045413236444</v>
      </c>
    </row>
    <row r="331" spans="1:3" x14ac:dyDescent="0.2">
      <c r="A331">
        <v>297</v>
      </c>
      <c r="B331">
        <v>5.0860293958684082</v>
      </c>
      <c r="C331">
        <v>-8.6029395868408187E-2</v>
      </c>
    </row>
    <row r="332" spans="1:3" x14ac:dyDescent="0.2">
      <c r="A332">
        <v>298</v>
      </c>
      <c r="B332">
        <v>5.213300480196863</v>
      </c>
      <c r="C332">
        <v>-0.21330048019686298</v>
      </c>
    </row>
    <row r="333" spans="1:3" x14ac:dyDescent="0.2">
      <c r="A333">
        <v>299</v>
      </c>
      <c r="B333">
        <v>5.2443686702420029</v>
      </c>
      <c r="C333">
        <v>-0.24436867024200293</v>
      </c>
    </row>
    <row r="334" spans="1:3" x14ac:dyDescent="0.2">
      <c r="A334">
        <v>300</v>
      </c>
      <c r="B334">
        <v>5.1384674466746514</v>
      </c>
      <c r="C334">
        <v>-0.13846744667465138</v>
      </c>
    </row>
    <row r="335" spans="1:3" x14ac:dyDescent="0.2">
      <c r="A335">
        <v>301</v>
      </c>
      <c r="B335">
        <v>5.6715367793327065</v>
      </c>
      <c r="C335">
        <v>0.3284632206672935</v>
      </c>
    </row>
    <row r="336" spans="1:3" x14ac:dyDescent="0.2">
      <c r="A336">
        <v>302</v>
      </c>
      <c r="B336">
        <v>6.0496642189718521</v>
      </c>
      <c r="C336">
        <v>-4.9664218971852137E-2</v>
      </c>
    </row>
    <row r="337" spans="1:3" x14ac:dyDescent="0.2">
      <c r="A337">
        <v>303</v>
      </c>
      <c r="B337">
        <v>5.31714563834465</v>
      </c>
      <c r="C337">
        <v>-0.31714563834465004</v>
      </c>
    </row>
    <row r="338" spans="1:3" x14ac:dyDescent="0.2">
      <c r="A338">
        <v>304</v>
      </c>
      <c r="B338">
        <v>4.9396431931699025</v>
      </c>
      <c r="C338">
        <v>6.0356806830097476E-2</v>
      </c>
    </row>
    <row r="339" spans="1:3" x14ac:dyDescent="0.2">
      <c r="A339">
        <v>305</v>
      </c>
      <c r="B339">
        <v>4.8049124758731985</v>
      </c>
      <c r="C339">
        <v>0.19508752412680153</v>
      </c>
    </row>
    <row r="340" spans="1:3" x14ac:dyDescent="0.2">
      <c r="A340">
        <v>306</v>
      </c>
      <c r="B340">
        <v>5.3690891672487098</v>
      </c>
      <c r="C340">
        <v>0.63091083275129023</v>
      </c>
    </row>
    <row r="341" spans="1:3" x14ac:dyDescent="0.2">
      <c r="A341">
        <v>307</v>
      </c>
      <c r="B341">
        <v>5.0236860867215816</v>
      </c>
      <c r="C341">
        <v>-2.3686086721581567E-2</v>
      </c>
    </row>
    <row r="342" spans="1:3" x14ac:dyDescent="0.2">
      <c r="A342">
        <v>308</v>
      </c>
      <c r="B342">
        <v>5.3240843645131379</v>
      </c>
      <c r="C342">
        <v>0.67591563548686207</v>
      </c>
    </row>
    <row r="343" spans="1:3" x14ac:dyDescent="0.2">
      <c r="A343">
        <v>309</v>
      </c>
      <c r="B343">
        <v>5.30821409515322</v>
      </c>
      <c r="C343">
        <v>0.69178590484678004</v>
      </c>
    </row>
    <row r="344" spans="1:3" x14ac:dyDescent="0.2">
      <c r="A344">
        <v>310</v>
      </c>
      <c r="B344">
        <v>5.494382181977425</v>
      </c>
      <c r="C344">
        <v>0.50561781802257499</v>
      </c>
    </row>
    <row r="345" spans="1:3" x14ac:dyDescent="0.2">
      <c r="A345">
        <v>311</v>
      </c>
      <c r="B345">
        <v>5.3690891672487098</v>
      </c>
      <c r="C345">
        <v>0.63091083275129023</v>
      </c>
    </row>
    <row r="346" spans="1:3" x14ac:dyDescent="0.2">
      <c r="A346">
        <v>312</v>
      </c>
      <c r="B346">
        <v>5.0933381507347661</v>
      </c>
      <c r="C346">
        <v>0.90666184926523385</v>
      </c>
    </row>
    <row r="347" spans="1:3" x14ac:dyDescent="0.2">
      <c r="A347">
        <v>313</v>
      </c>
      <c r="B347">
        <v>5.2489659098151336</v>
      </c>
      <c r="C347">
        <v>0.75103409018486644</v>
      </c>
    </row>
    <row r="348" spans="1:3" x14ac:dyDescent="0.2">
      <c r="A348">
        <v>314</v>
      </c>
      <c r="B348">
        <v>5.0911821462249751</v>
      </c>
      <c r="C348">
        <v>-9.1182146224975114E-2</v>
      </c>
    </row>
    <row r="349" spans="1:3" x14ac:dyDescent="0.2">
      <c r="A349">
        <v>315</v>
      </c>
      <c r="B349">
        <v>5.9062239756321233</v>
      </c>
      <c r="C349">
        <v>-0.90622397563212331</v>
      </c>
    </row>
    <row r="350" spans="1:3" x14ac:dyDescent="0.2">
      <c r="A350">
        <v>316</v>
      </c>
      <c r="B350">
        <v>5.8914551053157238</v>
      </c>
      <c r="C350">
        <v>0.10854489468427619</v>
      </c>
    </row>
    <row r="351" spans="1:3" x14ac:dyDescent="0.2">
      <c r="A351">
        <v>317</v>
      </c>
      <c r="B351">
        <v>5.4280729087562927</v>
      </c>
      <c r="C351">
        <v>-0.42807290875629267</v>
      </c>
    </row>
    <row r="352" spans="1:3" x14ac:dyDescent="0.2">
      <c r="A352">
        <v>318</v>
      </c>
      <c r="B352">
        <v>5.3687910439036033</v>
      </c>
      <c r="C352">
        <v>0.63120895609639671</v>
      </c>
    </row>
    <row r="353" spans="1:3" x14ac:dyDescent="0.2">
      <c r="A353">
        <v>319</v>
      </c>
      <c r="B353">
        <v>5.7908561026244563</v>
      </c>
      <c r="C353">
        <v>1.2091438973755437</v>
      </c>
    </row>
    <row r="354" spans="1:3" x14ac:dyDescent="0.2">
      <c r="A354">
        <v>320</v>
      </c>
      <c r="B354">
        <v>5.3687910439036033</v>
      </c>
      <c r="C354">
        <v>0.63120895609639671</v>
      </c>
    </row>
    <row r="355" spans="1:3" x14ac:dyDescent="0.2">
      <c r="A355">
        <v>321</v>
      </c>
      <c r="B355">
        <v>5.7908561026244563</v>
      </c>
      <c r="C355">
        <v>1.2091438973755437</v>
      </c>
    </row>
    <row r="356" spans="1:3" x14ac:dyDescent="0.2">
      <c r="A356">
        <v>322</v>
      </c>
      <c r="B356">
        <v>5.2313727371006387</v>
      </c>
      <c r="C356">
        <v>-0.23137273710063866</v>
      </c>
    </row>
    <row r="357" spans="1:3" x14ac:dyDescent="0.2">
      <c r="A357">
        <v>323</v>
      </c>
      <c r="B357">
        <v>5.2872660501799222</v>
      </c>
      <c r="C357">
        <v>-0.28726605017992224</v>
      </c>
    </row>
    <row r="358" spans="1:3" x14ac:dyDescent="0.2">
      <c r="A358">
        <v>324</v>
      </c>
      <c r="B358">
        <v>5.3435556230183394</v>
      </c>
      <c r="C358">
        <v>0.65644437698166058</v>
      </c>
    </row>
    <row r="359" spans="1:3" x14ac:dyDescent="0.2">
      <c r="A359">
        <v>325</v>
      </c>
      <c r="B359">
        <v>5.5456235409301531</v>
      </c>
      <c r="C359">
        <v>0.45437645906984692</v>
      </c>
    </row>
    <row r="360" spans="1:3" x14ac:dyDescent="0.2">
      <c r="A360">
        <v>326</v>
      </c>
      <c r="B360">
        <v>5.5456235409301531</v>
      </c>
      <c r="C360">
        <v>0.45437645906984692</v>
      </c>
    </row>
    <row r="361" spans="1:3" x14ac:dyDescent="0.2">
      <c r="A361">
        <v>327</v>
      </c>
      <c r="B361">
        <v>6.1244811936086547</v>
      </c>
      <c r="C361">
        <v>0.87551880639134527</v>
      </c>
    </row>
    <row r="362" spans="1:3" x14ac:dyDescent="0.2">
      <c r="A362">
        <v>328</v>
      </c>
      <c r="B362">
        <v>6.2413929962679671</v>
      </c>
      <c r="C362">
        <v>-1.2413929962679671</v>
      </c>
    </row>
    <row r="363" spans="1:3" x14ac:dyDescent="0.2">
      <c r="A363">
        <v>329</v>
      </c>
      <c r="B363">
        <v>5.8417748971194516</v>
      </c>
      <c r="C363">
        <v>0.15822510288054836</v>
      </c>
    </row>
    <row r="364" spans="1:3" x14ac:dyDescent="0.2">
      <c r="A364">
        <v>330</v>
      </c>
      <c r="B364">
        <v>5.5922456476652407</v>
      </c>
      <c r="C364">
        <v>-0.59224564766524068</v>
      </c>
    </row>
    <row r="365" spans="1:3" x14ac:dyDescent="0.2">
      <c r="A365">
        <v>331</v>
      </c>
      <c r="B365">
        <v>6.3173219538648588</v>
      </c>
      <c r="C365">
        <v>-0.31732195386485884</v>
      </c>
    </row>
    <row r="366" spans="1:3" x14ac:dyDescent="0.2">
      <c r="A366">
        <v>332</v>
      </c>
      <c r="B366">
        <v>6.3173219538648588</v>
      </c>
      <c r="C366">
        <v>-0.31732195386485884</v>
      </c>
    </row>
    <row r="367" spans="1:3" x14ac:dyDescent="0.2">
      <c r="A367">
        <v>333</v>
      </c>
      <c r="B367">
        <v>5.0595448200563409</v>
      </c>
      <c r="C367">
        <v>0.94045517994365913</v>
      </c>
    </row>
    <row r="368" spans="1:3" x14ac:dyDescent="0.2">
      <c r="A368">
        <v>334</v>
      </c>
      <c r="B368">
        <v>5.7312519916216838</v>
      </c>
      <c r="C368">
        <v>-0.73125199162168375</v>
      </c>
    </row>
    <row r="369" spans="1:3" x14ac:dyDescent="0.2">
      <c r="A369">
        <v>335</v>
      </c>
      <c r="B369">
        <v>6.0142381598016303</v>
      </c>
      <c r="C369">
        <v>0.98576184019836965</v>
      </c>
    </row>
    <row r="370" spans="1:3" x14ac:dyDescent="0.2">
      <c r="A370">
        <v>336</v>
      </c>
      <c r="B370">
        <v>6.151502192041935</v>
      </c>
      <c r="C370">
        <v>0.84849780795806495</v>
      </c>
    </row>
    <row r="371" spans="1:3" x14ac:dyDescent="0.2">
      <c r="A371">
        <v>337</v>
      </c>
      <c r="B371">
        <v>6.466934945003346</v>
      </c>
      <c r="C371">
        <v>-0.46693494500334598</v>
      </c>
    </row>
    <row r="372" spans="1:3" x14ac:dyDescent="0.2">
      <c r="A372">
        <v>338</v>
      </c>
      <c r="B372">
        <v>5.6963788707112055</v>
      </c>
      <c r="C372">
        <v>-0.69637887071120552</v>
      </c>
    </row>
    <row r="373" spans="1:3" x14ac:dyDescent="0.2">
      <c r="A373">
        <v>339</v>
      </c>
      <c r="B373">
        <v>6.1831267890189956</v>
      </c>
      <c r="C373">
        <v>-0.18312678901899559</v>
      </c>
    </row>
    <row r="374" spans="1:3" x14ac:dyDescent="0.2">
      <c r="A374">
        <v>340</v>
      </c>
      <c r="B374">
        <v>6.5078069538626497</v>
      </c>
      <c r="C374">
        <v>0.49219304613735027</v>
      </c>
    </row>
    <row r="375" spans="1:3" x14ac:dyDescent="0.2">
      <c r="A375">
        <v>341</v>
      </c>
      <c r="B375">
        <v>6.1514788824749527</v>
      </c>
      <c r="C375">
        <v>-0.15147888247495267</v>
      </c>
    </row>
    <row r="376" spans="1:3" x14ac:dyDescent="0.2">
      <c r="A376">
        <v>342</v>
      </c>
      <c r="B376">
        <v>6.3318984056567542</v>
      </c>
      <c r="C376">
        <v>-0.33189840565675421</v>
      </c>
    </row>
    <row r="377" spans="1:3" x14ac:dyDescent="0.2">
      <c r="A377">
        <v>343</v>
      </c>
      <c r="B377">
        <v>5.6977755357084465</v>
      </c>
      <c r="C377">
        <v>0.30222446429155347</v>
      </c>
    </row>
    <row r="378" spans="1:3" x14ac:dyDescent="0.2">
      <c r="A378">
        <v>344</v>
      </c>
      <c r="B378">
        <v>5.6977755357084465</v>
      </c>
      <c r="C378">
        <v>0.30222446429155347</v>
      </c>
    </row>
    <row r="379" spans="1:3" x14ac:dyDescent="0.2">
      <c r="A379">
        <v>345</v>
      </c>
      <c r="B379">
        <v>5.8516472038365137</v>
      </c>
      <c r="C379">
        <v>0.14835279616348629</v>
      </c>
    </row>
    <row r="380" spans="1:3" x14ac:dyDescent="0.2">
      <c r="A380">
        <v>346</v>
      </c>
      <c r="B380">
        <v>5.4163777954604084</v>
      </c>
      <c r="C380">
        <v>-0.41637779546040843</v>
      </c>
    </row>
    <row r="381" spans="1:3" x14ac:dyDescent="0.2">
      <c r="A381">
        <v>347</v>
      </c>
      <c r="B381">
        <v>6.0468996742291736</v>
      </c>
      <c r="C381">
        <v>0.95310032577082637</v>
      </c>
    </row>
    <row r="382" spans="1:3" x14ac:dyDescent="0.2">
      <c r="A382">
        <v>348</v>
      </c>
      <c r="B382">
        <v>6.5698404644335664</v>
      </c>
      <c r="C382">
        <v>-0.5698404644335664</v>
      </c>
    </row>
    <row r="383" spans="1:3" x14ac:dyDescent="0.2">
      <c r="A383">
        <v>349</v>
      </c>
      <c r="B383">
        <v>5.8108347687040425</v>
      </c>
      <c r="C383">
        <v>0.18916523129595753</v>
      </c>
    </row>
    <row r="384" spans="1:3" x14ac:dyDescent="0.2">
      <c r="A384">
        <v>350</v>
      </c>
      <c r="B384">
        <v>5.290713136286632</v>
      </c>
      <c r="C384">
        <v>0.70928686371336802</v>
      </c>
    </row>
    <row r="385" spans="1:3" x14ac:dyDescent="0.2">
      <c r="A385">
        <v>351</v>
      </c>
      <c r="B385">
        <v>5.6605022084868857</v>
      </c>
      <c r="C385">
        <v>0.33949779151311432</v>
      </c>
    </row>
    <row r="386" spans="1:3" x14ac:dyDescent="0.2">
      <c r="A386">
        <v>352</v>
      </c>
      <c r="B386">
        <v>5.2574470790484948</v>
      </c>
      <c r="C386">
        <v>0.74255292095150516</v>
      </c>
    </row>
    <row r="387" spans="1:3" x14ac:dyDescent="0.2">
      <c r="A387">
        <v>353</v>
      </c>
      <c r="B387">
        <v>5.3306588863778597</v>
      </c>
      <c r="C387">
        <v>-0.33065888637785967</v>
      </c>
    </row>
    <row r="388" spans="1:3" x14ac:dyDescent="0.2">
      <c r="A388">
        <v>354</v>
      </c>
      <c r="B388">
        <v>6.3538768138552966</v>
      </c>
      <c r="C388">
        <v>-1.3538768138552966</v>
      </c>
    </row>
    <row r="389" spans="1:3" x14ac:dyDescent="0.2">
      <c r="A389">
        <v>355</v>
      </c>
      <c r="B389">
        <v>6.1110959712737767</v>
      </c>
      <c r="C389">
        <v>-0.11109597127377668</v>
      </c>
    </row>
    <row r="390" spans="1:3" x14ac:dyDescent="0.2">
      <c r="A390">
        <v>356</v>
      </c>
      <c r="B390">
        <v>6.0060010918877094</v>
      </c>
      <c r="C390">
        <v>-6.0010918877093644E-3</v>
      </c>
    </row>
    <row r="391" spans="1:3" x14ac:dyDescent="0.2">
      <c r="A391">
        <v>357</v>
      </c>
      <c r="B391">
        <v>6.1727166007192658</v>
      </c>
      <c r="C391">
        <v>-1.1727166007192658</v>
      </c>
    </row>
    <row r="392" spans="1:3" x14ac:dyDescent="0.2">
      <c r="A392">
        <v>358</v>
      </c>
      <c r="B392">
        <v>6.1914497467766711</v>
      </c>
      <c r="C392">
        <v>0.80855025322332885</v>
      </c>
    </row>
    <row r="393" spans="1:3" x14ac:dyDescent="0.2">
      <c r="A393">
        <v>359</v>
      </c>
      <c r="B393">
        <v>5.9582286017000081</v>
      </c>
      <c r="C393">
        <v>1.0417713982999919</v>
      </c>
    </row>
    <row r="394" spans="1:3" x14ac:dyDescent="0.2">
      <c r="A394">
        <v>360</v>
      </c>
      <c r="B394">
        <v>5.6545898737236726</v>
      </c>
      <c r="C394">
        <v>0.34541012627632739</v>
      </c>
    </row>
    <row r="395" spans="1:3" x14ac:dyDescent="0.2">
      <c r="A395">
        <v>361</v>
      </c>
      <c r="B395">
        <v>5.0984704186420728</v>
      </c>
      <c r="C395">
        <v>-9.8470418642072843E-2</v>
      </c>
    </row>
    <row r="396" spans="1:3" x14ac:dyDescent="0.2">
      <c r="A396">
        <v>362</v>
      </c>
      <c r="B396">
        <v>5.7708694475929363</v>
      </c>
      <c r="C396">
        <v>0.2291305524070637</v>
      </c>
    </row>
    <row r="397" spans="1:3" x14ac:dyDescent="0.2">
      <c r="A397">
        <v>363</v>
      </c>
      <c r="B397">
        <v>5.4714526488734361</v>
      </c>
      <c r="C397">
        <v>-0.47145264887343608</v>
      </c>
    </row>
    <row r="398" spans="1:3" x14ac:dyDescent="0.2">
      <c r="A398">
        <v>364</v>
      </c>
      <c r="B398">
        <v>6.0588389537037912</v>
      </c>
      <c r="C398">
        <v>-1.0588389537037912</v>
      </c>
    </row>
    <row r="399" spans="1:3" x14ac:dyDescent="0.2">
      <c r="A399">
        <v>365</v>
      </c>
      <c r="B399">
        <v>5.5711361092026426</v>
      </c>
      <c r="C399">
        <v>1.4288638907973574</v>
      </c>
    </row>
    <row r="400" spans="1:3" x14ac:dyDescent="0.2">
      <c r="A400">
        <v>366</v>
      </c>
      <c r="B400">
        <v>6.4048003901438033</v>
      </c>
      <c r="C400">
        <v>-0.40480039014380331</v>
      </c>
    </row>
    <row r="401" spans="1:3" x14ac:dyDescent="0.2">
      <c r="A401">
        <v>367</v>
      </c>
      <c r="B401">
        <v>5.5711361092026426</v>
      </c>
      <c r="C401">
        <v>1.4288638907973574</v>
      </c>
    </row>
    <row r="402" spans="1:3" x14ac:dyDescent="0.2">
      <c r="A402">
        <v>368</v>
      </c>
      <c r="B402">
        <v>5.2902173061104323</v>
      </c>
      <c r="C402">
        <v>-0.29021730611043228</v>
      </c>
    </row>
    <row r="403" spans="1:3" x14ac:dyDescent="0.2">
      <c r="A403">
        <v>369</v>
      </c>
      <c r="B403">
        <v>5.3171146589829448</v>
      </c>
      <c r="C403">
        <v>-0.31711465898294477</v>
      </c>
    </row>
    <row r="404" spans="1:3" x14ac:dyDescent="0.2">
      <c r="A404">
        <v>370</v>
      </c>
      <c r="B404">
        <v>6.8915398477743706</v>
      </c>
      <c r="C404">
        <v>0.10846015222562944</v>
      </c>
    </row>
    <row r="405" spans="1:3" x14ac:dyDescent="0.2">
      <c r="A405">
        <v>371</v>
      </c>
      <c r="B405">
        <v>5.3077358205251031</v>
      </c>
      <c r="C405">
        <v>-0.30773582052510307</v>
      </c>
    </row>
    <row r="406" spans="1:3" x14ac:dyDescent="0.2">
      <c r="A406">
        <v>372</v>
      </c>
      <c r="B406">
        <v>5.7217364388854648</v>
      </c>
      <c r="C406">
        <v>0.27826356111453521</v>
      </c>
    </row>
    <row r="407" spans="1:3" x14ac:dyDescent="0.2">
      <c r="A407">
        <v>373</v>
      </c>
      <c r="B407">
        <v>6.3540402227425012</v>
      </c>
      <c r="C407">
        <v>-0.35404022274250124</v>
      </c>
    </row>
    <row r="408" spans="1:3" x14ac:dyDescent="0.2">
      <c r="A408">
        <v>374</v>
      </c>
      <c r="B408">
        <v>5.2172164286589364</v>
      </c>
      <c r="C408">
        <v>-0.21721642865893642</v>
      </c>
    </row>
    <row r="409" spans="1:3" x14ac:dyDescent="0.2">
      <c r="A409">
        <v>375</v>
      </c>
      <c r="B409">
        <v>6.0974398096831166</v>
      </c>
      <c r="C409">
        <v>-9.7439809683116607E-2</v>
      </c>
    </row>
    <row r="410" spans="1:3" x14ac:dyDescent="0.2">
      <c r="A410">
        <v>376</v>
      </c>
      <c r="B410">
        <v>6.2765426538479154</v>
      </c>
      <c r="C410">
        <v>0.72345734615208457</v>
      </c>
    </row>
    <row r="411" spans="1:3" x14ac:dyDescent="0.2">
      <c r="A411">
        <v>377</v>
      </c>
      <c r="B411">
        <v>6.3262709526237177</v>
      </c>
      <c r="C411">
        <v>-0.32627095262371775</v>
      </c>
    </row>
    <row r="412" spans="1:3" x14ac:dyDescent="0.2">
      <c r="A412">
        <v>378</v>
      </c>
      <c r="B412">
        <v>6.8915398477743706</v>
      </c>
      <c r="C412">
        <v>0.10846015222562944</v>
      </c>
    </row>
    <row r="413" spans="1:3" x14ac:dyDescent="0.2">
      <c r="A413">
        <v>379</v>
      </c>
      <c r="B413">
        <v>6.770848975492024</v>
      </c>
      <c r="C413">
        <v>-0.77084897549202402</v>
      </c>
    </row>
    <row r="414" spans="1:3" x14ac:dyDescent="0.2">
      <c r="A414">
        <v>380</v>
      </c>
      <c r="B414">
        <v>5.8333023205420753</v>
      </c>
      <c r="C414">
        <v>0.16669767945792469</v>
      </c>
    </row>
    <row r="415" spans="1:3" x14ac:dyDescent="0.2">
      <c r="A415">
        <v>381</v>
      </c>
      <c r="B415">
        <v>5.8236354448718082</v>
      </c>
      <c r="C415">
        <v>0.17636455512819182</v>
      </c>
    </row>
    <row r="416" spans="1:3" x14ac:dyDescent="0.2">
      <c r="A416">
        <v>382</v>
      </c>
      <c r="B416">
        <v>5.8787272271576096</v>
      </c>
      <c r="C416">
        <v>0.12127277284239035</v>
      </c>
    </row>
    <row r="417" spans="1:3" x14ac:dyDescent="0.2">
      <c r="A417">
        <v>383</v>
      </c>
      <c r="B417">
        <v>5.8236354448718082</v>
      </c>
      <c r="C417">
        <v>0.17636455512819182</v>
      </c>
    </row>
    <row r="418" spans="1:3" x14ac:dyDescent="0.2">
      <c r="A418">
        <v>384</v>
      </c>
      <c r="B418">
        <v>5.8236354448718082</v>
      </c>
      <c r="C418">
        <v>0.17636455512819182</v>
      </c>
    </row>
    <row r="419" spans="1:3" x14ac:dyDescent="0.2">
      <c r="A419">
        <v>385</v>
      </c>
      <c r="B419">
        <v>5.3083003289585724</v>
      </c>
      <c r="C419">
        <v>-0.3083003289585724</v>
      </c>
    </row>
    <row r="420" spans="1:3" x14ac:dyDescent="0.2">
      <c r="A420">
        <v>386</v>
      </c>
      <c r="B420">
        <v>5.3654226133074809</v>
      </c>
      <c r="C420">
        <v>0.63457738669251906</v>
      </c>
    </row>
    <row r="421" spans="1:3" x14ac:dyDescent="0.2">
      <c r="A421">
        <v>387</v>
      </c>
      <c r="B421">
        <v>5.3004111641494998</v>
      </c>
      <c r="C421">
        <v>0.69958883585050025</v>
      </c>
    </row>
    <row r="422" spans="1:3" x14ac:dyDescent="0.2">
      <c r="A422">
        <v>388</v>
      </c>
      <c r="B422">
        <v>5.1961851870390259</v>
      </c>
      <c r="C422">
        <v>0.80381481296097412</v>
      </c>
    </row>
    <row r="423" spans="1:3" x14ac:dyDescent="0.2">
      <c r="A423">
        <v>389</v>
      </c>
      <c r="B423">
        <v>5.3608215743980914</v>
      </c>
      <c r="C423">
        <v>0.63917842560190863</v>
      </c>
    </row>
    <row r="424" spans="1:3" x14ac:dyDescent="0.2">
      <c r="A424">
        <v>390</v>
      </c>
      <c r="B424">
        <v>5.742348343893779</v>
      </c>
      <c r="C424">
        <v>1.257651656106221</v>
      </c>
    </row>
    <row r="425" spans="1:3" x14ac:dyDescent="0.2">
      <c r="A425">
        <v>391</v>
      </c>
      <c r="B425">
        <v>5.9746718048217833</v>
      </c>
      <c r="C425">
        <v>2.0253281951782167</v>
      </c>
    </row>
    <row r="426" spans="1:3" x14ac:dyDescent="0.2">
      <c r="A426">
        <v>392</v>
      </c>
      <c r="B426">
        <v>5.8787272271576096</v>
      </c>
      <c r="C426">
        <v>0.12127277284239035</v>
      </c>
    </row>
    <row r="427" spans="1:3" x14ac:dyDescent="0.2">
      <c r="A427">
        <v>393</v>
      </c>
      <c r="B427">
        <v>5.4573743910889849</v>
      </c>
      <c r="C427">
        <v>-0.45737439108898492</v>
      </c>
    </row>
    <row r="428" spans="1:3" x14ac:dyDescent="0.2">
      <c r="A428">
        <v>394</v>
      </c>
      <c r="B428">
        <v>4.7858615867292684</v>
      </c>
      <c r="C428">
        <v>0.21413841327073158</v>
      </c>
    </row>
    <row r="429" spans="1:3" x14ac:dyDescent="0.2">
      <c r="A429">
        <v>395</v>
      </c>
      <c r="B429">
        <v>5.5053180393849477</v>
      </c>
      <c r="C429">
        <v>-0.50531803938494768</v>
      </c>
    </row>
    <row r="430" spans="1:3" x14ac:dyDescent="0.2">
      <c r="A430">
        <v>396</v>
      </c>
      <c r="B430">
        <v>6.4967658393067049</v>
      </c>
      <c r="C430">
        <v>0.50323416069329507</v>
      </c>
    </row>
    <row r="431" spans="1:3" x14ac:dyDescent="0.2">
      <c r="A431">
        <v>397</v>
      </c>
      <c r="B431">
        <v>5.0370592384651625</v>
      </c>
      <c r="C431">
        <v>-3.7059238465162458E-2</v>
      </c>
    </row>
    <row r="432" spans="1:3" x14ac:dyDescent="0.2">
      <c r="A432">
        <v>398</v>
      </c>
      <c r="B432">
        <v>5.7403540091451317</v>
      </c>
      <c r="C432">
        <v>0.25964599085486828</v>
      </c>
    </row>
    <row r="433" spans="1:3" x14ac:dyDescent="0.2">
      <c r="A433">
        <v>399</v>
      </c>
      <c r="B433">
        <v>5.7403540091451317</v>
      </c>
      <c r="C433">
        <v>0.25964599085486828</v>
      </c>
    </row>
    <row r="434" spans="1:3" x14ac:dyDescent="0.2">
      <c r="A434">
        <v>400</v>
      </c>
      <c r="B434">
        <v>5.1361392036102593</v>
      </c>
      <c r="C434">
        <v>-0.13613920361025933</v>
      </c>
    </row>
    <row r="435" spans="1:3" x14ac:dyDescent="0.2">
      <c r="A435">
        <v>401</v>
      </c>
      <c r="B435">
        <v>5.0370592384651625</v>
      </c>
      <c r="C435">
        <v>-3.7059238465162458E-2</v>
      </c>
    </row>
    <row r="436" spans="1:3" x14ac:dyDescent="0.2">
      <c r="A436">
        <v>402</v>
      </c>
      <c r="B436">
        <v>5.964333899466582</v>
      </c>
      <c r="C436">
        <v>3.566610053341801E-2</v>
      </c>
    </row>
    <row r="437" spans="1:3" x14ac:dyDescent="0.2">
      <c r="A437">
        <v>403</v>
      </c>
      <c r="B437">
        <v>5.7040521342531054</v>
      </c>
      <c r="C437">
        <v>0.29594786574689458</v>
      </c>
    </row>
    <row r="438" spans="1:3" x14ac:dyDescent="0.2">
      <c r="A438">
        <v>404</v>
      </c>
      <c r="B438">
        <v>5.6089270579261159</v>
      </c>
      <c r="C438">
        <v>0.3910729420738841</v>
      </c>
    </row>
    <row r="439" spans="1:3" x14ac:dyDescent="0.2">
      <c r="A439">
        <v>405</v>
      </c>
      <c r="B439">
        <v>5.1709399885312699</v>
      </c>
      <c r="C439">
        <v>-0.1709399885312699</v>
      </c>
    </row>
    <row r="440" spans="1:3" x14ac:dyDescent="0.2">
      <c r="A440">
        <v>406</v>
      </c>
      <c r="B440">
        <v>5.9171545906243574</v>
      </c>
      <c r="C440">
        <v>8.2845409375642554E-2</v>
      </c>
    </row>
    <row r="441" spans="1:3" x14ac:dyDescent="0.2">
      <c r="A441">
        <v>407</v>
      </c>
      <c r="B441">
        <v>5.9092415018285571</v>
      </c>
      <c r="C441">
        <v>9.0758498171442881E-2</v>
      </c>
    </row>
    <row r="442" spans="1:3" x14ac:dyDescent="0.2">
      <c r="A442">
        <v>408</v>
      </c>
      <c r="B442">
        <v>5.9219202226909173</v>
      </c>
      <c r="C442">
        <v>1.0780797773090827</v>
      </c>
    </row>
    <row r="443" spans="1:3" x14ac:dyDescent="0.2">
      <c r="A443">
        <v>409</v>
      </c>
      <c r="B443">
        <v>6.0743274772218205</v>
      </c>
      <c r="C443">
        <v>-7.4327477221820537E-2</v>
      </c>
    </row>
    <row r="444" spans="1:3" x14ac:dyDescent="0.2">
      <c r="A444">
        <v>410</v>
      </c>
      <c r="B444">
        <v>5.6505540517795465</v>
      </c>
      <c r="C444">
        <v>-1.6505540517795465</v>
      </c>
    </row>
    <row r="445" spans="1:3" x14ac:dyDescent="0.2">
      <c r="A445">
        <v>411</v>
      </c>
      <c r="B445">
        <v>5.3215865785321306</v>
      </c>
      <c r="C445">
        <v>0.67841342146786943</v>
      </c>
    </row>
    <row r="446" spans="1:3" x14ac:dyDescent="0.2">
      <c r="A446">
        <v>412</v>
      </c>
      <c r="B446">
        <v>5.3119690955619099</v>
      </c>
      <c r="C446">
        <v>-0.31196909556190988</v>
      </c>
    </row>
    <row r="447" spans="1:3" x14ac:dyDescent="0.2">
      <c r="A447">
        <v>413</v>
      </c>
      <c r="B447">
        <v>4.9566104624858749</v>
      </c>
      <c r="C447">
        <v>4.3389537514125109E-2</v>
      </c>
    </row>
    <row r="448" spans="1:3" x14ac:dyDescent="0.2">
      <c r="A448">
        <v>414</v>
      </c>
      <c r="B448">
        <v>6.348162454692277</v>
      </c>
      <c r="C448">
        <v>0.65183754530772298</v>
      </c>
    </row>
    <row r="449" spans="1:3" x14ac:dyDescent="0.2">
      <c r="A449">
        <v>415</v>
      </c>
      <c r="B449">
        <v>5.1321740675629597</v>
      </c>
      <c r="C449">
        <v>-0.13217406756295969</v>
      </c>
    </row>
    <row r="450" spans="1:3" x14ac:dyDescent="0.2">
      <c r="A450">
        <v>416</v>
      </c>
      <c r="B450">
        <v>5.2063989192252746</v>
      </c>
      <c r="C450">
        <v>-0.20639891922527465</v>
      </c>
    </row>
    <row r="451" spans="1:3" x14ac:dyDescent="0.2">
      <c r="A451">
        <v>417</v>
      </c>
      <c r="B451">
        <v>6.0421133537974576</v>
      </c>
      <c r="C451">
        <v>-4.211335379745762E-2</v>
      </c>
    </row>
    <row r="452" spans="1:3" x14ac:dyDescent="0.2">
      <c r="A452">
        <v>418</v>
      </c>
      <c r="B452">
        <v>5.2081228262030352</v>
      </c>
      <c r="C452">
        <v>-0.20812282620303524</v>
      </c>
    </row>
    <row r="453" spans="1:3" x14ac:dyDescent="0.2">
      <c r="A453">
        <v>419</v>
      </c>
      <c r="B453">
        <v>5.8833951129132682</v>
      </c>
      <c r="C453">
        <v>0.11660488708673178</v>
      </c>
    </row>
    <row r="454" spans="1:3" x14ac:dyDescent="0.2">
      <c r="A454">
        <v>420</v>
      </c>
      <c r="B454">
        <v>5.2071694412548197</v>
      </c>
      <c r="C454">
        <v>-0.20716944125481973</v>
      </c>
    </row>
    <row r="455" spans="1:3" x14ac:dyDescent="0.2">
      <c r="A455">
        <v>421</v>
      </c>
      <c r="B455">
        <v>6.0823740290318451</v>
      </c>
      <c r="C455">
        <v>0.9176259709681549</v>
      </c>
    </row>
    <row r="456" spans="1:3" x14ac:dyDescent="0.2">
      <c r="A456">
        <v>422</v>
      </c>
      <c r="B456">
        <v>5.7836399887241532</v>
      </c>
      <c r="C456">
        <v>1.2163600112758468</v>
      </c>
    </row>
    <row r="457" spans="1:3" x14ac:dyDescent="0.2">
      <c r="A457">
        <v>423</v>
      </c>
      <c r="B457">
        <v>5.1181517539927439</v>
      </c>
      <c r="C457">
        <v>-0.11815175399274391</v>
      </c>
    </row>
    <row r="458" spans="1:3" x14ac:dyDescent="0.2">
      <c r="A458">
        <v>424</v>
      </c>
      <c r="B458">
        <v>6.4580962520935792</v>
      </c>
      <c r="C458">
        <v>0.54190374790642082</v>
      </c>
    </row>
    <row r="459" spans="1:3" x14ac:dyDescent="0.2">
      <c r="A459">
        <v>425</v>
      </c>
      <c r="B459">
        <v>5.1181517539927439</v>
      </c>
      <c r="C459">
        <v>-0.11815175399274391</v>
      </c>
    </row>
    <row r="460" spans="1:3" x14ac:dyDescent="0.2">
      <c r="A460">
        <v>426</v>
      </c>
      <c r="B460">
        <v>5.7836399887241532</v>
      </c>
      <c r="C460">
        <v>1.2163600112758468</v>
      </c>
    </row>
    <row r="461" spans="1:3" x14ac:dyDescent="0.2">
      <c r="A461">
        <v>427</v>
      </c>
      <c r="B461">
        <v>5.6247504009641691</v>
      </c>
      <c r="C461">
        <v>0.37524959903583088</v>
      </c>
    </row>
    <row r="462" spans="1:3" x14ac:dyDescent="0.2">
      <c r="A462">
        <v>428</v>
      </c>
      <c r="B462">
        <v>5.3582414439765884</v>
      </c>
      <c r="C462">
        <v>0.64175855602341159</v>
      </c>
    </row>
    <row r="463" spans="1:3" x14ac:dyDescent="0.2">
      <c r="A463">
        <v>429</v>
      </c>
      <c r="B463">
        <v>5.3366396905925004</v>
      </c>
      <c r="C463">
        <v>-0.33663969059250043</v>
      </c>
    </row>
    <row r="464" spans="1:3" x14ac:dyDescent="0.2">
      <c r="A464">
        <v>430</v>
      </c>
      <c r="B464">
        <v>5.3408102724403781</v>
      </c>
      <c r="C464">
        <v>0.65918972755962191</v>
      </c>
    </row>
    <row r="465" spans="1:3" x14ac:dyDescent="0.2">
      <c r="A465">
        <v>431</v>
      </c>
      <c r="B465">
        <v>6.4580962520935792</v>
      </c>
      <c r="C465">
        <v>0.54190374790642082</v>
      </c>
    </row>
    <row r="466" spans="1:3" x14ac:dyDescent="0.2">
      <c r="A466">
        <v>432</v>
      </c>
      <c r="B466">
        <v>5.1488419276980641</v>
      </c>
      <c r="C466">
        <v>-0.14884192769806415</v>
      </c>
    </row>
    <row r="467" spans="1:3" x14ac:dyDescent="0.2">
      <c r="A467">
        <v>433</v>
      </c>
      <c r="B467">
        <v>6.6850446631305038</v>
      </c>
      <c r="C467">
        <v>-0.68504466313050383</v>
      </c>
    </row>
    <row r="468" spans="1:3" x14ac:dyDescent="0.2">
      <c r="A468">
        <v>434</v>
      </c>
      <c r="B468">
        <v>5.4468008385613667</v>
      </c>
      <c r="C468">
        <v>-0.44680083856136665</v>
      </c>
    </row>
    <row r="469" spans="1:3" x14ac:dyDescent="0.2">
      <c r="A469">
        <v>435</v>
      </c>
      <c r="B469">
        <v>5.8829426320397324</v>
      </c>
      <c r="C469">
        <v>0.11705736796026756</v>
      </c>
    </row>
    <row r="470" spans="1:3" x14ac:dyDescent="0.2">
      <c r="A470">
        <v>436</v>
      </c>
      <c r="B470">
        <v>5.4468008385613667</v>
      </c>
      <c r="C470">
        <v>-0.44680083856136665</v>
      </c>
    </row>
    <row r="471" spans="1:3" x14ac:dyDescent="0.2">
      <c r="A471">
        <v>437</v>
      </c>
      <c r="B471">
        <v>5.4441694334123483</v>
      </c>
      <c r="C471">
        <v>0.55583056658765173</v>
      </c>
    </row>
    <row r="472" spans="1:3" x14ac:dyDescent="0.2">
      <c r="A472">
        <v>438</v>
      </c>
      <c r="B472">
        <v>6.0353906045898853</v>
      </c>
      <c r="C472">
        <v>-3.5390604589885299E-2</v>
      </c>
    </row>
    <row r="473" spans="1:3" x14ac:dyDescent="0.2">
      <c r="A473">
        <v>439</v>
      </c>
      <c r="B473">
        <v>5.8829426320397324</v>
      </c>
      <c r="C473">
        <v>0.11705736796026756</v>
      </c>
    </row>
    <row r="474" spans="1:3" x14ac:dyDescent="0.2">
      <c r="A474">
        <v>440</v>
      </c>
      <c r="B474">
        <v>5.2617795182711813</v>
      </c>
      <c r="C474">
        <v>-0.26177951827118129</v>
      </c>
    </row>
    <row r="475" spans="1:3" x14ac:dyDescent="0.2">
      <c r="A475">
        <v>441</v>
      </c>
      <c r="B475">
        <v>6.0540633185048911</v>
      </c>
      <c r="C475">
        <v>1.9459366814951089</v>
      </c>
    </row>
    <row r="476" spans="1:3" x14ac:dyDescent="0.2">
      <c r="A476">
        <v>442</v>
      </c>
      <c r="B476">
        <v>6.1791857147138947</v>
      </c>
      <c r="C476">
        <v>-0.17918571471389466</v>
      </c>
    </row>
    <row r="477" spans="1:3" x14ac:dyDescent="0.2">
      <c r="A477">
        <v>443</v>
      </c>
      <c r="B477">
        <v>5.790619685385785</v>
      </c>
      <c r="C477">
        <v>1.209380314614215</v>
      </c>
    </row>
    <row r="478" spans="1:3" x14ac:dyDescent="0.2">
      <c r="A478">
        <v>444</v>
      </c>
      <c r="B478">
        <v>6.1647177590600268</v>
      </c>
      <c r="C478">
        <v>0.83528224093997316</v>
      </c>
    </row>
    <row r="479" spans="1:3" x14ac:dyDescent="0.2">
      <c r="A479">
        <v>445</v>
      </c>
      <c r="B479">
        <v>6.3204954284283641</v>
      </c>
      <c r="C479">
        <v>0.67950457157163591</v>
      </c>
    </row>
    <row r="480" spans="1:3" x14ac:dyDescent="0.2">
      <c r="A480">
        <v>446</v>
      </c>
      <c r="B480">
        <v>5.3095462504616595</v>
      </c>
      <c r="C480">
        <v>0.69045374953834049</v>
      </c>
    </row>
    <row r="481" spans="1:3" x14ac:dyDescent="0.2">
      <c r="A481">
        <v>447</v>
      </c>
      <c r="B481">
        <v>5.9599807760442172</v>
      </c>
      <c r="C481">
        <v>-0.95998077604421717</v>
      </c>
    </row>
    <row r="482" spans="1:3" x14ac:dyDescent="0.2">
      <c r="A482">
        <v>448</v>
      </c>
      <c r="B482">
        <v>5.9919574862426384</v>
      </c>
      <c r="C482">
        <v>-0.99195748624263835</v>
      </c>
    </row>
    <row r="483" spans="1:3" x14ac:dyDescent="0.2">
      <c r="A483">
        <v>449</v>
      </c>
      <c r="B483">
        <v>5.5377359734089939</v>
      </c>
      <c r="C483">
        <v>0.46226402659100607</v>
      </c>
    </row>
    <row r="484" spans="1:3" x14ac:dyDescent="0.2">
      <c r="A484">
        <v>450</v>
      </c>
      <c r="B484">
        <v>5.9308779106503771</v>
      </c>
      <c r="C484">
        <v>6.9122089349622939E-2</v>
      </c>
    </row>
    <row r="485" spans="1:3" x14ac:dyDescent="0.2">
      <c r="A485">
        <v>451</v>
      </c>
      <c r="B485">
        <v>5.9308779106503771</v>
      </c>
      <c r="C485">
        <v>6.9122089349622939E-2</v>
      </c>
    </row>
    <row r="486" spans="1:3" x14ac:dyDescent="0.2">
      <c r="A486">
        <v>452</v>
      </c>
      <c r="B486">
        <v>5.26244618582479</v>
      </c>
      <c r="C486">
        <v>0.73755381417521004</v>
      </c>
    </row>
    <row r="487" spans="1:3" x14ac:dyDescent="0.2">
      <c r="A487">
        <v>453</v>
      </c>
      <c r="B487">
        <v>5.4498906676603713</v>
      </c>
      <c r="C487">
        <v>0.55010933233962866</v>
      </c>
    </row>
    <row r="488" spans="1:3" x14ac:dyDescent="0.2">
      <c r="A488">
        <v>454</v>
      </c>
      <c r="B488">
        <v>6.1361357977681941</v>
      </c>
      <c r="C488">
        <v>0.86386420223180593</v>
      </c>
    </row>
    <row r="489" spans="1:3" x14ac:dyDescent="0.2">
      <c r="A489">
        <v>455</v>
      </c>
      <c r="B489">
        <v>5.9987283602836605</v>
      </c>
      <c r="C489">
        <v>-0.99872836028366052</v>
      </c>
    </row>
    <row r="490" spans="1:3" x14ac:dyDescent="0.2">
      <c r="A490">
        <v>456</v>
      </c>
      <c r="B490">
        <v>6.4829393413677181</v>
      </c>
      <c r="C490">
        <v>1.5170606586322819</v>
      </c>
    </row>
    <row r="491" spans="1:3" x14ac:dyDescent="0.2">
      <c r="A491">
        <v>457</v>
      </c>
      <c r="B491">
        <v>5.412712918316104</v>
      </c>
      <c r="C491">
        <v>-0.41271291831610402</v>
      </c>
    </row>
    <row r="492" spans="1:3" x14ac:dyDescent="0.2">
      <c r="A492">
        <v>458</v>
      </c>
      <c r="B492">
        <v>5.2174043786082613</v>
      </c>
      <c r="C492">
        <v>-0.21740437860826134</v>
      </c>
    </row>
    <row r="493" spans="1:3" x14ac:dyDescent="0.2">
      <c r="A493">
        <v>459</v>
      </c>
      <c r="B493">
        <v>6.1361357977681941</v>
      </c>
      <c r="C493">
        <v>0.86386420223180593</v>
      </c>
    </row>
    <row r="494" spans="1:3" x14ac:dyDescent="0.2">
      <c r="A494">
        <v>460</v>
      </c>
      <c r="B494">
        <v>5.0617577105268357</v>
      </c>
      <c r="C494">
        <v>-2.0617577105268357</v>
      </c>
    </row>
    <row r="495" spans="1:3" x14ac:dyDescent="0.2">
      <c r="A495">
        <v>461</v>
      </c>
      <c r="B495">
        <v>5.9583464794899612</v>
      </c>
      <c r="C495">
        <v>4.1653520510038788E-2</v>
      </c>
    </row>
    <row r="496" spans="1:3" x14ac:dyDescent="0.2">
      <c r="A496">
        <v>462</v>
      </c>
      <c r="B496">
        <v>5.2397028316559986</v>
      </c>
      <c r="C496">
        <v>-0.23970283165599859</v>
      </c>
    </row>
    <row r="497" spans="1:3" x14ac:dyDescent="0.2">
      <c r="A497">
        <v>463</v>
      </c>
      <c r="B497">
        <v>6.3537037785470831</v>
      </c>
      <c r="C497">
        <v>-1.3537037785470831</v>
      </c>
    </row>
    <row r="498" spans="1:3" x14ac:dyDescent="0.2">
      <c r="A498">
        <v>464</v>
      </c>
      <c r="B498">
        <v>4.7310742395560723</v>
      </c>
      <c r="C498">
        <v>0.26892576044392769</v>
      </c>
    </row>
    <row r="499" spans="1:3" x14ac:dyDescent="0.2">
      <c r="A499">
        <v>465</v>
      </c>
      <c r="B499">
        <v>5.7542197891234688</v>
      </c>
      <c r="C499">
        <v>0.24578021087653124</v>
      </c>
    </row>
    <row r="500" spans="1:3" x14ac:dyDescent="0.2">
      <c r="A500">
        <v>466</v>
      </c>
      <c r="B500">
        <v>5.8317615950145889</v>
      </c>
      <c r="C500">
        <v>-0.83176159501458891</v>
      </c>
    </row>
    <row r="501" spans="1:3" x14ac:dyDescent="0.2">
      <c r="A501">
        <v>467</v>
      </c>
      <c r="B501">
        <v>6.1126414439408698</v>
      </c>
      <c r="C501">
        <v>-0.11264144394086983</v>
      </c>
    </row>
    <row r="502" spans="1:3" x14ac:dyDescent="0.2">
      <c r="A502">
        <v>468</v>
      </c>
      <c r="B502">
        <v>6.9278006494299227</v>
      </c>
      <c r="C502">
        <v>-0.92780064942992269</v>
      </c>
    </row>
    <row r="503" spans="1:3" x14ac:dyDescent="0.2">
      <c r="A503">
        <v>469</v>
      </c>
      <c r="B503">
        <v>5.4739660375001389</v>
      </c>
      <c r="C503">
        <v>0.52603396249986112</v>
      </c>
    </row>
    <row r="504" spans="1:3" x14ac:dyDescent="0.2">
      <c r="A504">
        <v>470</v>
      </c>
      <c r="B504">
        <v>5.2988035510412761</v>
      </c>
      <c r="C504">
        <v>-0.29880355104127609</v>
      </c>
    </row>
    <row r="505" spans="1:3" x14ac:dyDescent="0.2">
      <c r="A505">
        <v>471</v>
      </c>
      <c r="B505">
        <v>5.9558212741332852</v>
      </c>
      <c r="C505">
        <v>-0.95582127413328521</v>
      </c>
    </row>
    <row r="506" spans="1:3" x14ac:dyDescent="0.2">
      <c r="A506">
        <v>472</v>
      </c>
      <c r="B506">
        <v>6.0182162035313738</v>
      </c>
      <c r="C506">
        <v>-1.8216203531373765E-2</v>
      </c>
    </row>
    <row r="507" spans="1:3" x14ac:dyDescent="0.2">
      <c r="A507">
        <v>473</v>
      </c>
      <c r="B507">
        <v>5.9988901990739061</v>
      </c>
      <c r="C507">
        <v>1.1098009260939179E-3</v>
      </c>
    </row>
    <row r="508" spans="1:3" x14ac:dyDescent="0.2">
      <c r="A508">
        <v>474</v>
      </c>
      <c r="B508">
        <v>6.1008684779326874</v>
      </c>
      <c r="C508">
        <v>-1.1008684779326874</v>
      </c>
    </row>
    <row r="509" spans="1:3" x14ac:dyDescent="0.2">
      <c r="A509">
        <v>475</v>
      </c>
      <c r="B509">
        <v>5.9133091570960676</v>
      </c>
      <c r="C509">
        <v>8.6690842903932364E-2</v>
      </c>
    </row>
    <row r="510" spans="1:3" x14ac:dyDescent="0.2">
      <c r="A510">
        <v>476</v>
      </c>
      <c r="B510">
        <v>5.4361193078107393</v>
      </c>
      <c r="C510">
        <v>-0.43611930781073927</v>
      </c>
    </row>
    <row r="511" spans="1:3" x14ac:dyDescent="0.2">
      <c r="A511">
        <v>477</v>
      </c>
      <c r="B511">
        <v>5.7845495146835457</v>
      </c>
      <c r="C511">
        <v>-0.78454951468354572</v>
      </c>
    </row>
    <row r="512" spans="1:3" x14ac:dyDescent="0.2">
      <c r="A512">
        <v>478</v>
      </c>
      <c r="B512">
        <v>6.5792442060416647</v>
      </c>
      <c r="C512">
        <v>-0.57924420604166471</v>
      </c>
    </row>
    <row r="513" spans="1:3" x14ac:dyDescent="0.2">
      <c r="A513">
        <v>479</v>
      </c>
      <c r="B513">
        <v>5.4361193078107393</v>
      </c>
      <c r="C513">
        <v>-0.43611930781073927</v>
      </c>
    </row>
    <row r="514" spans="1:3" x14ac:dyDescent="0.2">
      <c r="A514">
        <v>480</v>
      </c>
      <c r="B514">
        <v>5.5213397774842505</v>
      </c>
      <c r="C514">
        <v>0.47866022251574947</v>
      </c>
    </row>
    <row r="515" spans="1:3" x14ac:dyDescent="0.2">
      <c r="A515">
        <v>481</v>
      </c>
      <c r="B515">
        <v>5.8576230297002692</v>
      </c>
      <c r="C515">
        <v>-0.85762302970026916</v>
      </c>
    </row>
    <row r="516" spans="1:3" x14ac:dyDescent="0.2">
      <c r="A516">
        <v>482</v>
      </c>
      <c r="B516">
        <v>6.5939594435510909</v>
      </c>
      <c r="C516">
        <v>1.4060405564489091</v>
      </c>
    </row>
    <row r="517" spans="1:3" x14ac:dyDescent="0.2">
      <c r="A517">
        <v>483</v>
      </c>
      <c r="B517">
        <v>5.8955124387686393</v>
      </c>
      <c r="C517">
        <v>-0.89551243876863929</v>
      </c>
    </row>
    <row r="518" spans="1:3" x14ac:dyDescent="0.2">
      <c r="A518">
        <v>484</v>
      </c>
      <c r="B518">
        <v>5.9072361355801881</v>
      </c>
      <c r="C518">
        <v>-0.90723613558018812</v>
      </c>
    </row>
    <row r="519" spans="1:3" x14ac:dyDescent="0.2">
      <c r="A519">
        <v>485</v>
      </c>
      <c r="B519">
        <v>6.6427711510595309</v>
      </c>
      <c r="C519">
        <v>-0.64277115105953087</v>
      </c>
    </row>
    <row r="520" spans="1:3" x14ac:dyDescent="0.2">
      <c r="A520">
        <v>486</v>
      </c>
      <c r="B520">
        <v>5.3665487506417069</v>
      </c>
      <c r="C520">
        <v>-0.36654875064170689</v>
      </c>
    </row>
    <row r="521" spans="1:3" x14ac:dyDescent="0.2">
      <c r="A521">
        <v>487</v>
      </c>
      <c r="B521">
        <v>5.3665487506417069</v>
      </c>
      <c r="C521">
        <v>-0.36654875064170689</v>
      </c>
    </row>
    <row r="522" spans="1:3" x14ac:dyDescent="0.2">
      <c r="A522">
        <v>488</v>
      </c>
      <c r="B522">
        <v>5.3482472281219806</v>
      </c>
      <c r="C522">
        <v>0.65175277187801939</v>
      </c>
    </row>
    <row r="523" spans="1:3" x14ac:dyDescent="0.2">
      <c r="A523">
        <v>489</v>
      </c>
      <c r="B523">
        <v>6.2039610689701181</v>
      </c>
      <c r="C523">
        <v>0.79603893102988188</v>
      </c>
    </row>
    <row r="524" spans="1:3" x14ac:dyDescent="0.2">
      <c r="A524">
        <v>490</v>
      </c>
      <c r="B524">
        <v>5.8366611057169999</v>
      </c>
      <c r="C524">
        <v>0.16333889428300008</v>
      </c>
    </row>
    <row r="525" spans="1:3" x14ac:dyDescent="0.2">
      <c r="A525">
        <v>491</v>
      </c>
      <c r="B525">
        <v>5.4500165238542548</v>
      </c>
      <c r="C525">
        <v>0.54998347614574516</v>
      </c>
    </row>
    <row r="526" spans="1:3" x14ac:dyDescent="0.2">
      <c r="A526">
        <v>492</v>
      </c>
      <c r="B526">
        <v>6.7884303505786239</v>
      </c>
      <c r="C526">
        <v>0.21156964942137613</v>
      </c>
    </row>
    <row r="527" spans="1:3" x14ac:dyDescent="0.2">
      <c r="A527">
        <v>493</v>
      </c>
      <c r="B527">
        <v>6.9353154083151347</v>
      </c>
      <c r="C527">
        <v>6.4684591684865289E-2</v>
      </c>
    </row>
    <row r="528" spans="1:3" x14ac:dyDescent="0.2">
      <c r="A528">
        <v>494</v>
      </c>
      <c r="B528">
        <v>5.6597923963781671</v>
      </c>
      <c r="C528">
        <v>0.34020760362183289</v>
      </c>
    </row>
    <row r="529" spans="1:3" x14ac:dyDescent="0.2">
      <c r="A529">
        <v>495</v>
      </c>
      <c r="B529">
        <v>6.1555902853346929</v>
      </c>
      <c r="C529">
        <v>-0.15559028533469288</v>
      </c>
    </row>
    <row r="530" spans="1:3" x14ac:dyDescent="0.2">
      <c r="A530">
        <v>496</v>
      </c>
      <c r="B530">
        <v>6.1370460159760682</v>
      </c>
      <c r="C530">
        <v>1.8629539840239318</v>
      </c>
    </row>
    <row r="531" spans="1:3" x14ac:dyDescent="0.2">
      <c r="A531">
        <v>497</v>
      </c>
      <c r="B531">
        <v>5.1772957849039924</v>
      </c>
      <c r="C531">
        <v>0.82270421509600755</v>
      </c>
    </row>
    <row r="532" spans="1:3" x14ac:dyDescent="0.2">
      <c r="A532">
        <v>498</v>
      </c>
      <c r="B532">
        <v>6.0053413907804956</v>
      </c>
      <c r="C532">
        <v>-1.0053413907804956</v>
      </c>
    </row>
    <row r="533" spans="1:3" x14ac:dyDescent="0.2">
      <c r="A533">
        <v>499</v>
      </c>
      <c r="B533">
        <v>6.1370460159760682</v>
      </c>
      <c r="C533">
        <v>1.8629539840239318</v>
      </c>
    </row>
    <row r="534" spans="1:3" x14ac:dyDescent="0.2">
      <c r="A534">
        <v>500</v>
      </c>
      <c r="B534">
        <v>5.6597923963781671</v>
      </c>
      <c r="C534">
        <v>0.34020760362183289</v>
      </c>
    </row>
    <row r="535" spans="1:3" x14ac:dyDescent="0.2">
      <c r="A535">
        <v>501</v>
      </c>
      <c r="B535">
        <v>5.1772957849039924</v>
      </c>
      <c r="C535">
        <v>0.82270421509600755</v>
      </c>
    </row>
    <row r="536" spans="1:3" x14ac:dyDescent="0.2">
      <c r="A536">
        <v>502</v>
      </c>
      <c r="B536">
        <v>6.4200021108564691</v>
      </c>
      <c r="C536">
        <v>0.5799978891435309</v>
      </c>
    </row>
    <row r="537" spans="1:3" x14ac:dyDescent="0.2">
      <c r="A537">
        <v>503</v>
      </c>
      <c r="B537">
        <v>6.4200021108564691</v>
      </c>
      <c r="C537">
        <v>0.5799978891435309</v>
      </c>
    </row>
    <row r="538" spans="1:3" x14ac:dyDescent="0.2">
      <c r="A538">
        <v>504</v>
      </c>
      <c r="B538">
        <v>6.5024837034736809</v>
      </c>
      <c r="C538">
        <v>0.49751629652631912</v>
      </c>
    </row>
    <row r="539" spans="1:3" x14ac:dyDescent="0.2">
      <c r="A539">
        <v>505</v>
      </c>
      <c r="B539">
        <v>6.5091765395362309</v>
      </c>
      <c r="C539">
        <v>0.49082346046376912</v>
      </c>
    </row>
    <row r="540" spans="1:3" x14ac:dyDescent="0.2">
      <c r="A540">
        <v>506</v>
      </c>
      <c r="B540">
        <v>6.4814451600155785</v>
      </c>
      <c r="C540">
        <v>0.51855483998442153</v>
      </c>
    </row>
    <row r="541" spans="1:3" x14ac:dyDescent="0.2">
      <c r="A541">
        <v>507</v>
      </c>
      <c r="B541">
        <v>6.4623593400116022</v>
      </c>
      <c r="C541">
        <v>0.53764065998839783</v>
      </c>
    </row>
    <row r="542" spans="1:3" x14ac:dyDescent="0.2">
      <c r="A542">
        <v>508</v>
      </c>
      <c r="B542">
        <v>5.3646478793437513</v>
      </c>
      <c r="C542">
        <v>0.63535212065624869</v>
      </c>
    </row>
    <row r="543" spans="1:3" x14ac:dyDescent="0.2">
      <c r="A543">
        <v>509</v>
      </c>
      <c r="B543">
        <v>5.5063163085680014</v>
      </c>
      <c r="C543">
        <v>0.49368369143199864</v>
      </c>
    </row>
    <row r="544" spans="1:3" x14ac:dyDescent="0.2">
      <c r="A544">
        <v>510</v>
      </c>
      <c r="B544">
        <v>6.3529590005545735</v>
      </c>
      <c r="C544">
        <v>0.64704099944542648</v>
      </c>
    </row>
    <row r="545" spans="1:3" x14ac:dyDescent="0.2">
      <c r="A545">
        <v>511</v>
      </c>
      <c r="B545">
        <v>5.7031398809223557</v>
      </c>
      <c r="C545">
        <v>-0.70313988092235569</v>
      </c>
    </row>
    <row r="546" spans="1:3" x14ac:dyDescent="0.2">
      <c r="A546">
        <v>512</v>
      </c>
      <c r="B546">
        <v>5.5063163085680014</v>
      </c>
      <c r="C546">
        <v>0.49368369143199864</v>
      </c>
    </row>
    <row r="547" spans="1:3" x14ac:dyDescent="0.2">
      <c r="A547">
        <v>513</v>
      </c>
      <c r="B547">
        <v>5.7395986270736419</v>
      </c>
      <c r="C547">
        <v>0.26040137292635812</v>
      </c>
    </row>
    <row r="548" spans="1:3" x14ac:dyDescent="0.2">
      <c r="A548">
        <v>514</v>
      </c>
      <c r="B548">
        <v>6.1268666376580523</v>
      </c>
      <c r="C548">
        <v>0.87313336234194772</v>
      </c>
    </row>
    <row r="549" spans="1:3" x14ac:dyDescent="0.2">
      <c r="A549">
        <v>515</v>
      </c>
      <c r="B549">
        <v>6.1268666376580523</v>
      </c>
      <c r="C549">
        <v>0.87313336234194772</v>
      </c>
    </row>
    <row r="550" spans="1:3" x14ac:dyDescent="0.2">
      <c r="A550">
        <v>516</v>
      </c>
      <c r="B550">
        <v>5.2496106387954153</v>
      </c>
      <c r="C550">
        <v>-0.24961063879541534</v>
      </c>
    </row>
    <row r="551" spans="1:3" x14ac:dyDescent="0.2">
      <c r="A551">
        <v>517</v>
      </c>
      <c r="B551">
        <v>6.1182301139295339</v>
      </c>
      <c r="C551">
        <v>-0.11823011392953386</v>
      </c>
    </row>
    <row r="552" spans="1:3" x14ac:dyDescent="0.2">
      <c r="A552">
        <v>518</v>
      </c>
      <c r="B552">
        <v>4.8234487229959306</v>
      </c>
      <c r="C552">
        <v>-1.8234487229959306</v>
      </c>
    </row>
    <row r="553" spans="1:3" x14ac:dyDescent="0.2">
      <c r="A553">
        <v>519</v>
      </c>
      <c r="B553">
        <v>6.4363582475781076</v>
      </c>
      <c r="C553">
        <v>-0.43635824757810759</v>
      </c>
    </row>
    <row r="554" spans="1:3" x14ac:dyDescent="0.2">
      <c r="A554">
        <v>520</v>
      </c>
      <c r="B554">
        <v>5.9055151390246845</v>
      </c>
      <c r="C554">
        <v>-0.9055151390246845</v>
      </c>
    </row>
    <row r="555" spans="1:3" x14ac:dyDescent="0.2">
      <c r="A555">
        <v>521</v>
      </c>
      <c r="B555">
        <v>6.0095986177408403</v>
      </c>
      <c r="C555">
        <v>-9.598617740840254E-3</v>
      </c>
    </row>
    <row r="556" spans="1:3" x14ac:dyDescent="0.2">
      <c r="A556">
        <v>522</v>
      </c>
      <c r="B556">
        <v>5.2335429051450024</v>
      </c>
      <c r="C556">
        <v>-0.23354290514500242</v>
      </c>
    </row>
    <row r="557" spans="1:3" x14ac:dyDescent="0.2">
      <c r="A557">
        <v>523</v>
      </c>
      <c r="B557">
        <v>5.6532696513278227</v>
      </c>
      <c r="C557">
        <v>-0.65326965132782266</v>
      </c>
    </row>
    <row r="558" spans="1:3" x14ac:dyDescent="0.2">
      <c r="A558">
        <v>524</v>
      </c>
      <c r="B558">
        <v>5.184873040449137</v>
      </c>
      <c r="C558">
        <v>-0.18487304044913699</v>
      </c>
    </row>
    <row r="559" spans="1:3" x14ac:dyDescent="0.2">
      <c r="A559">
        <v>525</v>
      </c>
      <c r="B559">
        <v>5.2751503025992754</v>
      </c>
      <c r="C559">
        <v>-0.27515030259927542</v>
      </c>
    </row>
    <row r="560" spans="1:3" x14ac:dyDescent="0.2">
      <c r="A560">
        <v>526</v>
      </c>
      <c r="B560">
        <v>5.4209509595053156</v>
      </c>
      <c r="C560">
        <v>-0.42095095950531558</v>
      </c>
    </row>
    <row r="561" spans="1:3" x14ac:dyDescent="0.2">
      <c r="A561">
        <v>527</v>
      </c>
      <c r="B561">
        <v>5.9055151390246845</v>
      </c>
      <c r="C561">
        <v>-0.9055151390246845</v>
      </c>
    </row>
    <row r="562" spans="1:3" x14ac:dyDescent="0.2">
      <c r="A562">
        <v>528</v>
      </c>
      <c r="B562">
        <v>6.0033175010786541</v>
      </c>
      <c r="C562">
        <v>-3.3175010786541392E-3</v>
      </c>
    </row>
    <row r="563" spans="1:3" x14ac:dyDescent="0.2">
      <c r="A563">
        <v>529</v>
      </c>
      <c r="B563">
        <v>5.3198505433630157</v>
      </c>
      <c r="C563">
        <v>0.68014945663698434</v>
      </c>
    </row>
    <row r="564" spans="1:3" x14ac:dyDescent="0.2">
      <c r="A564">
        <v>530</v>
      </c>
      <c r="B564">
        <v>5.3050594855271438</v>
      </c>
      <c r="C564">
        <v>-0.30505948552714379</v>
      </c>
    </row>
    <row r="565" spans="1:3" x14ac:dyDescent="0.2">
      <c r="A565">
        <v>531</v>
      </c>
      <c r="B565">
        <v>6.0793816372664207</v>
      </c>
      <c r="C565">
        <v>-7.9381637266420668E-2</v>
      </c>
    </row>
    <row r="566" spans="1:3" x14ac:dyDescent="0.2">
      <c r="A566">
        <v>532</v>
      </c>
      <c r="B566">
        <v>5.745318254137544</v>
      </c>
      <c r="C566">
        <v>-0.74531825413754405</v>
      </c>
    </row>
    <row r="567" spans="1:3" x14ac:dyDescent="0.2">
      <c r="A567">
        <v>533</v>
      </c>
      <c r="B567">
        <v>5.745318254137544</v>
      </c>
      <c r="C567">
        <v>-0.74531825413754405</v>
      </c>
    </row>
    <row r="568" spans="1:3" x14ac:dyDescent="0.2">
      <c r="A568">
        <v>534</v>
      </c>
      <c r="B568">
        <v>6.7488801189540935</v>
      </c>
      <c r="C568">
        <v>-0.74888011895409345</v>
      </c>
    </row>
    <row r="569" spans="1:3" x14ac:dyDescent="0.2">
      <c r="A569">
        <v>535</v>
      </c>
      <c r="B569">
        <v>5.4935320399193523</v>
      </c>
      <c r="C569">
        <v>0.50646796008064765</v>
      </c>
    </row>
    <row r="570" spans="1:3" x14ac:dyDescent="0.2">
      <c r="A570">
        <v>536</v>
      </c>
      <c r="B570">
        <v>6.0793816372664207</v>
      </c>
      <c r="C570">
        <v>-7.9381637266420668E-2</v>
      </c>
    </row>
    <row r="571" spans="1:3" x14ac:dyDescent="0.2">
      <c r="A571">
        <v>537</v>
      </c>
      <c r="B571">
        <v>5.3050594855271438</v>
      </c>
      <c r="C571">
        <v>-0.30505948552714379</v>
      </c>
    </row>
    <row r="572" spans="1:3" x14ac:dyDescent="0.2">
      <c r="A572">
        <v>538</v>
      </c>
      <c r="B572">
        <v>5.5218679163646032</v>
      </c>
      <c r="C572">
        <v>0.47813208363539683</v>
      </c>
    </row>
    <row r="573" spans="1:3" x14ac:dyDescent="0.2">
      <c r="A573">
        <v>539</v>
      </c>
      <c r="B573">
        <v>6.3864532659114506</v>
      </c>
      <c r="C573">
        <v>0.61354673408854943</v>
      </c>
    </row>
    <row r="574" spans="1:3" x14ac:dyDescent="0.2">
      <c r="A574">
        <v>540</v>
      </c>
      <c r="B574">
        <v>5.88671401506517</v>
      </c>
      <c r="C574">
        <v>-0.88671401506517</v>
      </c>
    </row>
    <row r="575" spans="1:3" x14ac:dyDescent="0.2">
      <c r="A575">
        <v>541</v>
      </c>
      <c r="B575">
        <v>5.3677059973385877</v>
      </c>
      <c r="C575">
        <v>-0.36770599733858766</v>
      </c>
    </row>
    <row r="576" spans="1:3" x14ac:dyDescent="0.2">
      <c r="A576">
        <v>542</v>
      </c>
      <c r="B576">
        <v>6.083426518798106</v>
      </c>
      <c r="C576">
        <v>-8.3426518798106031E-2</v>
      </c>
    </row>
    <row r="577" spans="1:3" x14ac:dyDescent="0.2">
      <c r="A577">
        <v>543</v>
      </c>
      <c r="B577">
        <v>5.4026503018400911</v>
      </c>
      <c r="C577">
        <v>-0.4026503018400911</v>
      </c>
    </row>
    <row r="578" spans="1:3" x14ac:dyDescent="0.2">
      <c r="A578">
        <v>544</v>
      </c>
      <c r="B578">
        <v>5.8279306101090711</v>
      </c>
      <c r="C578">
        <v>0.1720693898909289</v>
      </c>
    </row>
    <row r="579" spans="1:3" x14ac:dyDescent="0.2">
      <c r="A579">
        <v>545</v>
      </c>
      <c r="B579">
        <v>5.6830852148428352</v>
      </c>
      <c r="C579">
        <v>0.31691478515716476</v>
      </c>
    </row>
    <row r="580" spans="1:3" x14ac:dyDescent="0.2">
      <c r="A580">
        <v>546</v>
      </c>
      <c r="B580">
        <v>5.2111379420418853</v>
      </c>
      <c r="C580">
        <v>-0.2111379420418853</v>
      </c>
    </row>
    <row r="581" spans="1:3" x14ac:dyDescent="0.2">
      <c r="A581">
        <v>547</v>
      </c>
      <c r="B581">
        <v>5.4122757729518014</v>
      </c>
      <c r="C581">
        <v>0.5877242270481986</v>
      </c>
    </row>
    <row r="582" spans="1:3" x14ac:dyDescent="0.2">
      <c r="A582">
        <v>548</v>
      </c>
      <c r="B582">
        <v>6.2144461737595522</v>
      </c>
      <c r="C582">
        <v>-0.21444617375955222</v>
      </c>
    </row>
    <row r="583" spans="1:3" x14ac:dyDescent="0.2">
      <c r="A583">
        <v>549</v>
      </c>
      <c r="B583">
        <v>5.9920647463276211</v>
      </c>
      <c r="C583">
        <v>7.9352536723789058E-3</v>
      </c>
    </row>
    <row r="584" spans="1:3" x14ac:dyDescent="0.2">
      <c r="A584">
        <v>550</v>
      </c>
      <c r="B584">
        <v>5.1475045657309746</v>
      </c>
      <c r="C584">
        <v>0.85249543426902541</v>
      </c>
    </row>
    <row r="585" spans="1:3" x14ac:dyDescent="0.2">
      <c r="A585">
        <v>551</v>
      </c>
      <c r="B585">
        <v>5.3873700079922173</v>
      </c>
      <c r="C585">
        <v>0.61262999200778268</v>
      </c>
    </row>
    <row r="586" spans="1:3" x14ac:dyDescent="0.2">
      <c r="A586">
        <v>552</v>
      </c>
      <c r="B586">
        <v>5.7437138972525386</v>
      </c>
      <c r="C586">
        <v>0.25628610274746144</v>
      </c>
    </row>
    <row r="587" spans="1:3" x14ac:dyDescent="0.2">
      <c r="A587">
        <v>553</v>
      </c>
      <c r="B587">
        <v>5.753488210041148</v>
      </c>
      <c r="C587">
        <v>0.24651178995885203</v>
      </c>
    </row>
    <row r="588" spans="1:3" x14ac:dyDescent="0.2">
      <c r="A588">
        <v>554</v>
      </c>
      <c r="B588">
        <v>5.1123094902000883</v>
      </c>
      <c r="C588">
        <v>-0.11230949020008829</v>
      </c>
    </row>
    <row r="589" spans="1:3" x14ac:dyDescent="0.2">
      <c r="A589">
        <v>555</v>
      </c>
      <c r="B589">
        <v>6.0218289490241634</v>
      </c>
      <c r="C589">
        <v>-1.0218289490241634</v>
      </c>
    </row>
    <row r="590" spans="1:3" x14ac:dyDescent="0.2">
      <c r="A590">
        <v>556</v>
      </c>
      <c r="B590">
        <v>6.0218289490241634</v>
      </c>
      <c r="C590">
        <v>-1.0218289490241634</v>
      </c>
    </row>
    <row r="591" spans="1:3" x14ac:dyDescent="0.2">
      <c r="A591">
        <v>557</v>
      </c>
      <c r="B591">
        <v>6.0060306694852592</v>
      </c>
      <c r="C591">
        <v>-6.0306694852592102E-3</v>
      </c>
    </row>
    <row r="592" spans="1:3" x14ac:dyDescent="0.2">
      <c r="A592">
        <v>558</v>
      </c>
      <c r="B592">
        <v>6.0243242175336551</v>
      </c>
      <c r="C592">
        <v>-1.0243242175336551</v>
      </c>
    </row>
    <row r="593" spans="1:3" x14ac:dyDescent="0.2">
      <c r="A593">
        <v>559</v>
      </c>
      <c r="B593">
        <v>6.0060306694852592</v>
      </c>
      <c r="C593">
        <v>-6.0306694852592102E-3</v>
      </c>
    </row>
    <row r="594" spans="1:3" x14ac:dyDescent="0.2">
      <c r="A594">
        <v>560</v>
      </c>
      <c r="B594">
        <v>6.3217791801349952</v>
      </c>
      <c r="C594">
        <v>-0.32177918013499518</v>
      </c>
    </row>
    <row r="595" spans="1:3" x14ac:dyDescent="0.2">
      <c r="A595">
        <v>561</v>
      </c>
      <c r="B595">
        <v>5.9095110749759492</v>
      </c>
      <c r="C595">
        <v>-0.90951107497594919</v>
      </c>
    </row>
    <row r="596" spans="1:3" x14ac:dyDescent="0.2">
      <c r="A596">
        <v>562</v>
      </c>
      <c r="B596">
        <v>5.1297150644432286</v>
      </c>
      <c r="C596">
        <v>-0.12971506444322856</v>
      </c>
    </row>
    <row r="597" spans="1:3" x14ac:dyDescent="0.2">
      <c r="A597">
        <v>563</v>
      </c>
      <c r="B597">
        <v>5.1837144181251205</v>
      </c>
      <c r="C597">
        <v>-0.18371441812512046</v>
      </c>
    </row>
    <row r="598" spans="1:3" x14ac:dyDescent="0.2">
      <c r="A598">
        <v>564</v>
      </c>
      <c r="B598">
        <v>5.68648973460125</v>
      </c>
      <c r="C598">
        <v>0.31351026539875004</v>
      </c>
    </row>
    <row r="599" spans="1:3" x14ac:dyDescent="0.2">
      <c r="A599">
        <v>565</v>
      </c>
      <c r="B599">
        <v>6.3217791801349952</v>
      </c>
      <c r="C599">
        <v>-0.32177918013499518</v>
      </c>
    </row>
    <row r="600" spans="1:3" x14ac:dyDescent="0.2">
      <c r="A600">
        <v>566</v>
      </c>
      <c r="B600">
        <v>5.9095110749759492</v>
      </c>
      <c r="C600">
        <v>-0.90951107497594919</v>
      </c>
    </row>
    <row r="601" spans="1:3" x14ac:dyDescent="0.2">
      <c r="A601">
        <v>567</v>
      </c>
      <c r="B601">
        <v>4.7675157145044711</v>
      </c>
      <c r="C601">
        <v>1.2324842854955289</v>
      </c>
    </row>
    <row r="602" spans="1:3" x14ac:dyDescent="0.2">
      <c r="A602">
        <v>568</v>
      </c>
      <c r="B602">
        <v>4.7675157145044711</v>
      </c>
      <c r="C602">
        <v>1.2324842854955289</v>
      </c>
    </row>
    <row r="603" spans="1:3" x14ac:dyDescent="0.2">
      <c r="A603">
        <v>569</v>
      </c>
      <c r="B603">
        <v>5.5559111370587155</v>
      </c>
      <c r="C603">
        <v>0.44408886294128447</v>
      </c>
    </row>
    <row r="604" spans="1:3" x14ac:dyDescent="0.2">
      <c r="A604">
        <v>570</v>
      </c>
      <c r="B604">
        <v>5.9823625782000214</v>
      </c>
      <c r="C604">
        <v>1.7637421799978625E-2</v>
      </c>
    </row>
    <row r="605" spans="1:3" x14ac:dyDescent="0.2">
      <c r="A605">
        <v>571</v>
      </c>
      <c r="B605">
        <v>6.2414704305147257</v>
      </c>
      <c r="C605">
        <v>-0.24147043051472572</v>
      </c>
    </row>
    <row r="606" spans="1:3" x14ac:dyDescent="0.2">
      <c r="A606">
        <v>572</v>
      </c>
      <c r="B606">
        <v>5.9823625782000214</v>
      </c>
      <c r="C606">
        <v>1.7637421799978625E-2</v>
      </c>
    </row>
    <row r="607" spans="1:3" x14ac:dyDescent="0.2">
      <c r="A607">
        <v>573</v>
      </c>
      <c r="B607">
        <v>6.012135034559698</v>
      </c>
      <c r="C607">
        <v>-1.012135034559698</v>
      </c>
    </row>
    <row r="608" spans="1:3" x14ac:dyDescent="0.2">
      <c r="A608">
        <v>574</v>
      </c>
      <c r="B608">
        <v>5.2440920972800704</v>
      </c>
      <c r="C608">
        <v>-1.2440920972800704</v>
      </c>
    </row>
    <row r="609" spans="1:3" x14ac:dyDescent="0.2">
      <c r="A609">
        <v>575</v>
      </c>
      <c r="B609">
        <v>5.7278168269893026</v>
      </c>
      <c r="C609">
        <v>0.27218317301069739</v>
      </c>
    </row>
    <row r="610" spans="1:3" x14ac:dyDescent="0.2">
      <c r="A610">
        <v>576</v>
      </c>
      <c r="B610">
        <v>6.1232345830886548</v>
      </c>
      <c r="C610">
        <v>-0.12323458308865476</v>
      </c>
    </row>
    <row r="611" spans="1:3" x14ac:dyDescent="0.2">
      <c r="A611">
        <v>577</v>
      </c>
      <c r="B611">
        <v>5.4669371342471518</v>
      </c>
      <c r="C611">
        <v>-1.4669371342471518</v>
      </c>
    </row>
    <row r="612" spans="1:3" x14ac:dyDescent="0.2">
      <c r="A612">
        <v>578</v>
      </c>
      <c r="B612">
        <v>5.1845683628326622</v>
      </c>
      <c r="C612">
        <v>-0.1845683628326622</v>
      </c>
    </row>
    <row r="613" spans="1:3" x14ac:dyDescent="0.2">
      <c r="A613">
        <v>579</v>
      </c>
      <c r="B613">
        <v>5.2358344785556685</v>
      </c>
      <c r="C613">
        <v>-0.23583447855566853</v>
      </c>
    </row>
    <row r="614" spans="1:3" x14ac:dyDescent="0.2">
      <c r="A614">
        <v>580</v>
      </c>
      <c r="B614">
        <v>5.7075641730921109</v>
      </c>
      <c r="C614">
        <v>0.29243582690788905</v>
      </c>
    </row>
    <row r="615" spans="1:3" x14ac:dyDescent="0.2">
      <c r="A615">
        <v>581</v>
      </c>
      <c r="B615">
        <v>5.3369282307440438</v>
      </c>
      <c r="C615">
        <v>-0.33692823074404377</v>
      </c>
    </row>
    <row r="616" spans="1:3" x14ac:dyDescent="0.2">
      <c r="A616">
        <v>582</v>
      </c>
      <c r="B616">
        <v>5.3369282307440438</v>
      </c>
      <c r="C616">
        <v>-0.33692823074404377</v>
      </c>
    </row>
    <row r="617" spans="1:3" x14ac:dyDescent="0.2">
      <c r="A617">
        <v>583</v>
      </c>
      <c r="B617">
        <v>5.2246947690898615</v>
      </c>
      <c r="C617">
        <v>-0.22469476908986152</v>
      </c>
    </row>
    <row r="618" spans="1:3" x14ac:dyDescent="0.2">
      <c r="A618">
        <v>584</v>
      </c>
      <c r="B618">
        <v>6.0078476483735983</v>
      </c>
      <c r="C618">
        <v>0.9921523516264017</v>
      </c>
    </row>
    <row r="619" spans="1:3" x14ac:dyDescent="0.2">
      <c r="A619">
        <v>585</v>
      </c>
      <c r="B619">
        <v>6.0711876601769958</v>
      </c>
      <c r="C619">
        <v>0.92881233982300415</v>
      </c>
    </row>
    <row r="620" spans="1:3" x14ac:dyDescent="0.2">
      <c r="A620">
        <v>586</v>
      </c>
      <c r="B620">
        <v>5.3135313777395412</v>
      </c>
      <c r="C620">
        <v>0.68646862226045879</v>
      </c>
    </row>
    <row r="621" spans="1:3" x14ac:dyDescent="0.2">
      <c r="A621">
        <v>587</v>
      </c>
      <c r="B621">
        <v>6.3171139044630635</v>
      </c>
      <c r="C621">
        <v>0.68288609553693647</v>
      </c>
    </row>
    <row r="622" spans="1:3" x14ac:dyDescent="0.2">
      <c r="A622">
        <v>588</v>
      </c>
      <c r="B622">
        <v>4.8253707440637204</v>
      </c>
      <c r="C622">
        <v>0.17462925593627965</v>
      </c>
    </row>
    <row r="623" spans="1:3" x14ac:dyDescent="0.2">
      <c r="A623">
        <v>589</v>
      </c>
      <c r="B623">
        <v>6.7043209879480496</v>
      </c>
      <c r="C623">
        <v>1.2956790120519504</v>
      </c>
    </row>
    <row r="624" spans="1:3" x14ac:dyDescent="0.2">
      <c r="A624">
        <v>590</v>
      </c>
      <c r="B624">
        <v>6.2059182506275601</v>
      </c>
      <c r="C624">
        <v>0.79408174937243992</v>
      </c>
    </row>
    <row r="625" spans="1:3" x14ac:dyDescent="0.2">
      <c r="A625">
        <v>591</v>
      </c>
      <c r="B625">
        <v>5.3025963797291631</v>
      </c>
      <c r="C625">
        <v>-0.30259637972916309</v>
      </c>
    </row>
    <row r="626" spans="1:3" x14ac:dyDescent="0.2">
      <c r="A626">
        <v>592</v>
      </c>
      <c r="B626">
        <v>5.7303501157332333</v>
      </c>
      <c r="C626">
        <v>0.26964988426676673</v>
      </c>
    </row>
    <row r="627" spans="1:3" x14ac:dyDescent="0.2">
      <c r="A627">
        <v>593</v>
      </c>
      <c r="B627">
        <v>5.3025963797291631</v>
      </c>
      <c r="C627">
        <v>-0.30259637972916309</v>
      </c>
    </row>
    <row r="628" spans="1:3" x14ac:dyDescent="0.2">
      <c r="A628">
        <v>594</v>
      </c>
      <c r="B628">
        <v>5.123578783653695</v>
      </c>
      <c r="C628">
        <v>-0.12357878365369501</v>
      </c>
    </row>
    <row r="629" spans="1:3" x14ac:dyDescent="0.2">
      <c r="A629">
        <v>595</v>
      </c>
      <c r="B629">
        <v>5.0385791231327364</v>
      </c>
      <c r="C629">
        <v>-3.857912313273637E-2</v>
      </c>
    </row>
    <row r="630" spans="1:3" x14ac:dyDescent="0.2">
      <c r="A630">
        <v>596</v>
      </c>
      <c r="B630">
        <v>5.0715320543166955</v>
      </c>
      <c r="C630">
        <v>-7.1532054316695515E-2</v>
      </c>
    </row>
    <row r="631" spans="1:3" x14ac:dyDescent="0.2">
      <c r="A631">
        <v>597</v>
      </c>
      <c r="B631">
        <v>5.6088997819716635</v>
      </c>
      <c r="C631">
        <v>0.3911002180283365</v>
      </c>
    </row>
    <row r="632" spans="1:3" x14ac:dyDescent="0.2">
      <c r="A632">
        <v>598</v>
      </c>
      <c r="B632">
        <v>5.6048884173900131</v>
      </c>
      <c r="C632">
        <v>0.39511158260998691</v>
      </c>
    </row>
    <row r="633" spans="1:3" x14ac:dyDescent="0.2">
      <c r="A633">
        <v>599</v>
      </c>
      <c r="B633">
        <v>5.3234557279455155</v>
      </c>
      <c r="C633">
        <v>0.67654427205448453</v>
      </c>
    </row>
    <row r="634" spans="1:3" x14ac:dyDescent="0.2">
      <c r="A634">
        <v>600</v>
      </c>
      <c r="B634">
        <v>5.5091936691691057</v>
      </c>
      <c r="C634">
        <v>0.49080633083089431</v>
      </c>
    </row>
    <row r="635" spans="1:3" x14ac:dyDescent="0.2">
      <c r="A635">
        <v>601</v>
      </c>
      <c r="B635">
        <v>4.9851194140372703</v>
      </c>
      <c r="C635">
        <v>-0.98511941403727032</v>
      </c>
    </row>
    <row r="636" spans="1:3" x14ac:dyDescent="0.2">
      <c r="A636">
        <v>602</v>
      </c>
      <c r="B636">
        <v>5.3673570915935631</v>
      </c>
      <c r="C636">
        <v>0.63264290840643689</v>
      </c>
    </row>
    <row r="637" spans="1:3" x14ac:dyDescent="0.2">
      <c r="A637">
        <v>603</v>
      </c>
      <c r="B637">
        <v>4.9675717428728792</v>
      </c>
      <c r="C637">
        <v>3.242825712712083E-2</v>
      </c>
    </row>
    <row r="638" spans="1:3" x14ac:dyDescent="0.2">
      <c r="A638">
        <v>604</v>
      </c>
      <c r="B638">
        <v>5.3673570915935631</v>
      </c>
      <c r="C638">
        <v>0.63264290840643689</v>
      </c>
    </row>
    <row r="639" spans="1:3" x14ac:dyDescent="0.2">
      <c r="A639">
        <v>605</v>
      </c>
      <c r="B639">
        <v>5.1608456727541707</v>
      </c>
      <c r="C639">
        <v>0.83915432724582928</v>
      </c>
    </row>
    <row r="640" spans="1:3" x14ac:dyDescent="0.2">
      <c r="A640">
        <v>606</v>
      </c>
      <c r="B640">
        <v>5.1895467698802911</v>
      </c>
      <c r="C640">
        <v>0.81045323011970893</v>
      </c>
    </row>
    <row r="641" spans="1:3" x14ac:dyDescent="0.2">
      <c r="A641">
        <v>607</v>
      </c>
      <c r="B641">
        <v>6.465705306588946</v>
      </c>
      <c r="C641">
        <v>0.53429469341105396</v>
      </c>
    </row>
    <row r="642" spans="1:3" x14ac:dyDescent="0.2">
      <c r="A642">
        <v>608</v>
      </c>
      <c r="B642">
        <v>5.5830425114469673</v>
      </c>
      <c r="C642">
        <v>0.41695748855303272</v>
      </c>
    </row>
    <row r="643" spans="1:3" x14ac:dyDescent="0.2">
      <c r="A643">
        <v>609</v>
      </c>
      <c r="B643">
        <v>5.3163978031062937</v>
      </c>
      <c r="C643">
        <v>0.68360219689370627</v>
      </c>
    </row>
    <row r="644" spans="1:3" x14ac:dyDescent="0.2">
      <c r="A644">
        <v>610</v>
      </c>
      <c r="B644">
        <v>6.2567192301274774</v>
      </c>
      <c r="C644">
        <v>-0.25671923012747744</v>
      </c>
    </row>
    <row r="645" spans="1:3" x14ac:dyDescent="0.2">
      <c r="A645">
        <v>611</v>
      </c>
      <c r="B645">
        <v>5.4176399758318876</v>
      </c>
      <c r="C645">
        <v>-0.41763997583188761</v>
      </c>
    </row>
    <row r="646" spans="1:3" x14ac:dyDescent="0.2">
      <c r="A646">
        <v>612</v>
      </c>
      <c r="B646">
        <v>5.6112425899322798</v>
      </c>
      <c r="C646">
        <v>-0.61124258993227976</v>
      </c>
    </row>
    <row r="647" spans="1:3" x14ac:dyDescent="0.2">
      <c r="A647">
        <v>613</v>
      </c>
      <c r="B647">
        <v>5.4578584180863086</v>
      </c>
      <c r="C647">
        <v>0.54214158191369144</v>
      </c>
    </row>
    <row r="648" spans="1:3" x14ac:dyDescent="0.2">
      <c r="A648">
        <v>614</v>
      </c>
      <c r="B648">
        <v>5.7659868510085239</v>
      </c>
      <c r="C648">
        <v>-0.76598685100852393</v>
      </c>
    </row>
    <row r="649" spans="1:3" x14ac:dyDescent="0.2">
      <c r="A649">
        <v>615</v>
      </c>
      <c r="B649">
        <v>5.8602032350475142</v>
      </c>
      <c r="C649">
        <v>0.13979676495248583</v>
      </c>
    </row>
    <row r="650" spans="1:3" x14ac:dyDescent="0.2">
      <c r="A650">
        <v>616</v>
      </c>
      <c r="B650">
        <v>5.1215360443693463</v>
      </c>
      <c r="C650">
        <v>-0.12153604436934629</v>
      </c>
    </row>
    <row r="651" spans="1:3" x14ac:dyDescent="0.2">
      <c r="A651">
        <v>617</v>
      </c>
      <c r="B651">
        <v>5.1215360443693463</v>
      </c>
      <c r="C651">
        <v>-0.12153604436934629</v>
      </c>
    </row>
    <row r="652" spans="1:3" x14ac:dyDescent="0.2">
      <c r="A652">
        <v>618</v>
      </c>
      <c r="B652">
        <v>6.1377519098836029</v>
      </c>
      <c r="C652">
        <v>-0.13775190988360286</v>
      </c>
    </row>
    <row r="653" spans="1:3" x14ac:dyDescent="0.2">
      <c r="A653">
        <v>619</v>
      </c>
      <c r="B653">
        <v>5.7097324504875804</v>
      </c>
      <c r="C653">
        <v>-0.70973245048758038</v>
      </c>
    </row>
    <row r="654" spans="1:3" x14ac:dyDescent="0.2">
      <c r="A654">
        <v>620</v>
      </c>
      <c r="B654">
        <v>5.7821497777574002</v>
      </c>
      <c r="C654">
        <v>-0.78214977775740024</v>
      </c>
    </row>
    <row r="655" spans="1:3" x14ac:dyDescent="0.2">
      <c r="A655">
        <v>621</v>
      </c>
      <c r="B655">
        <v>5.1248793173502332</v>
      </c>
      <c r="C655">
        <v>-0.12487931735023317</v>
      </c>
    </row>
    <row r="656" spans="1:3" x14ac:dyDescent="0.2">
      <c r="A656">
        <v>622</v>
      </c>
      <c r="B656">
        <v>5.1212068648898992</v>
      </c>
      <c r="C656">
        <v>-0.12120686488989918</v>
      </c>
    </row>
    <row r="657" spans="1:3" x14ac:dyDescent="0.2">
      <c r="A657">
        <v>623</v>
      </c>
      <c r="B657">
        <v>5.3607535048624104</v>
      </c>
      <c r="C657">
        <v>-0.36075350486241042</v>
      </c>
    </row>
    <row r="658" spans="1:3" x14ac:dyDescent="0.2">
      <c r="A658">
        <v>624</v>
      </c>
      <c r="B658">
        <v>6.3555208571509869</v>
      </c>
      <c r="C658">
        <v>-0.35552085715098691</v>
      </c>
    </row>
    <row r="659" spans="1:3" x14ac:dyDescent="0.2">
      <c r="A659">
        <v>625</v>
      </c>
      <c r="B659">
        <v>5.318712068068832</v>
      </c>
      <c r="C659">
        <v>-0.31871206806883201</v>
      </c>
    </row>
    <row r="660" spans="1:3" x14ac:dyDescent="0.2">
      <c r="A660">
        <v>626</v>
      </c>
      <c r="B660">
        <v>5.318712068068832</v>
      </c>
      <c r="C660">
        <v>-0.31871206806883201</v>
      </c>
    </row>
    <row r="661" spans="1:3" x14ac:dyDescent="0.2">
      <c r="A661">
        <v>627</v>
      </c>
      <c r="B661">
        <v>5.019914828349668</v>
      </c>
      <c r="C661">
        <v>-1.9914828349667957E-2</v>
      </c>
    </row>
    <row r="662" spans="1:3" x14ac:dyDescent="0.2">
      <c r="A662">
        <v>628</v>
      </c>
      <c r="B662">
        <v>5.019914828349668</v>
      </c>
      <c r="C662">
        <v>-1.9914828349667957E-2</v>
      </c>
    </row>
    <row r="663" spans="1:3" x14ac:dyDescent="0.2">
      <c r="A663">
        <v>629</v>
      </c>
      <c r="B663">
        <v>5.2658201842000993</v>
      </c>
      <c r="C663">
        <v>0.73417981579990066</v>
      </c>
    </row>
    <row r="664" spans="1:3" x14ac:dyDescent="0.2">
      <c r="A664">
        <v>630</v>
      </c>
      <c r="B664">
        <v>4.9963449148177652</v>
      </c>
      <c r="C664">
        <v>3.6550851822347852E-3</v>
      </c>
    </row>
    <row r="665" spans="1:3" x14ac:dyDescent="0.2">
      <c r="A665">
        <v>631</v>
      </c>
      <c r="B665">
        <v>5.2658201842000993</v>
      </c>
      <c r="C665">
        <v>0.73417981579990066</v>
      </c>
    </row>
    <row r="666" spans="1:3" x14ac:dyDescent="0.2">
      <c r="A666">
        <v>632</v>
      </c>
      <c r="B666">
        <v>5.6271883987784577</v>
      </c>
      <c r="C666">
        <v>-0.62718839877845767</v>
      </c>
    </row>
    <row r="667" spans="1:3" x14ac:dyDescent="0.2">
      <c r="A667">
        <v>633</v>
      </c>
      <c r="B667">
        <v>5.7548119251090633</v>
      </c>
      <c r="C667">
        <v>0.24518807489093675</v>
      </c>
    </row>
    <row r="668" spans="1:3" x14ac:dyDescent="0.2">
      <c r="A668">
        <v>634</v>
      </c>
      <c r="B668">
        <v>5.179573241883066</v>
      </c>
      <c r="C668">
        <v>-1.179573241883066</v>
      </c>
    </row>
    <row r="669" spans="1:3" x14ac:dyDescent="0.2">
      <c r="A669">
        <v>635</v>
      </c>
      <c r="B669">
        <v>5.4931670881227177</v>
      </c>
      <c r="C669">
        <v>-0.4931670881227177</v>
      </c>
    </row>
    <row r="670" spans="1:3" x14ac:dyDescent="0.2">
      <c r="A670">
        <v>636</v>
      </c>
      <c r="B670">
        <v>5.2022007261237047</v>
      </c>
      <c r="C670">
        <v>-0.20220072612370465</v>
      </c>
    </row>
    <row r="671" spans="1:3" x14ac:dyDescent="0.2">
      <c r="A671">
        <v>637</v>
      </c>
      <c r="B671">
        <v>4.6272997263302891</v>
      </c>
      <c r="C671">
        <v>0.37270027366971092</v>
      </c>
    </row>
    <row r="672" spans="1:3" x14ac:dyDescent="0.2">
      <c r="A672">
        <v>638</v>
      </c>
      <c r="B672">
        <v>4.636039753779837</v>
      </c>
      <c r="C672">
        <v>0.36396024622016299</v>
      </c>
    </row>
    <row r="673" spans="1:3" x14ac:dyDescent="0.2">
      <c r="A673">
        <v>639</v>
      </c>
      <c r="B673">
        <v>5.0778660880114517</v>
      </c>
      <c r="C673">
        <v>1.9221339119885483</v>
      </c>
    </row>
    <row r="674" spans="1:3" x14ac:dyDescent="0.2">
      <c r="A674">
        <v>640</v>
      </c>
      <c r="B674">
        <v>6.5861448542404721</v>
      </c>
      <c r="C674">
        <v>-0.58614485424047214</v>
      </c>
    </row>
    <row r="675" spans="1:3" x14ac:dyDescent="0.2">
      <c r="A675">
        <v>641</v>
      </c>
      <c r="B675">
        <v>5.2861093271577761</v>
      </c>
      <c r="C675">
        <v>-0.28610932715777615</v>
      </c>
    </row>
    <row r="676" spans="1:3" x14ac:dyDescent="0.2">
      <c r="A676">
        <v>642</v>
      </c>
      <c r="B676">
        <v>5.1601558872127367</v>
      </c>
      <c r="C676">
        <v>-0.16015588721273666</v>
      </c>
    </row>
    <row r="677" spans="1:3" x14ac:dyDescent="0.2">
      <c r="A677">
        <v>643</v>
      </c>
      <c r="B677">
        <v>5.2861093271577761</v>
      </c>
      <c r="C677">
        <v>-0.28610932715777615</v>
      </c>
    </row>
    <row r="678" spans="1:3" x14ac:dyDescent="0.2">
      <c r="A678">
        <v>644</v>
      </c>
      <c r="B678">
        <v>5.1601558872127367</v>
      </c>
      <c r="C678">
        <v>-0.16015588721273666</v>
      </c>
    </row>
    <row r="679" spans="1:3" x14ac:dyDescent="0.2">
      <c r="A679">
        <v>645</v>
      </c>
      <c r="B679">
        <v>5.2861093271577761</v>
      </c>
      <c r="C679">
        <v>-0.28610932715777615</v>
      </c>
    </row>
    <row r="680" spans="1:3" x14ac:dyDescent="0.2">
      <c r="A680">
        <v>646</v>
      </c>
      <c r="B680">
        <v>5.4919069045414668</v>
      </c>
      <c r="C680">
        <v>1.5080930954585332</v>
      </c>
    </row>
    <row r="681" spans="1:3" x14ac:dyDescent="0.2">
      <c r="A681">
        <v>647</v>
      </c>
      <c r="B681">
        <v>5.3608911653338609</v>
      </c>
      <c r="C681">
        <v>-0.3608911653338609</v>
      </c>
    </row>
    <row r="682" spans="1:3" x14ac:dyDescent="0.2">
      <c r="A682">
        <v>648</v>
      </c>
      <c r="B682">
        <v>5.5101264963184562</v>
      </c>
      <c r="C682">
        <v>-1.5101264963184562</v>
      </c>
    </row>
    <row r="683" spans="1:3" x14ac:dyDescent="0.2">
      <c r="A683">
        <v>649</v>
      </c>
      <c r="B683">
        <v>5.9950102183700285</v>
      </c>
      <c r="C683">
        <v>1.0049897816299715</v>
      </c>
    </row>
    <row r="684" spans="1:3" x14ac:dyDescent="0.2">
      <c r="A684">
        <v>650</v>
      </c>
      <c r="B684">
        <v>5.8102870658754133</v>
      </c>
      <c r="C684">
        <v>0.18971293412458667</v>
      </c>
    </row>
    <row r="685" spans="1:3" x14ac:dyDescent="0.2">
      <c r="A685">
        <v>651</v>
      </c>
      <c r="B685">
        <v>5.5212342236642353</v>
      </c>
      <c r="C685">
        <v>-0.52123422366423533</v>
      </c>
    </row>
    <row r="686" spans="1:3" x14ac:dyDescent="0.2">
      <c r="A686">
        <v>652</v>
      </c>
      <c r="B686">
        <v>5.1011274270591063</v>
      </c>
      <c r="C686">
        <v>-0.10112742705910627</v>
      </c>
    </row>
    <row r="687" spans="1:3" x14ac:dyDescent="0.2">
      <c r="A687">
        <v>653</v>
      </c>
      <c r="B687">
        <v>7.4744310516241281</v>
      </c>
      <c r="C687">
        <v>-2.4744310516241281</v>
      </c>
    </row>
    <row r="688" spans="1:3" x14ac:dyDescent="0.2">
      <c r="A688">
        <v>654</v>
      </c>
      <c r="B688">
        <v>6.2541672496395346</v>
      </c>
      <c r="C688">
        <v>-0.25416724963953463</v>
      </c>
    </row>
    <row r="689" spans="1:3" x14ac:dyDescent="0.2">
      <c r="A689">
        <v>655</v>
      </c>
      <c r="B689">
        <v>5.3491556866356946</v>
      </c>
      <c r="C689">
        <v>-0.34915568663569463</v>
      </c>
    </row>
    <row r="690" spans="1:3" x14ac:dyDescent="0.2">
      <c r="A690">
        <v>656</v>
      </c>
      <c r="B690">
        <v>5.3472744922434998</v>
      </c>
      <c r="C690">
        <v>-0.34727449224349982</v>
      </c>
    </row>
    <row r="691" spans="1:3" x14ac:dyDescent="0.2">
      <c r="A691">
        <v>657</v>
      </c>
      <c r="B691">
        <v>5.5212342236642353</v>
      </c>
      <c r="C691">
        <v>-0.52123422366423533</v>
      </c>
    </row>
    <row r="692" spans="1:3" x14ac:dyDescent="0.2">
      <c r="A692">
        <v>658</v>
      </c>
      <c r="B692">
        <v>5.9350528337944208</v>
      </c>
      <c r="C692">
        <v>1.0649471662055792</v>
      </c>
    </row>
    <row r="693" spans="1:3" x14ac:dyDescent="0.2">
      <c r="A693">
        <v>659</v>
      </c>
      <c r="B693">
        <v>5.5970264055796708</v>
      </c>
      <c r="C693">
        <v>0.40297359442032921</v>
      </c>
    </row>
    <row r="694" spans="1:3" x14ac:dyDescent="0.2">
      <c r="A694">
        <v>660</v>
      </c>
      <c r="B694">
        <v>5.4224023842459701</v>
      </c>
      <c r="C694">
        <v>-1.4224023842459701</v>
      </c>
    </row>
    <row r="695" spans="1:3" x14ac:dyDescent="0.2">
      <c r="A695">
        <v>661</v>
      </c>
      <c r="B695">
        <v>5.5970264055796708</v>
      </c>
      <c r="C695">
        <v>0.40297359442032921</v>
      </c>
    </row>
    <row r="696" spans="1:3" x14ac:dyDescent="0.2">
      <c r="A696">
        <v>662</v>
      </c>
      <c r="B696">
        <v>5.3067224909761475</v>
      </c>
      <c r="C696">
        <v>-0.30672249097614745</v>
      </c>
    </row>
    <row r="697" spans="1:3" x14ac:dyDescent="0.2">
      <c r="A697">
        <v>663</v>
      </c>
      <c r="B697">
        <v>5.4232722652034937</v>
      </c>
      <c r="C697">
        <v>0.5767277347965063</v>
      </c>
    </row>
    <row r="698" spans="1:3" x14ac:dyDescent="0.2">
      <c r="A698">
        <v>664</v>
      </c>
      <c r="B698">
        <v>6.1942183707027141</v>
      </c>
      <c r="C698">
        <v>-0.19421837070271408</v>
      </c>
    </row>
    <row r="699" spans="1:3" x14ac:dyDescent="0.2">
      <c r="A699">
        <v>665</v>
      </c>
      <c r="B699">
        <v>5.7760671946635203</v>
      </c>
      <c r="C699">
        <v>-0.77606719466352025</v>
      </c>
    </row>
    <row r="700" spans="1:3" x14ac:dyDescent="0.2">
      <c r="A700">
        <v>666</v>
      </c>
      <c r="B700">
        <v>5.4092572028842785</v>
      </c>
      <c r="C700">
        <v>-0.40925720288427847</v>
      </c>
    </row>
    <row r="701" spans="1:3" x14ac:dyDescent="0.2">
      <c r="A701">
        <v>667</v>
      </c>
      <c r="B701">
        <v>5.1760637296466694</v>
      </c>
      <c r="C701">
        <v>0.82393627035333061</v>
      </c>
    </row>
    <row r="702" spans="1:3" x14ac:dyDescent="0.2">
      <c r="A702">
        <v>668</v>
      </c>
      <c r="B702">
        <v>5.7231802009650892</v>
      </c>
      <c r="C702">
        <v>0.27681979903491083</v>
      </c>
    </row>
    <row r="703" spans="1:3" x14ac:dyDescent="0.2">
      <c r="A703">
        <v>669</v>
      </c>
      <c r="B703">
        <v>5.6740508840853838</v>
      </c>
      <c r="C703">
        <v>-0.67405088408538383</v>
      </c>
    </row>
    <row r="704" spans="1:3" x14ac:dyDescent="0.2">
      <c r="A704">
        <v>670</v>
      </c>
      <c r="B704">
        <v>5.7231802009650892</v>
      </c>
      <c r="C704">
        <v>0.27681979903491083</v>
      </c>
    </row>
    <row r="705" spans="1:3" x14ac:dyDescent="0.2">
      <c r="A705">
        <v>671</v>
      </c>
      <c r="B705">
        <v>5.6670356788182605</v>
      </c>
      <c r="C705">
        <v>-0.66703567881826054</v>
      </c>
    </row>
    <row r="706" spans="1:3" x14ac:dyDescent="0.2">
      <c r="A706">
        <v>672</v>
      </c>
      <c r="B706">
        <v>5.1619826016212018</v>
      </c>
      <c r="C706">
        <v>-0.16198260162120182</v>
      </c>
    </row>
    <row r="707" spans="1:3" x14ac:dyDescent="0.2">
      <c r="A707">
        <v>673</v>
      </c>
      <c r="B707">
        <v>4.2967075042809286</v>
      </c>
      <c r="C707">
        <v>0.70329249571907138</v>
      </c>
    </row>
    <row r="708" spans="1:3" x14ac:dyDescent="0.2">
      <c r="A708">
        <v>674</v>
      </c>
      <c r="B708">
        <v>5.1619826016212018</v>
      </c>
      <c r="C708">
        <v>-0.16198260162120182</v>
      </c>
    </row>
    <row r="709" spans="1:3" x14ac:dyDescent="0.2">
      <c r="A709">
        <v>675</v>
      </c>
      <c r="B709">
        <v>5.6363178765298709</v>
      </c>
      <c r="C709">
        <v>0.36368212347012907</v>
      </c>
    </row>
    <row r="710" spans="1:3" x14ac:dyDescent="0.2">
      <c r="A710">
        <v>676</v>
      </c>
      <c r="B710">
        <v>5.7610725781394549</v>
      </c>
      <c r="C710">
        <v>-0.76107257813945495</v>
      </c>
    </row>
    <row r="711" spans="1:3" x14ac:dyDescent="0.2">
      <c r="A711">
        <v>677</v>
      </c>
      <c r="B711">
        <v>5.6363178765298709</v>
      </c>
      <c r="C711">
        <v>0.36368212347012907</v>
      </c>
    </row>
    <row r="712" spans="1:3" x14ac:dyDescent="0.2">
      <c r="A712">
        <v>678</v>
      </c>
      <c r="B712">
        <v>5.0486172824940105</v>
      </c>
      <c r="C712">
        <v>-4.8617282494010539E-2</v>
      </c>
    </row>
    <row r="713" spans="1:3" x14ac:dyDescent="0.2">
      <c r="A713">
        <v>679</v>
      </c>
      <c r="B713">
        <v>5.0698600205795703</v>
      </c>
      <c r="C713">
        <v>-6.9860020579570303E-2</v>
      </c>
    </row>
    <row r="714" spans="1:3" x14ac:dyDescent="0.2">
      <c r="A714">
        <v>680</v>
      </c>
      <c r="B714">
        <v>5.7604438560224978</v>
      </c>
      <c r="C714">
        <v>-0.76044385602249776</v>
      </c>
    </row>
    <row r="715" spans="1:3" x14ac:dyDescent="0.2">
      <c r="A715">
        <v>681</v>
      </c>
      <c r="B715">
        <v>5.3411882541513949</v>
      </c>
      <c r="C715">
        <v>-0.34118825415139487</v>
      </c>
    </row>
    <row r="716" spans="1:3" x14ac:dyDescent="0.2">
      <c r="A716">
        <v>682</v>
      </c>
      <c r="B716">
        <v>5.5956866240435215</v>
      </c>
      <c r="C716">
        <v>0.40431337595647854</v>
      </c>
    </row>
    <row r="717" spans="1:3" x14ac:dyDescent="0.2">
      <c r="A717">
        <v>683</v>
      </c>
      <c r="B717">
        <v>5.4423788323866358</v>
      </c>
      <c r="C717">
        <v>-0.44237883238663578</v>
      </c>
    </row>
    <row r="718" spans="1:3" x14ac:dyDescent="0.2">
      <c r="A718">
        <v>684</v>
      </c>
      <c r="B718">
        <v>5.5977935637803737</v>
      </c>
      <c r="C718">
        <v>-0.59779356378037374</v>
      </c>
    </row>
    <row r="719" spans="1:3" x14ac:dyDescent="0.2">
      <c r="A719">
        <v>685</v>
      </c>
      <c r="B719">
        <v>4.4838537029180703</v>
      </c>
      <c r="C719">
        <v>0.51614629708192972</v>
      </c>
    </row>
    <row r="720" spans="1:3" x14ac:dyDescent="0.2">
      <c r="A720">
        <v>686</v>
      </c>
      <c r="B720">
        <v>5.5977935637803737</v>
      </c>
      <c r="C720">
        <v>-0.59779356378037374</v>
      </c>
    </row>
    <row r="721" spans="1:3" x14ac:dyDescent="0.2">
      <c r="A721">
        <v>687</v>
      </c>
      <c r="B721">
        <v>5.0424795459656373</v>
      </c>
      <c r="C721">
        <v>-4.24795459656373E-2</v>
      </c>
    </row>
    <row r="722" spans="1:3" x14ac:dyDescent="0.2">
      <c r="A722">
        <v>688</v>
      </c>
      <c r="B722">
        <v>5.2477761997242034</v>
      </c>
      <c r="C722">
        <v>-0.24777619972420339</v>
      </c>
    </row>
    <row r="723" spans="1:3" x14ac:dyDescent="0.2">
      <c r="A723">
        <v>689</v>
      </c>
      <c r="B723">
        <v>5.1835017731812663</v>
      </c>
      <c r="C723">
        <v>-0.18350177318126626</v>
      </c>
    </row>
    <row r="724" spans="1:3" x14ac:dyDescent="0.2">
      <c r="A724">
        <v>690</v>
      </c>
      <c r="B724">
        <v>5.7247323500997718</v>
      </c>
      <c r="C724">
        <v>-0.72473235009977177</v>
      </c>
    </row>
    <row r="725" spans="1:3" x14ac:dyDescent="0.2">
      <c r="A725">
        <v>691</v>
      </c>
      <c r="B725">
        <v>4.8578905648675157</v>
      </c>
      <c r="C725">
        <v>-1.8578905648675157</v>
      </c>
    </row>
    <row r="726" spans="1:3" x14ac:dyDescent="0.2">
      <c r="A726">
        <v>692</v>
      </c>
      <c r="B726">
        <v>4.6667047014032521</v>
      </c>
      <c r="C726">
        <v>0.33329529859674789</v>
      </c>
    </row>
    <row r="727" spans="1:3" x14ac:dyDescent="0.2">
      <c r="A727">
        <v>693</v>
      </c>
      <c r="B727">
        <v>5.1260176602390874</v>
      </c>
      <c r="C727">
        <v>-0.12601766023908745</v>
      </c>
    </row>
    <row r="728" spans="1:3" x14ac:dyDescent="0.2">
      <c r="A728">
        <v>694</v>
      </c>
      <c r="B728">
        <v>5.1313818101930551</v>
      </c>
      <c r="C728">
        <v>-0.13138181019305506</v>
      </c>
    </row>
    <row r="729" spans="1:3" x14ac:dyDescent="0.2">
      <c r="A729">
        <v>695</v>
      </c>
      <c r="B729">
        <v>5.1407276285628516</v>
      </c>
      <c r="C729">
        <v>-0.14072762856285159</v>
      </c>
    </row>
    <row r="730" spans="1:3" x14ac:dyDescent="0.2">
      <c r="A730">
        <v>696</v>
      </c>
      <c r="B730">
        <v>6.2222688983386476</v>
      </c>
      <c r="C730">
        <v>-0.2222688983386476</v>
      </c>
    </row>
    <row r="731" spans="1:3" x14ac:dyDescent="0.2">
      <c r="A731">
        <v>697</v>
      </c>
      <c r="B731">
        <v>5.267312203514205</v>
      </c>
      <c r="C731">
        <v>0.73268779648579496</v>
      </c>
    </row>
    <row r="732" spans="1:3" x14ac:dyDescent="0.2">
      <c r="A732">
        <v>698</v>
      </c>
      <c r="B732">
        <v>5.267312203514205</v>
      </c>
      <c r="C732">
        <v>0.73268779648579496</v>
      </c>
    </row>
    <row r="733" spans="1:3" x14ac:dyDescent="0.2">
      <c r="A733">
        <v>699</v>
      </c>
      <c r="B733">
        <v>5.1278373245675608</v>
      </c>
      <c r="C733">
        <v>-0.12783732456756081</v>
      </c>
    </row>
    <row r="734" spans="1:3" x14ac:dyDescent="0.2">
      <c r="A734">
        <v>700</v>
      </c>
      <c r="B734">
        <v>6.0173404588588557</v>
      </c>
      <c r="C734">
        <v>-1.7340458858855712E-2</v>
      </c>
    </row>
    <row r="735" spans="1:3" x14ac:dyDescent="0.2">
      <c r="A735">
        <v>701</v>
      </c>
      <c r="B735">
        <v>4.9628334164396115</v>
      </c>
      <c r="C735">
        <v>1.0371665835603885</v>
      </c>
    </row>
    <row r="736" spans="1:3" x14ac:dyDescent="0.2">
      <c r="A736">
        <v>702</v>
      </c>
      <c r="B736">
        <v>5.267312203514205</v>
      </c>
      <c r="C736">
        <v>0.73268779648579496</v>
      </c>
    </row>
    <row r="737" spans="1:3" x14ac:dyDescent="0.2">
      <c r="A737">
        <v>703</v>
      </c>
      <c r="B737">
        <v>5.2631469753379294</v>
      </c>
      <c r="C737">
        <v>0.73685302466207059</v>
      </c>
    </row>
    <row r="738" spans="1:3" x14ac:dyDescent="0.2">
      <c r="A738">
        <v>704</v>
      </c>
      <c r="B738">
        <v>5.4690994325867557</v>
      </c>
      <c r="C738">
        <v>-1.4690994325867557</v>
      </c>
    </row>
    <row r="739" spans="1:3" x14ac:dyDescent="0.2">
      <c r="A739">
        <v>705</v>
      </c>
      <c r="B739">
        <v>5.1756186855010586</v>
      </c>
      <c r="C739">
        <v>-1.1756186855010586</v>
      </c>
    </row>
    <row r="740" spans="1:3" x14ac:dyDescent="0.2">
      <c r="A740">
        <v>706</v>
      </c>
      <c r="B740">
        <v>4.7850273179618501</v>
      </c>
      <c r="C740">
        <v>0.2149726820381499</v>
      </c>
    </row>
    <row r="741" spans="1:3" x14ac:dyDescent="0.2">
      <c r="A741">
        <v>707</v>
      </c>
      <c r="B741">
        <v>5.1040661215671275</v>
      </c>
      <c r="C741">
        <v>-0.10406612156712747</v>
      </c>
    </row>
    <row r="742" spans="1:3" x14ac:dyDescent="0.2">
      <c r="A742">
        <v>708</v>
      </c>
      <c r="B742">
        <v>5.5912316333280838</v>
      </c>
      <c r="C742">
        <v>-0.59123163332808382</v>
      </c>
    </row>
    <row r="743" spans="1:3" x14ac:dyDescent="0.2">
      <c r="A743">
        <v>709</v>
      </c>
      <c r="B743">
        <v>5.9663117165104458</v>
      </c>
      <c r="C743">
        <v>3.3688283489554216E-2</v>
      </c>
    </row>
    <row r="744" spans="1:3" x14ac:dyDescent="0.2">
      <c r="A744">
        <v>710</v>
      </c>
      <c r="B744">
        <v>5.8081835838411884</v>
      </c>
      <c r="C744">
        <v>0.19181641615881162</v>
      </c>
    </row>
    <row r="745" spans="1:3" x14ac:dyDescent="0.2">
      <c r="A745">
        <v>711</v>
      </c>
      <c r="B745">
        <v>4.9459412687383359</v>
      </c>
      <c r="C745">
        <v>5.405873126166405E-2</v>
      </c>
    </row>
    <row r="746" spans="1:3" x14ac:dyDescent="0.2">
      <c r="A746">
        <v>712</v>
      </c>
      <c r="B746">
        <v>4.9989440630109376</v>
      </c>
      <c r="C746">
        <v>1.0559369890623671E-3</v>
      </c>
    </row>
    <row r="747" spans="1:3" x14ac:dyDescent="0.2">
      <c r="A747">
        <v>713</v>
      </c>
      <c r="B747">
        <v>5.0306200621854504</v>
      </c>
      <c r="C747">
        <v>-3.0620062185450436E-2</v>
      </c>
    </row>
    <row r="748" spans="1:3" x14ac:dyDescent="0.2">
      <c r="A748">
        <v>714</v>
      </c>
      <c r="B748">
        <v>5.2151930151593726</v>
      </c>
      <c r="C748">
        <v>-0.21519301515937261</v>
      </c>
    </row>
    <row r="749" spans="1:3" x14ac:dyDescent="0.2">
      <c r="A749">
        <v>715</v>
      </c>
      <c r="B749">
        <v>5.0679878218983285</v>
      </c>
      <c r="C749">
        <v>-6.7987821898328527E-2</v>
      </c>
    </row>
    <row r="750" spans="1:3" x14ac:dyDescent="0.2">
      <c r="A750">
        <v>716</v>
      </c>
      <c r="B750">
        <v>5.2396077599282087</v>
      </c>
      <c r="C750">
        <v>0.76039224007179129</v>
      </c>
    </row>
    <row r="751" spans="1:3" x14ac:dyDescent="0.2">
      <c r="A751">
        <v>717</v>
      </c>
      <c r="B751">
        <v>5.2151930151593726</v>
      </c>
      <c r="C751">
        <v>-0.21519301515937261</v>
      </c>
    </row>
    <row r="752" spans="1:3" x14ac:dyDescent="0.2">
      <c r="A752">
        <v>718</v>
      </c>
      <c r="B752">
        <v>5.5558012227387037</v>
      </c>
      <c r="C752">
        <v>-0.55580122273870369</v>
      </c>
    </row>
    <row r="753" spans="1:3" x14ac:dyDescent="0.2">
      <c r="A753">
        <v>719</v>
      </c>
      <c r="B753">
        <v>5.2962867229004758</v>
      </c>
      <c r="C753">
        <v>-0.29628672290047575</v>
      </c>
    </row>
    <row r="754" spans="1:3" x14ac:dyDescent="0.2">
      <c r="A754">
        <v>720</v>
      </c>
      <c r="B754">
        <v>5.106412476738905</v>
      </c>
      <c r="C754">
        <v>-0.10641247673890497</v>
      </c>
    </row>
    <row r="755" spans="1:3" x14ac:dyDescent="0.2">
      <c r="A755">
        <v>721</v>
      </c>
      <c r="B755">
        <v>5.2962867229004758</v>
      </c>
      <c r="C755">
        <v>-0.29628672290047575</v>
      </c>
    </row>
    <row r="756" spans="1:3" x14ac:dyDescent="0.2">
      <c r="A756">
        <v>722</v>
      </c>
      <c r="B756">
        <v>5.1961861945133343</v>
      </c>
      <c r="C756">
        <v>-0.1961861945133343</v>
      </c>
    </row>
    <row r="757" spans="1:3" x14ac:dyDescent="0.2">
      <c r="A757">
        <v>723</v>
      </c>
      <c r="B757">
        <v>5.6316136684376783</v>
      </c>
      <c r="C757">
        <v>-0.6316136684376783</v>
      </c>
    </row>
    <row r="758" spans="1:3" x14ac:dyDescent="0.2">
      <c r="A758">
        <v>724</v>
      </c>
      <c r="B758">
        <v>6.5046790642363099</v>
      </c>
      <c r="C758">
        <v>-1.5046790642363099</v>
      </c>
    </row>
    <row r="759" spans="1:3" x14ac:dyDescent="0.2">
      <c r="A759">
        <v>725</v>
      </c>
      <c r="B759">
        <v>5.1710194379542624</v>
      </c>
      <c r="C759">
        <v>-1.1710194379542624</v>
      </c>
    </row>
    <row r="760" spans="1:3" x14ac:dyDescent="0.2">
      <c r="A760">
        <v>726</v>
      </c>
      <c r="B760">
        <v>5.5051788081547777</v>
      </c>
      <c r="C760">
        <v>-0.50517880815477767</v>
      </c>
    </row>
    <row r="761" spans="1:3" x14ac:dyDescent="0.2">
      <c r="A761">
        <v>727</v>
      </c>
      <c r="B761">
        <v>5.6142041000574743</v>
      </c>
      <c r="C761">
        <v>0.38579589994252572</v>
      </c>
    </row>
    <row r="762" spans="1:3" x14ac:dyDescent="0.2">
      <c r="A762">
        <v>728</v>
      </c>
      <c r="B762">
        <v>5.3773659324497736</v>
      </c>
      <c r="C762">
        <v>-0.37736593244977357</v>
      </c>
    </row>
    <row r="763" spans="1:3" x14ac:dyDescent="0.2">
      <c r="A763">
        <v>729</v>
      </c>
      <c r="B763">
        <v>5.3773659324497736</v>
      </c>
      <c r="C763">
        <v>-0.37736593244977357</v>
      </c>
    </row>
    <row r="764" spans="1:3" x14ac:dyDescent="0.2">
      <c r="A764">
        <v>730</v>
      </c>
      <c r="B764">
        <v>5.7017748958390069</v>
      </c>
      <c r="C764">
        <v>0.29822510416099313</v>
      </c>
    </row>
    <row r="765" spans="1:3" x14ac:dyDescent="0.2">
      <c r="A765">
        <v>731</v>
      </c>
      <c r="B765">
        <v>4.8351064485240798</v>
      </c>
      <c r="C765">
        <v>0.16489355147592022</v>
      </c>
    </row>
    <row r="766" spans="1:3" x14ac:dyDescent="0.2">
      <c r="A766">
        <v>732</v>
      </c>
      <c r="B766">
        <v>5.4382091782513182</v>
      </c>
      <c r="C766">
        <v>-0.43820917825131822</v>
      </c>
    </row>
    <row r="767" spans="1:3" x14ac:dyDescent="0.2">
      <c r="A767">
        <v>733</v>
      </c>
      <c r="B767">
        <v>4.9403911864206416</v>
      </c>
      <c r="C767">
        <v>5.9608813579358433E-2</v>
      </c>
    </row>
    <row r="768" spans="1:3" x14ac:dyDescent="0.2">
      <c r="A768">
        <v>734</v>
      </c>
      <c r="B768">
        <v>5.175262566389133</v>
      </c>
      <c r="C768">
        <v>-0.17526256638913296</v>
      </c>
    </row>
    <row r="769" spans="1:3" x14ac:dyDescent="0.2">
      <c r="A769">
        <v>735</v>
      </c>
      <c r="B769">
        <v>5.1575853506780698</v>
      </c>
      <c r="C769">
        <v>-0.15758535067806978</v>
      </c>
    </row>
    <row r="770" spans="1:3" x14ac:dyDescent="0.2">
      <c r="A770">
        <v>736</v>
      </c>
      <c r="B770">
        <v>4.8128903810788657</v>
      </c>
      <c r="C770">
        <v>0.18710961892113431</v>
      </c>
    </row>
    <row r="771" spans="1:3" x14ac:dyDescent="0.2">
      <c r="A771">
        <v>737</v>
      </c>
      <c r="B771">
        <v>4.8128903810788657</v>
      </c>
      <c r="C771">
        <v>0.18710961892113431</v>
      </c>
    </row>
    <row r="772" spans="1:3" x14ac:dyDescent="0.2">
      <c r="A772">
        <v>738</v>
      </c>
      <c r="B772">
        <v>5.122573385961128</v>
      </c>
      <c r="C772">
        <v>0.87742661403887201</v>
      </c>
    </row>
    <row r="773" spans="1:3" x14ac:dyDescent="0.2">
      <c r="A773">
        <v>739</v>
      </c>
      <c r="B773">
        <v>5.2266604680621036</v>
      </c>
      <c r="C773">
        <v>-0.2266604680621036</v>
      </c>
    </row>
    <row r="774" spans="1:3" x14ac:dyDescent="0.2">
      <c r="A774">
        <v>740</v>
      </c>
      <c r="B774">
        <v>5.1450510068364403</v>
      </c>
      <c r="C774">
        <v>-0.14505100683644034</v>
      </c>
    </row>
    <row r="775" spans="1:3" x14ac:dyDescent="0.2">
      <c r="A775">
        <v>741</v>
      </c>
      <c r="B775">
        <v>5.7780304174291786</v>
      </c>
      <c r="C775">
        <v>0.22196958257082144</v>
      </c>
    </row>
    <row r="776" spans="1:3" x14ac:dyDescent="0.2">
      <c r="A776">
        <v>742</v>
      </c>
      <c r="B776">
        <v>5.1165000725566792</v>
      </c>
      <c r="C776">
        <v>-0.11650007255667916</v>
      </c>
    </row>
    <row r="777" spans="1:3" x14ac:dyDescent="0.2">
      <c r="A777">
        <v>743</v>
      </c>
      <c r="B777">
        <v>5.2252441545760924</v>
      </c>
      <c r="C777">
        <v>-0.22524415457609237</v>
      </c>
    </row>
    <row r="778" spans="1:3" x14ac:dyDescent="0.2">
      <c r="A778">
        <v>744</v>
      </c>
      <c r="B778">
        <v>5.4174631452126523</v>
      </c>
      <c r="C778">
        <v>-0.41746314521265226</v>
      </c>
    </row>
    <row r="779" spans="1:3" x14ac:dyDescent="0.2">
      <c r="A779">
        <v>745</v>
      </c>
      <c r="B779">
        <v>5.2627279085110681</v>
      </c>
      <c r="C779">
        <v>-0.26272790851106809</v>
      </c>
    </row>
    <row r="780" spans="1:3" x14ac:dyDescent="0.2">
      <c r="A780">
        <v>746</v>
      </c>
      <c r="B780">
        <v>5.4232346527382775</v>
      </c>
      <c r="C780">
        <v>0.57676534726172246</v>
      </c>
    </row>
    <row r="781" spans="1:3" x14ac:dyDescent="0.2">
      <c r="A781">
        <v>747</v>
      </c>
      <c r="B781">
        <v>5.1989366234387742</v>
      </c>
      <c r="C781">
        <v>0.80106337656122584</v>
      </c>
    </row>
    <row r="782" spans="1:3" x14ac:dyDescent="0.2">
      <c r="A782">
        <v>748</v>
      </c>
      <c r="B782">
        <v>5.3129629570559551</v>
      </c>
      <c r="C782">
        <v>-0.31296295705595512</v>
      </c>
    </row>
    <row r="783" spans="1:3" x14ac:dyDescent="0.2">
      <c r="A783">
        <v>749</v>
      </c>
      <c r="B783">
        <v>5.4395953145287717</v>
      </c>
      <c r="C783">
        <v>0.56040468547122835</v>
      </c>
    </row>
    <row r="784" spans="1:3" x14ac:dyDescent="0.2">
      <c r="A784">
        <v>750</v>
      </c>
      <c r="B784">
        <v>5.4232346527382775</v>
      </c>
      <c r="C784">
        <v>0.57676534726172246</v>
      </c>
    </row>
    <row r="785" spans="1:3" x14ac:dyDescent="0.2">
      <c r="A785">
        <v>751</v>
      </c>
      <c r="B785">
        <v>5.1952388159270289</v>
      </c>
      <c r="C785">
        <v>-0.19523881592702885</v>
      </c>
    </row>
    <row r="786" spans="1:3" x14ac:dyDescent="0.2">
      <c r="A786">
        <v>752</v>
      </c>
      <c r="B786">
        <v>5.1952388159270289</v>
      </c>
      <c r="C786">
        <v>-0.19523881592702885</v>
      </c>
    </row>
    <row r="787" spans="1:3" x14ac:dyDescent="0.2">
      <c r="A787">
        <v>753</v>
      </c>
      <c r="B787">
        <v>5.2047931472746267</v>
      </c>
      <c r="C787">
        <v>-0.20479314727462672</v>
      </c>
    </row>
    <row r="788" spans="1:3" x14ac:dyDescent="0.2">
      <c r="A788">
        <v>754</v>
      </c>
      <c r="B788">
        <v>5.1952388159270289</v>
      </c>
      <c r="C788">
        <v>-0.19523881592702885</v>
      </c>
    </row>
    <row r="789" spans="1:3" x14ac:dyDescent="0.2">
      <c r="A789">
        <v>755</v>
      </c>
      <c r="B789">
        <v>5.1093760113879796</v>
      </c>
      <c r="C789">
        <v>0.89062398861202041</v>
      </c>
    </row>
    <row r="790" spans="1:3" x14ac:dyDescent="0.2">
      <c r="A790">
        <v>756</v>
      </c>
      <c r="B790">
        <v>5.1274370440707306</v>
      </c>
      <c r="C790">
        <v>0.87256295592926936</v>
      </c>
    </row>
    <row r="791" spans="1:3" x14ac:dyDescent="0.2">
      <c r="A791">
        <v>757</v>
      </c>
      <c r="B791">
        <v>5.1786479373605179</v>
      </c>
      <c r="C791">
        <v>0.82135206263948213</v>
      </c>
    </row>
    <row r="792" spans="1:3" x14ac:dyDescent="0.2">
      <c r="A792">
        <v>758</v>
      </c>
      <c r="B792">
        <v>5.046689181328901</v>
      </c>
      <c r="C792">
        <v>-4.6689181328900986E-2</v>
      </c>
    </row>
    <row r="793" spans="1:3" x14ac:dyDescent="0.2">
      <c r="A793">
        <v>759</v>
      </c>
      <c r="B793">
        <v>5.046689181328901</v>
      </c>
      <c r="C793">
        <v>-4.6689181328900986E-2</v>
      </c>
    </row>
    <row r="794" spans="1:3" x14ac:dyDescent="0.2">
      <c r="A794">
        <v>760</v>
      </c>
      <c r="B794">
        <v>5.2653466104802469</v>
      </c>
      <c r="C794">
        <v>-0.26534661048024688</v>
      </c>
    </row>
    <row r="795" spans="1:3" x14ac:dyDescent="0.2">
      <c r="A795">
        <v>761</v>
      </c>
      <c r="B795">
        <v>5.1441265011542434</v>
      </c>
      <c r="C795">
        <v>-0.14412650115424341</v>
      </c>
    </row>
    <row r="796" spans="1:3" x14ac:dyDescent="0.2">
      <c r="A796">
        <v>762</v>
      </c>
      <c r="B796">
        <v>5.0582107115413102</v>
      </c>
      <c r="C796">
        <v>-5.8210711541310189E-2</v>
      </c>
    </row>
    <row r="797" spans="1:3" x14ac:dyDescent="0.2">
      <c r="A797">
        <v>763</v>
      </c>
      <c r="B797">
        <v>5.3486296837026686</v>
      </c>
      <c r="C797">
        <v>0.65137031629733144</v>
      </c>
    </row>
    <row r="798" spans="1:3" x14ac:dyDescent="0.2">
      <c r="A798">
        <v>764</v>
      </c>
      <c r="B798">
        <v>5.0582107115413102</v>
      </c>
      <c r="C798">
        <v>-5.8210711541310189E-2</v>
      </c>
    </row>
    <row r="799" spans="1:3" x14ac:dyDescent="0.2">
      <c r="A799">
        <v>765</v>
      </c>
      <c r="B799">
        <v>5.1089041894666707</v>
      </c>
      <c r="C799">
        <v>0.89109581053332931</v>
      </c>
    </row>
    <row r="800" spans="1:3" x14ac:dyDescent="0.2">
      <c r="A800">
        <v>766</v>
      </c>
      <c r="B800">
        <v>5.1132075200211835</v>
      </c>
      <c r="C800">
        <v>0.88679247997881649</v>
      </c>
    </row>
    <row r="801" spans="1:3" x14ac:dyDescent="0.2">
      <c r="A801">
        <v>767</v>
      </c>
      <c r="B801">
        <v>5.161941084738908</v>
      </c>
      <c r="C801">
        <v>-0.161941084738908</v>
      </c>
    </row>
    <row r="802" spans="1:3" x14ac:dyDescent="0.2">
      <c r="A802">
        <v>768</v>
      </c>
      <c r="B802">
        <v>4.9264149363643197</v>
      </c>
      <c r="C802">
        <v>7.3585063635680292E-2</v>
      </c>
    </row>
    <row r="803" spans="1:3" x14ac:dyDescent="0.2">
      <c r="A803">
        <v>769</v>
      </c>
      <c r="B803">
        <v>5.0421379923825498</v>
      </c>
      <c r="C803">
        <v>0.95786200761745022</v>
      </c>
    </row>
    <row r="804" spans="1:3" x14ac:dyDescent="0.2">
      <c r="A804">
        <v>770</v>
      </c>
      <c r="B804">
        <v>5.1173782254297127</v>
      </c>
      <c r="C804">
        <v>-0.11737822542971266</v>
      </c>
    </row>
    <row r="805" spans="1:3" x14ac:dyDescent="0.2">
      <c r="A805">
        <v>771</v>
      </c>
      <c r="B805">
        <v>5.0421379923825498</v>
      </c>
      <c r="C805">
        <v>0.95786200761745022</v>
      </c>
    </row>
    <row r="806" spans="1:3" x14ac:dyDescent="0.2">
      <c r="A806">
        <v>772</v>
      </c>
      <c r="B806">
        <v>4.8306598110890295</v>
      </c>
      <c r="C806">
        <v>0.16934018891097047</v>
      </c>
    </row>
    <row r="807" spans="1:3" x14ac:dyDescent="0.2">
      <c r="A807">
        <v>773</v>
      </c>
      <c r="B807">
        <v>4.9548040568583875</v>
      </c>
      <c r="C807">
        <v>4.519594314161246E-2</v>
      </c>
    </row>
    <row r="808" spans="1:3" x14ac:dyDescent="0.2">
      <c r="A808">
        <v>774</v>
      </c>
      <c r="B808">
        <v>5.5407450581612947</v>
      </c>
      <c r="C808">
        <v>0.4592549418387053</v>
      </c>
    </row>
    <row r="809" spans="1:3" x14ac:dyDescent="0.2">
      <c r="A809">
        <v>775</v>
      </c>
      <c r="B809">
        <v>5.5272686750140156</v>
      </c>
      <c r="C809">
        <v>0.47273132498598436</v>
      </c>
    </row>
    <row r="810" spans="1:3" x14ac:dyDescent="0.2">
      <c r="A810">
        <v>776</v>
      </c>
      <c r="B810">
        <v>4.8551645891058923</v>
      </c>
      <c r="C810">
        <v>0.14483541089410767</v>
      </c>
    </row>
    <row r="811" spans="1:3" x14ac:dyDescent="0.2">
      <c r="A811">
        <v>777</v>
      </c>
      <c r="B811">
        <v>4.9052417093054812</v>
      </c>
      <c r="C811">
        <v>1.0947582906945188</v>
      </c>
    </row>
    <row r="812" spans="1:3" x14ac:dyDescent="0.2">
      <c r="A812">
        <v>778</v>
      </c>
      <c r="B812">
        <v>5.1409570765312456</v>
      </c>
      <c r="C812">
        <v>0.85904292346875444</v>
      </c>
    </row>
    <row r="813" spans="1:3" x14ac:dyDescent="0.2">
      <c r="A813">
        <v>779</v>
      </c>
      <c r="B813">
        <v>5.7046746941527875</v>
      </c>
      <c r="C813">
        <v>-0.7046746941527875</v>
      </c>
    </row>
    <row r="814" spans="1:3" x14ac:dyDescent="0.2">
      <c r="A814">
        <v>780</v>
      </c>
      <c r="B814">
        <v>5.2379596580544705</v>
      </c>
      <c r="C814">
        <v>-0.2379596580544705</v>
      </c>
    </row>
    <row r="815" spans="1:3" x14ac:dyDescent="0.2">
      <c r="A815">
        <v>781</v>
      </c>
      <c r="B815">
        <v>5.0580160286922471</v>
      </c>
      <c r="C815">
        <v>0.94198397130775291</v>
      </c>
    </row>
    <row r="816" spans="1:3" x14ac:dyDescent="0.2">
      <c r="A816">
        <v>782</v>
      </c>
      <c r="B816">
        <v>5.302589982489847</v>
      </c>
      <c r="C816">
        <v>-0.30258998248984703</v>
      </c>
    </row>
    <row r="817" spans="1:3" x14ac:dyDescent="0.2">
      <c r="A817">
        <v>783</v>
      </c>
      <c r="B817">
        <v>4.9896480119429691</v>
      </c>
      <c r="C817">
        <v>1.0351988057030859E-2</v>
      </c>
    </row>
    <row r="818" spans="1:3" x14ac:dyDescent="0.2">
      <c r="A818">
        <v>784</v>
      </c>
      <c r="B818">
        <v>5.302589982489847</v>
      </c>
      <c r="C818">
        <v>-0.30258998248984703</v>
      </c>
    </row>
    <row r="819" spans="1:3" x14ac:dyDescent="0.2">
      <c r="A819">
        <v>785</v>
      </c>
      <c r="B819">
        <v>5.1507308632385849</v>
      </c>
      <c r="C819">
        <v>-0.15073086323858487</v>
      </c>
    </row>
    <row r="820" spans="1:3" x14ac:dyDescent="0.2">
      <c r="A820">
        <v>786</v>
      </c>
      <c r="B820">
        <v>5.394407945441138</v>
      </c>
      <c r="C820">
        <v>-0.394407945441138</v>
      </c>
    </row>
    <row r="821" spans="1:3" x14ac:dyDescent="0.2">
      <c r="A821">
        <v>787</v>
      </c>
      <c r="B821">
        <v>5.394407945441138</v>
      </c>
      <c r="C821">
        <v>-0.394407945441138</v>
      </c>
    </row>
    <row r="822" spans="1:3" x14ac:dyDescent="0.2">
      <c r="A822">
        <v>788</v>
      </c>
      <c r="B822">
        <v>5.4681898225751038</v>
      </c>
      <c r="C822">
        <v>0.53181017742489622</v>
      </c>
    </row>
    <row r="823" spans="1:3" x14ac:dyDescent="0.2">
      <c r="A823">
        <v>789</v>
      </c>
      <c r="B823">
        <v>5.4681898225751038</v>
      </c>
      <c r="C823">
        <v>0.53181017742489622</v>
      </c>
    </row>
    <row r="824" spans="1:3" x14ac:dyDescent="0.2">
      <c r="A824">
        <v>790</v>
      </c>
      <c r="B824">
        <v>4.9526728022032884</v>
      </c>
      <c r="C824">
        <v>4.7327197796711573E-2</v>
      </c>
    </row>
    <row r="825" spans="1:3" x14ac:dyDescent="0.2">
      <c r="A825">
        <v>791</v>
      </c>
      <c r="B825">
        <v>5.4659848019608255</v>
      </c>
      <c r="C825">
        <v>0.53401519803917452</v>
      </c>
    </row>
    <row r="826" spans="1:3" x14ac:dyDescent="0.2">
      <c r="A826">
        <v>792</v>
      </c>
      <c r="B826">
        <v>4.9965286250607139</v>
      </c>
      <c r="C826">
        <v>3.4713749392860649E-3</v>
      </c>
    </row>
    <row r="827" spans="1:3" x14ac:dyDescent="0.2">
      <c r="A827">
        <v>793</v>
      </c>
      <c r="B827">
        <v>5.1107474008335156</v>
      </c>
      <c r="C827">
        <v>0.88925259916648436</v>
      </c>
    </row>
    <row r="828" spans="1:3" x14ac:dyDescent="0.2">
      <c r="A828">
        <v>794</v>
      </c>
      <c r="B828">
        <v>5.7162199868129893</v>
      </c>
      <c r="C828">
        <v>-0.71621998681298926</v>
      </c>
    </row>
    <row r="829" spans="1:3" x14ac:dyDescent="0.2">
      <c r="A829">
        <v>795</v>
      </c>
      <c r="B829">
        <v>6.5172862291495344</v>
      </c>
      <c r="C829">
        <v>-0.51728622914953437</v>
      </c>
    </row>
    <row r="830" spans="1:3" x14ac:dyDescent="0.2">
      <c r="A830">
        <v>796</v>
      </c>
      <c r="B830">
        <v>5.6642216197551072</v>
      </c>
      <c r="C830">
        <v>-0.66422161975510718</v>
      </c>
    </row>
    <row r="831" spans="1:3" x14ac:dyDescent="0.2">
      <c r="A831">
        <v>797</v>
      </c>
      <c r="B831">
        <v>5.5396429661349362</v>
      </c>
      <c r="C831">
        <v>-0.53964296613493623</v>
      </c>
    </row>
    <row r="832" spans="1:3" x14ac:dyDescent="0.2">
      <c r="A832">
        <v>798</v>
      </c>
      <c r="B832">
        <v>6.2144041759567727</v>
      </c>
      <c r="C832">
        <v>0.78559582404322725</v>
      </c>
    </row>
    <row r="833" spans="1:3" x14ac:dyDescent="0.2">
      <c r="A833">
        <v>799</v>
      </c>
      <c r="B833">
        <v>5.69037702342969</v>
      </c>
      <c r="C833">
        <v>0.30962297657031002</v>
      </c>
    </row>
    <row r="834" spans="1:3" x14ac:dyDescent="0.2">
      <c r="A834">
        <v>800</v>
      </c>
      <c r="B834">
        <v>5.69037702342969</v>
      </c>
      <c r="C834">
        <v>0.30962297657031002</v>
      </c>
    </row>
    <row r="835" spans="1:3" x14ac:dyDescent="0.2">
      <c r="A835">
        <v>801</v>
      </c>
      <c r="B835">
        <v>5.0441257970606781</v>
      </c>
      <c r="C835">
        <v>-4.4125797060678096E-2</v>
      </c>
    </row>
    <row r="836" spans="1:3" x14ac:dyDescent="0.2">
      <c r="A836">
        <v>802</v>
      </c>
      <c r="B836">
        <v>5.4688229618464632</v>
      </c>
      <c r="C836">
        <v>-0.46882296184646322</v>
      </c>
    </row>
    <row r="837" spans="1:3" x14ac:dyDescent="0.2">
      <c r="A837">
        <v>803</v>
      </c>
      <c r="B837">
        <v>6.3861567910148027</v>
      </c>
      <c r="C837">
        <v>0.61384320898519729</v>
      </c>
    </row>
    <row r="838" spans="1:3" x14ac:dyDescent="0.2">
      <c r="A838">
        <v>804</v>
      </c>
      <c r="B838">
        <v>5.3609742904671567</v>
      </c>
      <c r="C838">
        <v>0.63902570953284332</v>
      </c>
    </row>
    <row r="839" spans="1:3" x14ac:dyDescent="0.2">
      <c r="A839">
        <v>805</v>
      </c>
      <c r="B839">
        <v>5.5005866356538542</v>
      </c>
      <c r="C839">
        <v>0.4994133643461458</v>
      </c>
    </row>
    <row r="840" spans="1:3" x14ac:dyDescent="0.2">
      <c r="A840">
        <v>806</v>
      </c>
      <c r="B840">
        <v>6.7533804592022548</v>
      </c>
      <c r="C840">
        <v>0.24661954079774517</v>
      </c>
    </row>
    <row r="841" spans="1:3" x14ac:dyDescent="0.2">
      <c r="A841">
        <v>807</v>
      </c>
      <c r="B841">
        <v>6.7525787149061802</v>
      </c>
      <c r="C841">
        <v>0.24742128509381978</v>
      </c>
    </row>
    <row r="842" spans="1:3" x14ac:dyDescent="0.2">
      <c r="A842">
        <v>808</v>
      </c>
      <c r="B842">
        <v>6.7533804592022548</v>
      </c>
      <c r="C842">
        <v>0.24661954079774517</v>
      </c>
    </row>
    <row r="843" spans="1:3" x14ac:dyDescent="0.2">
      <c r="A843">
        <v>809</v>
      </c>
      <c r="B843">
        <v>5.4065800467211869</v>
      </c>
      <c r="C843">
        <v>-0.40658004672118686</v>
      </c>
    </row>
    <row r="844" spans="1:3" x14ac:dyDescent="0.2">
      <c r="A844">
        <v>810</v>
      </c>
      <c r="B844">
        <v>5.6519853994539471</v>
      </c>
      <c r="C844">
        <v>0.34801460054605293</v>
      </c>
    </row>
    <row r="845" spans="1:3" x14ac:dyDescent="0.2">
      <c r="A845">
        <v>811</v>
      </c>
      <c r="B845">
        <v>5.6479252587452757</v>
      </c>
      <c r="C845">
        <v>-0.64792525874527573</v>
      </c>
    </row>
    <row r="846" spans="1:3" x14ac:dyDescent="0.2">
      <c r="A846">
        <v>812</v>
      </c>
      <c r="B846">
        <v>5.9804750925108987</v>
      </c>
      <c r="C846">
        <v>1.9524907489101295E-2</v>
      </c>
    </row>
    <row r="847" spans="1:3" x14ac:dyDescent="0.2">
      <c r="A847">
        <v>813</v>
      </c>
      <c r="B847">
        <v>5.9504763985722731</v>
      </c>
      <c r="C847">
        <v>-0.95047639857227306</v>
      </c>
    </row>
    <row r="848" spans="1:3" x14ac:dyDescent="0.2">
      <c r="A848">
        <v>814</v>
      </c>
      <c r="B848">
        <v>5.9810311822239193</v>
      </c>
      <c r="C848">
        <v>-1.9810311822239193</v>
      </c>
    </row>
    <row r="849" spans="1:3" x14ac:dyDescent="0.2">
      <c r="A849">
        <v>815</v>
      </c>
      <c r="B849">
        <v>6.1583641994891067</v>
      </c>
      <c r="C849">
        <v>-0.15836419948910674</v>
      </c>
    </row>
    <row r="850" spans="1:3" x14ac:dyDescent="0.2">
      <c r="A850">
        <v>816</v>
      </c>
      <c r="B850">
        <v>5.9504763985722731</v>
      </c>
      <c r="C850">
        <v>-0.95047639857227306</v>
      </c>
    </row>
    <row r="851" spans="1:3" x14ac:dyDescent="0.2">
      <c r="A851">
        <v>817</v>
      </c>
      <c r="B851">
        <v>5.7029885547787202</v>
      </c>
      <c r="C851">
        <v>0.29701144522127976</v>
      </c>
    </row>
    <row r="852" spans="1:3" x14ac:dyDescent="0.2">
      <c r="A852">
        <v>818</v>
      </c>
      <c r="B852">
        <v>6.5067747304660983</v>
      </c>
      <c r="C852">
        <v>-0.50677473046609833</v>
      </c>
    </row>
    <row r="853" spans="1:3" x14ac:dyDescent="0.2">
      <c r="A853">
        <v>819</v>
      </c>
      <c r="B853">
        <v>5.0438118921409529</v>
      </c>
      <c r="C853">
        <v>-4.3811892140952935E-2</v>
      </c>
    </row>
    <row r="854" spans="1:3" x14ac:dyDescent="0.2">
      <c r="A854">
        <v>820</v>
      </c>
      <c r="B854">
        <v>5.0796446216931335</v>
      </c>
      <c r="C854">
        <v>-7.9644621693133466E-2</v>
      </c>
    </row>
    <row r="855" spans="1:3" x14ac:dyDescent="0.2">
      <c r="A855">
        <v>821</v>
      </c>
      <c r="B855">
        <v>5.2473847892920977</v>
      </c>
      <c r="C855">
        <v>-0.24738478929209773</v>
      </c>
    </row>
    <row r="856" spans="1:3" x14ac:dyDescent="0.2">
      <c r="A856">
        <v>822</v>
      </c>
      <c r="B856">
        <v>6.7897190872260413</v>
      </c>
      <c r="C856">
        <v>0.21028091277395866</v>
      </c>
    </row>
    <row r="857" spans="1:3" x14ac:dyDescent="0.2">
      <c r="A857">
        <v>823</v>
      </c>
      <c r="B857">
        <v>5.3289132139066488</v>
      </c>
      <c r="C857">
        <v>-0.32891321390664885</v>
      </c>
    </row>
    <row r="858" spans="1:3" x14ac:dyDescent="0.2">
      <c r="A858">
        <v>824</v>
      </c>
      <c r="B858">
        <v>5.3289132139066488</v>
      </c>
      <c r="C858">
        <v>-0.32891321390664885</v>
      </c>
    </row>
    <row r="859" spans="1:3" x14ac:dyDescent="0.2">
      <c r="A859">
        <v>825</v>
      </c>
      <c r="B859">
        <v>5.6295855560392436</v>
      </c>
      <c r="C859">
        <v>-0.6295855560392436</v>
      </c>
    </row>
    <row r="860" spans="1:3" x14ac:dyDescent="0.2">
      <c r="A860">
        <v>826</v>
      </c>
      <c r="B860">
        <v>5.6670764374854015</v>
      </c>
      <c r="C860">
        <v>-0.66707643748540146</v>
      </c>
    </row>
    <row r="861" spans="1:3" x14ac:dyDescent="0.2">
      <c r="A861">
        <v>827</v>
      </c>
      <c r="B861">
        <v>6.1577299882954968</v>
      </c>
      <c r="C861">
        <v>0.84227001170450322</v>
      </c>
    </row>
    <row r="862" spans="1:3" x14ac:dyDescent="0.2">
      <c r="A862">
        <v>828</v>
      </c>
      <c r="B862">
        <v>5.6670764374854015</v>
      </c>
      <c r="C862">
        <v>-0.66707643748540146</v>
      </c>
    </row>
    <row r="863" spans="1:3" x14ac:dyDescent="0.2">
      <c r="A863">
        <v>829</v>
      </c>
      <c r="B863">
        <v>6.4211329355820075</v>
      </c>
      <c r="C863">
        <v>1.5788670644179925</v>
      </c>
    </row>
    <row r="864" spans="1:3" x14ac:dyDescent="0.2">
      <c r="A864">
        <v>830</v>
      </c>
      <c r="B864">
        <v>5.8589468866684378</v>
      </c>
      <c r="C864">
        <v>0.14105311333156223</v>
      </c>
    </row>
    <row r="865" spans="1:3" x14ac:dyDescent="0.2">
      <c r="A865">
        <v>831</v>
      </c>
      <c r="B865">
        <v>5.6231422635559651</v>
      </c>
      <c r="C865">
        <v>-1.6231422635559651</v>
      </c>
    </row>
    <row r="866" spans="1:3" x14ac:dyDescent="0.2">
      <c r="A866">
        <v>832</v>
      </c>
      <c r="B866">
        <v>5.8589468866684378</v>
      </c>
      <c r="C866">
        <v>0.14105311333156223</v>
      </c>
    </row>
    <row r="867" spans="1:3" x14ac:dyDescent="0.2">
      <c r="A867">
        <v>833</v>
      </c>
      <c r="B867">
        <v>5.689463448072873</v>
      </c>
      <c r="C867">
        <v>-2.689463448072873</v>
      </c>
    </row>
    <row r="868" spans="1:3" x14ac:dyDescent="0.2">
      <c r="A868">
        <v>834</v>
      </c>
      <c r="B868">
        <v>5.6793829306162795</v>
      </c>
      <c r="C868">
        <v>-1.6793829306162795</v>
      </c>
    </row>
    <row r="869" spans="1:3" x14ac:dyDescent="0.2">
      <c r="A869">
        <v>835</v>
      </c>
      <c r="B869">
        <v>5.0786282269989051</v>
      </c>
      <c r="C869">
        <v>-7.8628226998905149E-2</v>
      </c>
    </row>
    <row r="870" spans="1:3" x14ac:dyDescent="0.2">
      <c r="A870">
        <v>836</v>
      </c>
      <c r="B870">
        <v>5.0697334770210691</v>
      </c>
      <c r="C870">
        <v>-6.9733477021069135E-2</v>
      </c>
    </row>
    <row r="871" spans="1:3" x14ac:dyDescent="0.2">
      <c r="A871">
        <v>837</v>
      </c>
      <c r="B871">
        <v>6.1520332986189823</v>
      </c>
      <c r="C871">
        <v>0.84796670138101771</v>
      </c>
    </row>
    <row r="872" spans="1:3" x14ac:dyDescent="0.2">
      <c r="A872">
        <v>838</v>
      </c>
      <c r="B872">
        <v>6.1520332986189823</v>
      </c>
      <c r="C872">
        <v>0.84796670138101771</v>
      </c>
    </row>
    <row r="873" spans="1:3" x14ac:dyDescent="0.2">
      <c r="A873">
        <v>839</v>
      </c>
      <c r="B873">
        <v>6.3423323523154576</v>
      </c>
      <c r="C873">
        <v>0.65766764768454244</v>
      </c>
    </row>
    <row r="874" spans="1:3" x14ac:dyDescent="0.2">
      <c r="A874">
        <v>840</v>
      </c>
      <c r="B874">
        <v>5.3447824233386214</v>
      </c>
      <c r="C874">
        <v>-0.34478242333862141</v>
      </c>
    </row>
    <row r="875" spans="1:3" x14ac:dyDescent="0.2">
      <c r="A875">
        <v>841</v>
      </c>
      <c r="B875">
        <v>6.3871621413846462</v>
      </c>
      <c r="C875">
        <v>0.61283785861535378</v>
      </c>
    </row>
    <row r="876" spans="1:3" x14ac:dyDescent="0.2">
      <c r="A876">
        <v>842</v>
      </c>
      <c r="B876">
        <v>5.4191764207430104</v>
      </c>
      <c r="C876">
        <v>-0.41917642074301042</v>
      </c>
    </row>
    <row r="877" spans="1:3" x14ac:dyDescent="0.2">
      <c r="A877">
        <v>843</v>
      </c>
      <c r="B877">
        <v>5.8574095619192459</v>
      </c>
      <c r="C877">
        <v>0.14259043808075411</v>
      </c>
    </row>
    <row r="878" spans="1:3" x14ac:dyDescent="0.2">
      <c r="A878">
        <v>844</v>
      </c>
      <c r="B878">
        <v>4.9354128744499413</v>
      </c>
      <c r="C878">
        <v>6.4587125550058744E-2</v>
      </c>
    </row>
    <row r="879" spans="1:3" x14ac:dyDescent="0.2">
      <c r="A879">
        <v>845</v>
      </c>
      <c r="B879">
        <v>6.3107948670720813</v>
      </c>
      <c r="C879">
        <v>-0.31079486707208126</v>
      </c>
    </row>
    <row r="880" spans="1:3" x14ac:dyDescent="0.2">
      <c r="A880">
        <v>846</v>
      </c>
      <c r="B880">
        <v>5.231759111226328</v>
      </c>
      <c r="C880">
        <v>-0.23175911122632797</v>
      </c>
    </row>
    <row r="881" spans="1:3" x14ac:dyDescent="0.2">
      <c r="A881">
        <v>847</v>
      </c>
      <c r="B881">
        <v>5.231759111226328</v>
      </c>
      <c r="C881">
        <v>-0.23175911122632797</v>
      </c>
    </row>
    <row r="882" spans="1:3" x14ac:dyDescent="0.2">
      <c r="A882">
        <v>848</v>
      </c>
      <c r="B882">
        <v>5.2802536548206955</v>
      </c>
      <c r="C882">
        <v>0.71974634517930447</v>
      </c>
    </row>
    <row r="883" spans="1:3" x14ac:dyDescent="0.2">
      <c r="A883">
        <v>849</v>
      </c>
      <c r="B883">
        <v>5.231759111226328</v>
      </c>
      <c r="C883">
        <v>-0.23175911122632797</v>
      </c>
    </row>
    <row r="884" spans="1:3" x14ac:dyDescent="0.2">
      <c r="A884">
        <v>850</v>
      </c>
      <c r="B884">
        <v>5.2333075985126412</v>
      </c>
      <c r="C884">
        <v>-0.23330759851264116</v>
      </c>
    </row>
    <row r="885" spans="1:3" x14ac:dyDescent="0.2">
      <c r="A885">
        <v>851</v>
      </c>
      <c r="B885">
        <v>5.4326271731688118</v>
      </c>
      <c r="C885">
        <v>-0.43262717316881183</v>
      </c>
    </row>
    <row r="886" spans="1:3" x14ac:dyDescent="0.2">
      <c r="A886">
        <v>852</v>
      </c>
      <c r="B886">
        <v>5.4326271731688118</v>
      </c>
      <c r="C886">
        <v>-0.43262717316881183</v>
      </c>
    </row>
    <row r="887" spans="1:3" x14ac:dyDescent="0.2">
      <c r="A887">
        <v>853</v>
      </c>
      <c r="B887">
        <v>5.7395115735596391</v>
      </c>
      <c r="C887">
        <v>-0.73951157355963915</v>
      </c>
    </row>
    <row r="888" spans="1:3" x14ac:dyDescent="0.2">
      <c r="A888">
        <v>854</v>
      </c>
      <c r="B888">
        <v>6.0357700628643896</v>
      </c>
      <c r="C888">
        <v>-3.5770062864389551E-2</v>
      </c>
    </row>
    <row r="889" spans="1:3" x14ac:dyDescent="0.2">
      <c r="A889">
        <v>855</v>
      </c>
      <c r="B889">
        <v>6.0357700628643896</v>
      </c>
      <c r="C889">
        <v>-3.5770062864389551E-2</v>
      </c>
    </row>
    <row r="890" spans="1:3" x14ac:dyDescent="0.2">
      <c r="A890">
        <v>856</v>
      </c>
      <c r="B890">
        <v>5.8923201064926687</v>
      </c>
      <c r="C890">
        <v>1.1076798935073313</v>
      </c>
    </row>
    <row r="891" spans="1:3" x14ac:dyDescent="0.2">
      <c r="A891">
        <v>857</v>
      </c>
      <c r="B891">
        <v>6.0357700628643896</v>
      </c>
      <c r="C891">
        <v>-3.5770062864389551E-2</v>
      </c>
    </row>
    <row r="892" spans="1:3" x14ac:dyDescent="0.2">
      <c r="A892">
        <v>858</v>
      </c>
      <c r="B892">
        <v>6.2673912326122956</v>
      </c>
      <c r="C892">
        <v>0.73260876738770442</v>
      </c>
    </row>
    <row r="893" spans="1:3" x14ac:dyDescent="0.2">
      <c r="A893">
        <v>859</v>
      </c>
      <c r="B893">
        <v>6.1782980103679561</v>
      </c>
      <c r="C893">
        <v>0.82170198963204388</v>
      </c>
    </row>
    <row r="894" spans="1:3" x14ac:dyDescent="0.2">
      <c r="A894">
        <v>860</v>
      </c>
      <c r="B894">
        <v>6.0237473912020434</v>
      </c>
      <c r="C894">
        <v>-2.3747391202043389E-2</v>
      </c>
    </row>
    <row r="895" spans="1:3" x14ac:dyDescent="0.2">
      <c r="A895">
        <v>861</v>
      </c>
      <c r="B895">
        <v>4.9808307746111922</v>
      </c>
      <c r="C895">
        <v>1.9169225388807831E-2</v>
      </c>
    </row>
    <row r="896" spans="1:3" x14ac:dyDescent="0.2">
      <c r="A896">
        <v>862</v>
      </c>
      <c r="B896">
        <v>5.0787188149473712</v>
      </c>
      <c r="C896">
        <v>0.92128118505262879</v>
      </c>
    </row>
    <row r="897" spans="1:3" x14ac:dyDescent="0.2">
      <c r="A897">
        <v>863</v>
      </c>
      <c r="B897">
        <v>5.6272689873075246</v>
      </c>
      <c r="C897">
        <v>-0.62726898730752456</v>
      </c>
    </row>
    <row r="898" spans="1:3" x14ac:dyDescent="0.2">
      <c r="A898">
        <v>864</v>
      </c>
      <c r="B898">
        <v>5.0338116086065732</v>
      </c>
      <c r="C898">
        <v>-3.3811608606573174E-2</v>
      </c>
    </row>
    <row r="899" spans="1:3" x14ac:dyDescent="0.2">
      <c r="A899">
        <v>865</v>
      </c>
      <c r="B899">
        <v>4.9808307746111922</v>
      </c>
      <c r="C899">
        <v>1.9169225388807831E-2</v>
      </c>
    </row>
    <row r="900" spans="1:3" x14ac:dyDescent="0.2">
      <c r="A900">
        <v>866</v>
      </c>
      <c r="B900">
        <v>5.0171233982264534</v>
      </c>
      <c r="C900">
        <v>-1.7123398226453368E-2</v>
      </c>
    </row>
    <row r="901" spans="1:3" x14ac:dyDescent="0.2">
      <c r="A901">
        <v>867</v>
      </c>
      <c r="B901">
        <v>6.1372363706515198</v>
      </c>
      <c r="C901">
        <v>-0.13723637065151983</v>
      </c>
    </row>
    <row r="902" spans="1:3" x14ac:dyDescent="0.2">
      <c r="A902">
        <v>868</v>
      </c>
      <c r="B902">
        <v>6.1016969290298269</v>
      </c>
      <c r="C902">
        <v>-0.10169692902982685</v>
      </c>
    </row>
    <row r="903" spans="1:3" x14ac:dyDescent="0.2">
      <c r="A903">
        <v>869</v>
      </c>
      <c r="B903">
        <v>6.0237473912020434</v>
      </c>
      <c r="C903">
        <v>-2.3747391202043389E-2</v>
      </c>
    </row>
    <row r="904" spans="1:3" x14ac:dyDescent="0.2">
      <c r="A904">
        <v>870</v>
      </c>
      <c r="B904">
        <v>5.6956588929305427</v>
      </c>
      <c r="C904">
        <v>0.30434110706945727</v>
      </c>
    </row>
    <row r="905" spans="1:3" x14ac:dyDescent="0.2">
      <c r="A905">
        <v>871</v>
      </c>
      <c r="B905">
        <v>5.8926946409734722</v>
      </c>
      <c r="C905">
        <v>0.10730535902652782</v>
      </c>
    </row>
    <row r="906" spans="1:3" x14ac:dyDescent="0.2">
      <c r="A906">
        <v>872</v>
      </c>
      <c r="B906">
        <v>5.5900170706430723</v>
      </c>
      <c r="C906">
        <v>-0.59001707064307229</v>
      </c>
    </row>
    <row r="907" spans="1:3" x14ac:dyDescent="0.2">
      <c r="A907">
        <v>873</v>
      </c>
      <c r="B907">
        <v>5.6299202400895769</v>
      </c>
      <c r="C907">
        <v>-1.6299202400895769</v>
      </c>
    </row>
    <row r="908" spans="1:3" x14ac:dyDescent="0.2">
      <c r="A908">
        <v>874</v>
      </c>
      <c r="B908">
        <v>6.2516542366660222</v>
      </c>
      <c r="C908">
        <v>0.74834576333397784</v>
      </c>
    </row>
    <row r="909" spans="1:3" x14ac:dyDescent="0.2">
      <c r="A909">
        <v>875</v>
      </c>
      <c r="B909">
        <v>6.3053197969287957</v>
      </c>
      <c r="C909">
        <v>0.69468020307120426</v>
      </c>
    </row>
    <row r="910" spans="1:3" x14ac:dyDescent="0.2">
      <c r="A910">
        <v>876</v>
      </c>
      <c r="B910">
        <v>6.3975293289486439</v>
      </c>
      <c r="C910">
        <v>0.6024706710513561</v>
      </c>
    </row>
    <row r="911" spans="1:3" x14ac:dyDescent="0.2">
      <c r="A911">
        <v>877</v>
      </c>
      <c r="B911">
        <v>5.8692517878724866</v>
      </c>
      <c r="C911">
        <v>-1.8692517878724866</v>
      </c>
    </row>
    <row r="912" spans="1:3" x14ac:dyDescent="0.2">
      <c r="A912">
        <v>878</v>
      </c>
      <c r="B912">
        <v>5.8926946409734722</v>
      </c>
      <c r="C912">
        <v>0.10730535902652782</v>
      </c>
    </row>
    <row r="913" spans="1:3" x14ac:dyDescent="0.2">
      <c r="A913">
        <v>879</v>
      </c>
      <c r="B913">
        <v>5.3294838692193904</v>
      </c>
      <c r="C913">
        <v>0.67051613078060956</v>
      </c>
    </row>
    <row r="914" spans="1:3" x14ac:dyDescent="0.2">
      <c r="A914">
        <v>880</v>
      </c>
      <c r="B914">
        <v>5.0091630064669657</v>
      </c>
      <c r="C914">
        <v>-9.1630064669656619E-3</v>
      </c>
    </row>
    <row r="915" spans="1:3" x14ac:dyDescent="0.2">
      <c r="A915">
        <v>881</v>
      </c>
      <c r="B915">
        <v>5.4854737590196621</v>
      </c>
      <c r="C915">
        <v>-0.48547375901966205</v>
      </c>
    </row>
    <row r="916" spans="1:3" x14ac:dyDescent="0.2">
      <c r="A916">
        <v>882</v>
      </c>
      <c r="B916">
        <v>5.8112206846467709</v>
      </c>
      <c r="C916">
        <v>0.18877931535322912</v>
      </c>
    </row>
    <row r="917" spans="1:3" x14ac:dyDescent="0.2">
      <c r="A917">
        <v>883</v>
      </c>
      <c r="B917">
        <v>6.3484076387655151</v>
      </c>
      <c r="C917">
        <v>-0.34840763876551506</v>
      </c>
    </row>
    <row r="918" spans="1:3" x14ac:dyDescent="0.2">
      <c r="A918">
        <v>884</v>
      </c>
      <c r="B918">
        <v>5.0091630064669657</v>
      </c>
      <c r="C918">
        <v>-9.1630064669656619E-3</v>
      </c>
    </row>
    <row r="919" spans="1:3" x14ac:dyDescent="0.2">
      <c r="A919">
        <v>885</v>
      </c>
      <c r="B919">
        <v>5.3294838692193904</v>
      </c>
      <c r="C919">
        <v>0.67051613078060956</v>
      </c>
    </row>
    <row r="920" spans="1:3" x14ac:dyDescent="0.2">
      <c r="A920">
        <v>886</v>
      </c>
      <c r="B920">
        <v>5.4255274530574518</v>
      </c>
      <c r="C920">
        <v>-0.42552745305745177</v>
      </c>
    </row>
    <row r="921" spans="1:3" x14ac:dyDescent="0.2">
      <c r="A921">
        <v>887</v>
      </c>
      <c r="B921">
        <v>5.3671889777570856</v>
      </c>
      <c r="C921">
        <v>0.63281102224291441</v>
      </c>
    </row>
    <row r="922" spans="1:3" x14ac:dyDescent="0.2">
      <c r="A922">
        <v>888</v>
      </c>
      <c r="B922">
        <v>6.419766860222567</v>
      </c>
      <c r="C922">
        <v>0.58023313977743296</v>
      </c>
    </row>
    <row r="923" spans="1:3" x14ac:dyDescent="0.2">
      <c r="A923">
        <v>889</v>
      </c>
      <c r="B923">
        <v>5.7517978408631212</v>
      </c>
      <c r="C923">
        <v>0.24820215913687882</v>
      </c>
    </row>
    <row r="924" spans="1:3" x14ac:dyDescent="0.2">
      <c r="A924">
        <v>890</v>
      </c>
      <c r="B924">
        <v>4.7971705890937688</v>
      </c>
      <c r="C924">
        <v>0.20282941090623119</v>
      </c>
    </row>
    <row r="925" spans="1:3" x14ac:dyDescent="0.2">
      <c r="A925">
        <v>891</v>
      </c>
      <c r="B925">
        <v>5.6865801387311574</v>
      </c>
      <c r="C925">
        <v>-0.68658013873115742</v>
      </c>
    </row>
    <row r="926" spans="1:3" x14ac:dyDescent="0.2">
      <c r="A926">
        <v>892</v>
      </c>
      <c r="B926">
        <v>5.0106678218192844</v>
      </c>
      <c r="C926">
        <v>-1.0667821819284384E-2</v>
      </c>
    </row>
    <row r="927" spans="1:3" x14ac:dyDescent="0.2">
      <c r="A927">
        <v>893</v>
      </c>
      <c r="B927">
        <v>5.5417447129766533</v>
      </c>
      <c r="C927">
        <v>0.45825528702334672</v>
      </c>
    </row>
    <row r="928" spans="1:3" x14ac:dyDescent="0.2">
      <c r="A928">
        <v>894</v>
      </c>
      <c r="B928">
        <v>5.0106678218192844</v>
      </c>
      <c r="C928">
        <v>-1.0667821819284384E-2</v>
      </c>
    </row>
    <row r="929" spans="1:3" x14ac:dyDescent="0.2">
      <c r="A929">
        <v>895</v>
      </c>
      <c r="B929">
        <v>5.0720598368140841</v>
      </c>
      <c r="C929">
        <v>0.92794016318591588</v>
      </c>
    </row>
    <row r="930" spans="1:3" x14ac:dyDescent="0.2">
      <c r="A930">
        <v>896</v>
      </c>
      <c r="B930">
        <v>5.6381179335943559</v>
      </c>
      <c r="C930">
        <v>0.36188206640564413</v>
      </c>
    </row>
    <row r="931" spans="1:3" x14ac:dyDescent="0.2">
      <c r="A931">
        <v>897</v>
      </c>
      <c r="B931">
        <v>6.5993820949585338</v>
      </c>
      <c r="C931">
        <v>0.40061790504146622</v>
      </c>
    </row>
    <row r="932" spans="1:3" x14ac:dyDescent="0.2">
      <c r="A932">
        <v>898</v>
      </c>
      <c r="B932">
        <v>5.6381179335943559</v>
      </c>
      <c r="C932">
        <v>0.36188206640564413</v>
      </c>
    </row>
    <row r="933" spans="1:3" x14ac:dyDescent="0.2">
      <c r="A933">
        <v>899</v>
      </c>
      <c r="B933">
        <v>6.5993820949585338</v>
      </c>
      <c r="C933">
        <v>0.40061790504146622</v>
      </c>
    </row>
    <row r="934" spans="1:3" x14ac:dyDescent="0.2">
      <c r="A934">
        <v>900</v>
      </c>
      <c r="B934">
        <v>5.1378863554317542</v>
      </c>
      <c r="C934">
        <v>-2.1378863554317542</v>
      </c>
    </row>
    <row r="935" spans="1:3" x14ac:dyDescent="0.2">
      <c r="A935">
        <v>901</v>
      </c>
      <c r="B935">
        <v>6.3217455361889643</v>
      </c>
      <c r="C935">
        <v>-1.3217455361889643</v>
      </c>
    </row>
    <row r="936" spans="1:3" x14ac:dyDescent="0.2">
      <c r="A936">
        <v>902</v>
      </c>
      <c r="B936">
        <v>5.595511784597285</v>
      </c>
      <c r="C936">
        <v>1.404488215402715</v>
      </c>
    </row>
    <row r="937" spans="1:3" x14ac:dyDescent="0.2">
      <c r="A937">
        <v>903</v>
      </c>
      <c r="B937">
        <v>5.595511784597285</v>
      </c>
      <c r="C937">
        <v>1.404488215402715</v>
      </c>
    </row>
    <row r="938" spans="1:3" x14ac:dyDescent="0.2">
      <c r="A938">
        <v>904</v>
      </c>
      <c r="B938">
        <v>5.7593686838751559</v>
      </c>
      <c r="C938">
        <v>1.2406313161248441</v>
      </c>
    </row>
    <row r="939" spans="1:3" x14ac:dyDescent="0.2">
      <c r="A939">
        <v>905</v>
      </c>
      <c r="B939">
        <v>5.7593686838751559</v>
      </c>
      <c r="C939">
        <v>1.2406313161248441</v>
      </c>
    </row>
    <row r="940" spans="1:3" x14ac:dyDescent="0.2">
      <c r="A940">
        <v>906</v>
      </c>
      <c r="B940">
        <v>5.0999162916314456</v>
      </c>
      <c r="C940">
        <v>-9.9916291631445553E-2</v>
      </c>
    </row>
    <row r="941" spans="1:3" x14ac:dyDescent="0.2">
      <c r="A941">
        <v>907</v>
      </c>
      <c r="B941">
        <v>5.6628730970600856</v>
      </c>
      <c r="C941">
        <v>-0.66287309706008557</v>
      </c>
    </row>
    <row r="942" spans="1:3" x14ac:dyDescent="0.2">
      <c r="A942">
        <v>908</v>
      </c>
      <c r="B942">
        <v>5.793286485896318</v>
      </c>
      <c r="C942">
        <v>0.20671351410368199</v>
      </c>
    </row>
    <row r="943" spans="1:3" x14ac:dyDescent="0.2">
      <c r="A943">
        <v>909</v>
      </c>
      <c r="B943">
        <v>5.7133370476241172</v>
      </c>
      <c r="C943">
        <v>0.2866629523758828</v>
      </c>
    </row>
    <row r="944" spans="1:3" x14ac:dyDescent="0.2">
      <c r="A944">
        <v>910</v>
      </c>
      <c r="B944">
        <v>6.179883075799629</v>
      </c>
      <c r="C944">
        <v>-0.17988307579962903</v>
      </c>
    </row>
    <row r="945" spans="1:3" x14ac:dyDescent="0.2">
      <c r="A945">
        <v>911</v>
      </c>
      <c r="B945">
        <v>6.5164101486169805</v>
      </c>
      <c r="C945">
        <v>-0.51641014861698054</v>
      </c>
    </row>
    <row r="946" spans="1:3" x14ac:dyDescent="0.2">
      <c r="A946">
        <v>912</v>
      </c>
      <c r="B946">
        <v>6.1035477289062445</v>
      </c>
      <c r="C946">
        <v>-0.10354772890624453</v>
      </c>
    </row>
    <row r="947" spans="1:3" x14ac:dyDescent="0.2">
      <c r="A947">
        <v>913</v>
      </c>
      <c r="B947">
        <v>6.2905109802430239</v>
      </c>
      <c r="C947">
        <v>-0.29051098024302391</v>
      </c>
    </row>
    <row r="948" spans="1:3" x14ac:dyDescent="0.2">
      <c r="A948">
        <v>914</v>
      </c>
      <c r="B948">
        <v>6.3541580814057106</v>
      </c>
      <c r="C948">
        <v>0.64584191859428941</v>
      </c>
    </row>
    <row r="949" spans="1:3" x14ac:dyDescent="0.2">
      <c r="A949">
        <v>915</v>
      </c>
      <c r="B949">
        <v>6.179883075799629</v>
      </c>
      <c r="C949">
        <v>-0.17988307579962903</v>
      </c>
    </row>
    <row r="950" spans="1:3" x14ac:dyDescent="0.2">
      <c r="A950">
        <v>916</v>
      </c>
      <c r="B950">
        <v>6.4011783948838996</v>
      </c>
      <c r="C950">
        <v>-0.40117839488389961</v>
      </c>
    </row>
    <row r="951" spans="1:3" x14ac:dyDescent="0.2">
      <c r="A951">
        <v>917</v>
      </c>
      <c r="B951">
        <v>5.165480884626847</v>
      </c>
      <c r="C951">
        <v>-0.16548088462684696</v>
      </c>
    </row>
    <row r="952" spans="1:3" x14ac:dyDescent="0.2">
      <c r="A952">
        <v>918</v>
      </c>
      <c r="B952">
        <v>5.715394394862173</v>
      </c>
      <c r="C952">
        <v>0.28460560513782696</v>
      </c>
    </row>
    <row r="953" spans="1:3" x14ac:dyDescent="0.2">
      <c r="A953">
        <v>919</v>
      </c>
      <c r="B953">
        <v>6.0086477281917752</v>
      </c>
      <c r="C953">
        <v>-8.6477281917751725E-3</v>
      </c>
    </row>
    <row r="954" spans="1:3" x14ac:dyDescent="0.2">
      <c r="A954">
        <v>920</v>
      </c>
      <c r="B954">
        <v>6.2759012576825599</v>
      </c>
      <c r="C954">
        <v>-0.27590125768255991</v>
      </c>
    </row>
    <row r="955" spans="1:3" x14ac:dyDescent="0.2">
      <c r="A955">
        <v>921</v>
      </c>
      <c r="B955">
        <v>5.7589316102302623</v>
      </c>
      <c r="C955">
        <v>-0.75893161023026234</v>
      </c>
    </row>
    <row r="956" spans="1:3" x14ac:dyDescent="0.2">
      <c r="A956">
        <v>922</v>
      </c>
      <c r="B956">
        <v>6.0086477281917752</v>
      </c>
      <c r="C956">
        <v>-8.6477281917751725E-3</v>
      </c>
    </row>
    <row r="957" spans="1:3" x14ac:dyDescent="0.2">
      <c r="A957">
        <v>923</v>
      </c>
      <c r="B957">
        <v>6.2759012576825599</v>
      </c>
      <c r="C957">
        <v>-0.27590125768255991</v>
      </c>
    </row>
    <row r="958" spans="1:3" x14ac:dyDescent="0.2">
      <c r="A958">
        <v>924</v>
      </c>
      <c r="B958">
        <v>5.715394394862173</v>
      </c>
      <c r="C958">
        <v>0.28460560513782696</v>
      </c>
    </row>
    <row r="959" spans="1:3" x14ac:dyDescent="0.2">
      <c r="A959">
        <v>925</v>
      </c>
      <c r="B959">
        <v>6.2421776016582449</v>
      </c>
      <c r="C959">
        <v>-1.2421776016582449</v>
      </c>
    </row>
    <row r="960" spans="1:3" x14ac:dyDescent="0.2">
      <c r="A960">
        <v>926</v>
      </c>
      <c r="B960">
        <v>6.3571008851882134</v>
      </c>
      <c r="C960">
        <v>0.64289911481178663</v>
      </c>
    </row>
    <row r="961" spans="1:3" x14ac:dyDescent="0.2">
      <c r="A961">
        <v>927</v>
      </c>
      <c r="B961">
        <v>6.1557384509168402</v>
      </c>
      <c r="C961">
        <v>-0.15573845091684024</v>
      </c>
    </row>
    <row r="962" spans="1:3" x14ac:dyDescent="0.2">
      <c r="A962">
        <v>928</v>
      </c>
      <c r="B962">
        <v>5.0029906150930632</v>
      </c>
      <c r="C962">
        <v>-1.0029906150930632</v>
      </c>
    </row>
    <row r="963" spans="1:3" x14ac:dyDescent="0.2">
      <c r="A963">
        <v>929</v>
      </c>
      <c r="B963">
        <v>6.2421776016582449</v>
      </c>
      <c r="C963">
        <v>-1.2421776016582449</v>
      </c>
    </row>
    <row r="964" spans="1:3" x14ac:dyDescent="0.2">
      <c r="A964">
        <v>930</v>
      </c>
      <c r="B964">
        <v>6.5052097906322652</v>
      </c>
      <c r="C964">
        <v>0.49479020936773477</v>
      </c>
    </row>
    <row r="965" spans="1:3" x14ac:dyDescent="0.2">
      <c r="A965">
        <v>931</v>
      </c>
      <c r="B965">
        <v>5.5084481916559032</v>
      </c>
      <c r="C965">
        <v>-0.50844819165590316</v>
      </c>
    </row>
    <row r="966" spans="1:3" x14ac:dyDescent="0.2">
      <c r="A966">
        <v>932</v>
      </c>
      <c r="B966">
        <v>5.3406295887699677</v>
      </c>
      <c r="C966">
        <v>-0.34062958876996774</v>
      </c>
    </row>
    <row r="967" spans="1:3" x14ac:dyDescent="0.2">
      <c r="A967">
        <v>933</v>
      </c>
      <c r="B967">
        <v>5.3728960560806298</v>
      </c>
      <c r="C967">
        <v>0.62710394391937019</v>
      </c>
    </row>
    <row r="968" spans="1:3" x14ac:dyDescent="0.2">
      <c r="A968">
        <v>934</v>
      </c>
      <c r="B968">
        <v>5.3406295887699677</v>
      </c>
      <c r="C968">
        <v>-0.34062958876996774</v>
      </c>
    </row>
    <row r="969" spans="1:3" x14ac:dyDescent="0.2">
      <c r="A969">
        <v>935</v>
      </c>
      <c r="B969">
        <v>5.5084481916559032</v>
      </c>
      <c r="C969">
        <v>-0.50844819165590316</v>
      </c>
    </row>
    <row r="970" spans="1:3" x14ac:dyDescent="0.2">
      <c r="A970">
        <v>936</v>
      </c>
      <c r="B970">
        <v>6.2806087244276974</v>
      </c>
      <c r="C970">
        <v>-0.28060872442769735</v>
      </c>
    </row>
    <row r="971" spans="1:3" x14ac:dyDescent="0.2">
      <c r="A971">
        <v>937</v>
      </c>
      <c r="B971">
        <v>6.2806087244276974</v>
      </c>
      <c r="C971">
        <v>-0.28060872442769735</v>
      </c>
    </row>
    <row r="972" spans="1:3" x14ac:dyDescent="0.2">
      <c r="A972">
        <v>938</v>
      </c>
      <c r="B972">
        <v>5.6307500528569783</v>
      </c>
      <c r="C972">
        <v>-1.6307500528569783</v>
      </c>
    </row>
    <row r="973" spans="1:3" x14ac:dyDescent="0.2">
      <c r="A973">
        <v>939</v>
      </c>
      <c r="B973">
        <v>6.6207234302676401</v>
      </c>
      <c r="C973">
        <v>0.3792765697323599</v>
      </c>
    </row>
    <row r="974" spans="1:3" x14ac:dyDescent="0.2">
      <c r="A974">
        <v>940</v>
      </c>
      <c r="B974">
        <v>5.8463515372463775</v>
      </c>
      <c r="C974">
        <v>-0.84635153724637746</v>
      </c>
    </row>
    <row r="975" spans="1:3" x14ac:dyDescent="0.2">
      <c r="A975">
        <v>941</v>
      </c>
      <c r="B975">
        <v>6.5629250643792769</v>
      </c>
      <c r="C975">
        <v>0.43707493562072308</v>
      </c>
    </row>
    <row r="976" spans="1:3" x14ac:dyDescent="0.2">
      <c r="A976">
        <v>942</v>
      </c>
      <c r="B976">
        <v>6.5627192408976551</v>
      </c>
      <c r="C976">
        <v>0.43728075910234487</v>
      </c>
    </row>
    <row r="977" spans="1:3" x14ac:dyDescent="0.2">
      <c r="A977">
        <v>943</v>
      </c>
      <c r="B977">
        <v>5.6005133341255915</v>
      </c>
      <c r="C977">
        <v>1.3994866658744085</v>
      </c>
    </row>
    <row r="978" spans="1:3" x14ac:dyDescent="0.2">
      <c r="A978">
        <v>944</v>
      </c>
      <c r="B978">
        <v>5.3960801967395939</v>
      </c>
      <c r="C978">
        <v>1.6039198032604061</v>
      </c>
    </row>
    <row r="979" spans="1:3" x14ac:dyDescent="0.2">
      <c r="A979">
        <v>945</v>
      </c>
      <c r="B979">
        <v>6.4054622672034593</v>
      </c>
      <c r="C979">
        <v>0.59453773279654065</v>
      </c>
    </row>
    <row r="980" spans="1:3" x14ac:dyDescent="0.2">
      <c r="A980">
        <v>946</v>
      </c>
      <c r="B980">
        <v>6.2186880444671209</v>
      </c>
      <c r="C980">
        <v>0.78131195553287913</v>
      </c>
    </row>
    <row r="981" spans="1:3" x14ac:dyDescent="0.2">
      <c r="A981">
        <v>947</v>
      </c>
      <c r="B981">
        <v>6.5266275594101462</v>
      </c>
      <c r="C981">
        <v>0.47337244058985384</v>
      </c>
    </row>
    <row r="982" spans="1:3" x14ac:dyDescent="0.2">
      <c r="A982">
        <v>948</v>
      </c>
      <c r="B982">
        <v>6.4976766104242483</v>
      </c>
      <c r="C982">
        <v>0.50232338957575173</v>
      </c>
    </row>
    <row r="983" spans="1:3" x14ac:dyDescent="0.2">
      <c r="A983">
        <v>949</v>
      </c>
      <c r="B983">
        <v>6.6107888490352682</v>
      </c>
      <c r="C983">
        <v>0.3892111509647318</v>
      </c>
    </row>
    <row r="984" spans="1:3" x14ac:dyDescent="0.2">
      <c r="A984">
        <v>950</v>
      </c>
      <c r="B984">
        <v>6.6107888490352682</v>
      </c>
      <c r="C984">
        <v>0.3892111509647318</v>
      </c>
    </row>
    <row r="985" spans="1:3" x14ac:dyDescent="0.2">
      <c r="A985">
        <v>951</v>
      </c>
      <c r="B985">
        <v>6.6107888490352682</v>
      </c>
      <c r="C985">
        <v>0.3892111509647318</v>
      </c>
    </row>
    <row r="986" spans="1:3" x14ac:dyDescent="0.2">
      <c r="A986">
        <v>952</v>
      </c>
      <c r="B986">
        <v>6.4976766104242483</v>
      </c>
      <c r="C986">
        <v>0.50232338957575173</v>
      </c>
    </row>
    <row r="987" spans="1:3" x14ac:dyDescent="0.2">
      <c r="A987">
        <v>953</v>
      </c>
      <c r="B987">
        <v>6.2310289965924053</v>
      </c>
      <c r="C987">
        <v>0.76897100340759472</v>
      </c>
    </row>
    <row r="988" spans="1:3" x14ac:dyDescent="0.2">
      <c r="A988">
        <v>954</v>
      </c>
      <c r="B988">
        <v>6.5595577123160611</v>
      </c>
      <c r="C988">
        <v>0.44044228768393889</v>
      </c>
    </row>
    <row r="989" spans="1:3" x14ac:dyDescent="0.2">
      <c r="A989">
        <v>955</v>
      </c>
      <c r="B989">
        <v>6.1396911499569988</v>
      </c>
      <c r="C989">
        <v>-0.13969114995699883</v>
      </c>
    </row>
    <row r="990" spans="1:3" x14ac:dyDescent="0.2">
      <c r="A990">
        <v>956</v>
      </c>
      <c r="B990">
        <v>5.9599132770530741</v>
      </c>
      <c r="C990">
        <v>-0.95991327705307405</v>
      </c>
    </row>
    <row r="991" spans="1:3" x14ac:dyDescent="0.2">
      <c r="A991">
        <v>957</v>
      </c>
      <c r="B991">
        <v>6.0365021014661338</v>
      </c>
      <c r="C991">
        <v>-3.6502101466133752E-2</v>
      </c>
    </row>
    <row r="992" spans="1:3" x14ac:dyDescent="0.2">
      <c r="A992">
        <v>958</v>
      </c>
      <c r="B992">
        <v>5.8845923322211533</v>
      </c>
      <c r="C992">
        <v>0.1154076677788467</v>
      </c>
    </row>
    <row r="993" spans="1:3" x14ac:dyDescent="0.2">
      <c r="A993">
        <v>959</v>
      </c>
      <c r="B993">
        <v>5.831076205198336</v>
      </c>
      <c r="C993">
        <v>1.168923794801664</v>
      </c>
    </row>
    <row r="994" spans="1:3" x14ac:dyDescent="0.2">
      <c r="A994">
        <v>960</v>
      </c>
      <c r="B994">
        <v>5.4276812458394126</v>
      </c>
      <c r="C994">
        <v>-0.42768124583941258</v>
      </c>
    </row>
    <row r="995" spans="1:3" x14ac:dyDescent="0.2">
      <c r="A995">
        <v>961</v>
      </c>
      <c r="B995">
        <v>6.2384875698007018</v>
      </c>
      <c r="C995">
        <v>-0.23848756980070185</v>
      </c>
    </row>
    <row r="996" spans="1:3" x14ac:dyDescent="0.2">
      <c r="A996">
        <v>962</v>
      </c>
      <c r="B996">
        <v>5.337886253673549</v>
      </c>
      <c r="C996">
        <v>-0.33788625367354896</v>
      </c>
    </row>
    <row r="997" spans="1:3" x14ac:dyDescent="0.2">
      <c r="A997">
        <v>963</v>
      </c>
      <c r="B997">
        <v>5.3401795326267356</v>
      </c>
      <c r="C997">
        <v>-0.34017953262673561</v>
      </c>
    </row>
    <row r="998" spans="1:3" x14ac:dyDescent="0.2">
      <c r="A998">
        <v>964</v>
      </c>
      <c r="B998">
        <v>6.2885654594407736</v>
      </c>
      <c r="C998">
        <v>-0.28856545944077361</v>
      </c>
    </row>
    <row r="999" spans="1:3" x14ac:dyDescent="0.2">
      <c r="A999">
        <v>965</v>
      </c>
      <c r="B999">
        <v>6.2384875698007018</v>
      </c>
      <c r="C999">
        <v>-0.23848756980070185</v>
      </c>
    </row>
    <row r="1000" spans="1:3" x14ac:dyDescent="0.2">
      <c r="A1000">
        <v>966</v>
      </c>
      <c r="B1000">
        <v>6.2398667997287465</v>
      </c>
      <c r="C1000">
        <v>-0.23986679972874647</v>
      </c>
    </row>
    <row r="1001" spans="1:3" x14ac:dyDescent="0.2">
      <c r="A1001">
        <v>967</v>
      </c>
      <c r="B1001">
        <v>6.2563227157800707</v>
      </c>
      <c r="C1001">
        <v>0.74367728421992929</v>
      </c>
    </row>
    <row r="1002" spans="1:3" x14ac:dyDescent="0.2">
      <c r="A1002">
        <v>968</v>
      </c>
      <c r="B1002">
        <v>4.8624321710803464</v>
      </c>
      <c r="C1002">
        <v>0.13756782891965358</v>
      </c>
    </row>
    <row r="1003" spans="1:3" x14ac:dyDescent="0.2">
      <c r="A1003">
        <v>969</v>
      </c>
      <c r="B1003">
        <v>6.3830034551064401</v>
      </c>
      <c r="C1003">
        <v>-0.38300345510644007</v>
      </c>
    </row>
    <row r="1004" spans="1:3" x14ac:dyDescent="0.2">
      <c r="A1004">
        <v>970</v>
      </c>
      <c r="B1004">
        <v>5.4902797456149264</v>
      </c>
      <c r="C1004">
        <v>-0.49027974561492638</v>
      </c>
    </row>
    <row r="1005" spans="1:3" x14ac:dyDescent="0.2">
      <c r="A1005">
        <v>971</v>
      </c>
      <c r="B1005">
        <v>6.355005960136797</v>
      </c>
      <c r="C1005">
        <v>-0.35500596013679697</v>
      </c>
    </row>
    <row r="1006" spans="1:3" x14ac:dyDescent="0.2">
      <c r="A1006">
        <v>972</v>
      </c>
      <c r="B1006">
        <v>6.355005960136797</v>
      </c>
      <c r="C1006">
        <v>-0.35500596013679697</v>
      </c>
    </row>
    <row r="1007" spans="1:3" x14ac:dyDescent="0.2">
      <c r="A1007">
        <v>973</v>
      </c>
      <c r="B1007">
        <v>6.1927324614164867</v>
      </c>
      <c r="C1007">
        <v>0.8072675385835133</v>
      </c>
    </row>
    <row r="1008" spans="1:3" x14ac:dyDescent="0.2">
      <c r="A1008">
        <v>974</v>
      </c>
      <c r="B1008">
        <v>5.8614892028344858</v>
      </c>
      <c r="C1008">
        <v>-0.86148920283448582</v>
      </c>
    </row>
    <row r="1009" spans="1:3" x14ac:dyDescent="0.2">
      <c r="A1009">
        <v>975</v>
      </c>
      <c r="B1009">
        <v>6.4252560903423213</v>
      </c>
      <c r="C1009">
        <v>0.57474390965767874</v>
      </c>
    </row>
    <row r="1010" spans="1:3" x14ac:dyDescent="0.2">
      <c r="A1010">
        <v>976</v>
      </c>
      <c r="B1010">
        <v>5.2649947946573112</v>
      </c>
      <c r="C1010">
        <v>-0.26499479465731124</v>
      </c>
    </row>
    <row r="1011" spans="1:3" x14ac:dyDescent="0.2">
      <c r="A1011">
        <v>977</v>
      </c>
      <c r="B1011">
        <v>5.2649947946573112</v>
      </c>
      <c r="C1011">
        <v>-0.26499479465731124</v>
      </c>
    </row>
    <row r="1012" spans="1:3" x14ac:dyDescent="0.2">
      <c r="A1012">
        <v>978</v>
      </c>
      <c r="B1012">
        <v>4.8907587157554477</v>
      </c>
      <c r="C1012">
        <v>0.10924128424455226</v>
      </c>
    </row>
    <row r="1013" spans="1:3" x14ac:dyDescent="0.2">
      <c r="A1013">
        <v>979</v>
      </c>
      <c r="B1013">
        <v>5.9737604965933038</v>
      </c>
      <c r="C1013">
        <v>1.0262395034066962</v>
      </c>
    </row>
    <row r="1014" spans="1:3" x14ac:dyDescent="0.2">
      <c r="A1014">
        <v>980</v>
      </c>
      <c r="B1014">
        <v>5.898012208053844</v>
      </c>
      <c r="C1014">
        <v>-0.89801220805384396</v>
      </c>
    </row>
    <row r="1015" spans="1:3" x14ac:dyDescent="0.2">
      <c r="A1015">
        <v>981</v>
      </c>
      <c r="B1015">
        <v>5.8212509860872164</v>
      </c>
      <c r="C1015">
        <v>0.17874901391278364</v>
      </c>
    </row>
    <row r="1016" spans="1:3" x14ac:dyDescent="0.2">
      <c r="A1016">
        <v>982</v>
      </c>
      <c r="B1016">
        <v>5.2276889274437384</v>
      </c>
      <c r="C1016">
        <v>-0.22768892744373836</v>
      </c>
    </row>
    <row r="1017" spans="1:3" x14ac:dyDescent="0.2">
      <c r="A1017">
        <v>983</v>
      </c>
      <c r="B1017">
        <v>6.5790722249810818</v>
      </c>
      <c r="C1017">
        <v>-0.5790722249810818</v>
      </c>
    </row>
    <row r="1018" spans="1:3" x14ac:dyDescent="0.2">
      <c r="A1018">
        <v>984</v>
      </c>
      <c r="B1018">
        <v>5.8212509860872164</v>
      </c>
      <c r="C1018">
        <v>0.17874901391278364</v>
      </c>
    </row>
    <row r="1019" spans="1:3" x14ac:dyDescent="0.2">
      <c r="A1019">
        <v>985</v>
      </c>
      <c r="B1019">
        <v>5.898012208053844</v>
      </c>
      <c r="C1019">
        <v>-0.89801220805384396</v>
      </c>
    </row>
    <row r="1020" spans="1:3" x14ac:dyDescent="0.2">
      <c r="A1020">
        <v>986</v>
      </c>
      <c r="B1020">
        <v>5.8514851654743385</v>
      </c>
      <c r="C1020">
        <v>0.1485148345256615</v>
      </c>
    </row>
    <row r="1021" spans="1:3" x14ac:dyDescent="0.2">
      <c r="A1021">
        <v>987</v>
      </c>
      <c r="B1021">
        <v>6.2064765770274821</v>
      </c>
      <c r="C1021">
        <v>0.79352342297251788</v>
      </c>
    </row>
    <row r="1022" spans="1:3" x14ac:dyDescent="0.2">
      <c r="A1022">
        <v>988</v>
      </c>
      <c r="B1022">
        <v>5.3036049923012634</v>
      </c>
      <c r="C1022">
        <v>-0.30360499230126337</v>
      </c>
    </row>
    <row r="1023" spans="1:3" x14ac:dyDescent="0.2">
      <c r="A1023">
        <v>989</v>
      </c>
      <c r="B1023">
        <v>5.4832006851091091</v>
      </c>
      <c r="C1023">
        <v>-0.48320068510910907</v>
      </c>
    </row>
    <row r="1024" spans="1:3" x14ac:dyDescent="0.2">
      <c r="A1024">
        <v>990</v>
      </c>
      <c r="B1024">
        <v>6.0724534381618955</v>
      </c>
      <c r="C1024">
        <v>-7.2453438161895534E-2</v>
      </c>
    </row>
    <row r="1025" spans="1:3" x14ac:dyDescent="0.2">
      <c r="A1025">
        <v>991</v>
      </c>
      <c r="B1025">
        <v>5.4832006851091091</v>
      </c>
      <c r="C1025">
        <v>-0.48320068510910907</v>
      </c>
    </row>
    <row r="1026" spans="1:3" x14ac:dyDescent="0.2">
      <c r="A1026">
        <v>992</v>
      </c>
      <c r="B1026">
        <v>5.2980521120500743</v>
      </c>
      <c r="C1026">
        <v>-0.29805211205007431</v>
      </c>
    </row>
    <row r="1027" spans="1:3" x14ac:dyDescent="0.2">
      <c r="A1027">
        <v>993</v>
      </c>
      <c r="B1027">
        <v>5.3886912111399727</v>
      </c>
      <c r="C1027">
        <v>0.61130878886002726</v>
      </c>
    </row>
    <row r="1028" spans="1:3" x14ac:dyDescent="0.2">
      <c r="A1028">
        <v>994</v>
      </c>
      <c r="B1028">
        <v>5.2980521120500743</v>
      </c>
      <c r="C1028">
        <v>-0.29805211205007431</v>
      </c>
    </row>
    <row r="1029" spans="1:3" x14ac:dyDescent="0.2">
      <c r="A1029">
        <v>995</v>
      </c>
      <c r="B1029">
        <v>5.242741810588166</v>
      </c>
      <c r="C1029">
        <v>-0.24274181058816602</v>
      </c>
    </row>
    <row r="1030" spans="1:3" x14ac:dyDescent="0.2">
      <c r="A1030">
        <v>996</v>
      </c>
      <c r="B1030">
        <v>5.4586902743763073</v>
      </c>
      <c r="C1030">
        <v>0.54130972562369273</v>
      </c>
    </row>
    <row r="1031" spans="1:3" x14ac:dyDescent="0.2">
      <c r="A1031">
        <v>997</v>
      </c>
      <c r="B1031">
        <v>6.0478449592184109</v>
      </c>
      <c r="C1031">
        <v>0.95215504078158908</v>
      </c>
    </row>
    <row r="1032" spans="1:3" x14ac:dyDescent="0.2">
      <c r="A1032">
        <v>998</v>
      </c>
      <c r="B1032">
        <v>6.0478449592184109</v>
      </c>
      <c r="C1032">
        <v>0.95215504078158908</v>
      </c>
    </row>
    <row r="1033" spans="1:3" x14ac:dyDescent="0.2">
      <c r="A1033">
        <v>999</v>
      </c>
      <c r="B1033">
        <v>4.9905788680897452</v>
      </c>
      <c r="C1033">
        <v>1.0094211319102548</v>
      </c>
    </row>
    <row r="1034" spans="1:3" x14ac:dyDescent="0.2">
      <c r="A1034">
        <v>1000</v>
      </c>
      <c r="B1034">
        <v>6.1745031970700328</v>
      </c>
      <c r="C1034">
        <v>-0.17450319707003281</v>
      </c>
    </row>
    <row r="1035" spans="1:3" x14ac:dyDescent="0.2">
      <c r="A1035">
        <v>1001</v>
      </c>
      <c r="B1035">
        <v>6.1607659333735079</v>
      </c>
      <c r="C1035">
        <v>0.83923406662649214</v>
      </c>
    </row>
    <row r="1036" spans="1:3" x14ac:dyDescent="0.2">
      <c r="A1036">
        <v>1002</v>
      </c>
      <c r="B1036">
        <v>6.1692139751207993</v>
      </c>
      <c r="C1036">
        <v>0.83078602487920072</v>
      </c>
    </row>
    <row r="1037" spans="1:3" x14ac:dyDescent="0.2">
      <c r="A1037">
        <v>1003</v>
      </c>
      <c r="B1037">
        <v>6.5601724000961275</v>
      </c>
      <c r="C1037">
        <v>0.43982759990387255</v>
      </c>
    </row>
    <row r="1038" spans="1:3" x14ac:dyDescent="0.2">
      <c r="A1038">
        <v>1004</v>
      </c>
      <c r="B1038">
        <v>6.478708393084637</v>
      </c>
      <c r="C1038">
        <v>0.52129160691536303</v>
      </c>
    </row>
    <row r="1039" spans="1:3" x14ac:dyDescent="0.2">
      <c r="A1039">
        <v>1005</v>
      </c>
      <c r="B1039">
        <v>5.6818048634820926</v>
      </c>
      <c r="C1039">
        <v>-0.68180486348209257</v>
      </c>
    </row>
    <row r="1040" spans="1:3" x14ac:dyDescent="0.2">
      <c r="A1040">
        <v>1006</v>
      </c>
      <c r="B1040">
        <v>6.478708393084637</v>
      </c>
      <c r="C1040">
        <v>0.52129160691536303</v>
      </c>
    </row>
    <row r="1041" spans="1:3" x14ac:dyDescent="0.2">
      <c r="A1041">
        <v>1007</v>
      </c>
      <c r="B1041">
        <v>6.5601724000961275</v>
      </c>
      <c r="C1041">
        <v>0.43982759990387255</v>
      </c>
    </row>
    <row r="1042" spans="1:3" x14ac:dyDescent="0.2">
      <c r="A1042">
        <v>1008</v>
      </c>
      <c r="B1042">
        <v>6.5469813840158997</v>
      </c>
      <c r="C1042">
        <v>0.45301861598410031</v>
      </c>
    </row>
    <row r="1043" spans="1:3" x14ac:dyDescent="0.2">
      <c r="A1043">
        <v>1009</v>
      </c>
      <c r="B1043">
        <v>6.3811164032230661</v>
      </c>
      <c r="C1043">
        <v>0.61888359677693394</v>
      </c>
    </row>
    <row r="1044" spans="1:3" x14ac:dyDescent="0.2">
      <c r="A1044">
        <v>1010</v>
      </c>
      <c r="B1044">
        <v>5.8467392137917784</v>
      </c>
      <c r="C1044">
        <v>-0.84673921379177841</v>
      </c>
    </row>
    <row r="1045" spans="1:3" x14ac:dyDescent="0.2">
      <c r="A1045">
        <v>1011</v>
      </c>
      <c r="B1045">
        <v>6.4867408512715432</v>
      </c>
      <c r="C1045">
        <v>0.51325914872845679</v>
      </c>
    </row>
    <row r="1046" spans="1:3" x14ac:dyDescent="0.2">
      <c r="A1046">
        <v>1012</v>
      </c>
      <c r="B1046">
        <v>5.9032540750812075</v>
      </c>
      <c r="C1046">
        <v>9.6745924918792525E-2</v>
      </c>
    </row>
    <row r="1047" spans="1:3" x14ac:dyDescent="0.2">
      <c r="A1047">
        <v>1013</v>
      </c>
      <c r="B1047">
        <v>4.8833181958853746</v>
      </c>
      <c r="C1047">
        <v>0.11668180411462536</v>
      </c>
    </row>
    <row r="1048" spans="1:3" x14ac:dyDescent="0.2">
      <c r="A1048">
        <v>1014</v>
      </c>
      <c r="B1048">
        <v>5.3113681831513428</v>
      </c>
      <c r="C1048">
        <v>0.68863181684865715</v>
      </c>
    </row>
    <row r="1049" spans="1:3" x14ac:dyDescent="0.2">
      <c r="A1049">
        <v>1015</v>
      </c>
      <c r="B1049">
        <v>5.8147266447951473</v>
      </c>
      <c r="C1049">
        <v>0.18527335520485266</v>
      </c>
    </row>
    <row r="1050" spans="1:3" x14ac:dyDescent="0.2">
      <c r="A1050">
        <v>1016</v>
      </c>
      <c r="B1050">
        <v>6.4326905825866785</v>
      </c>
      <c r="C1050">
        <v>-0.43269058258667847</v>
      </c>
    </row>
    <row r="1051" spans="1:3" x14ac:dyDescent="0.2">
      <c r="A1051">
        <v>1017</v>
      </c>
      <c r="B1051">
        <v>6.5976642310235665</v>
      </c>
      <c r="C1051">
        <v>0.40233576897643353</v>
      </c>
    </row>
    <row r="1052" spans="1:3" x14ac:dyDescent="0.2">
      <c r="A1052">
        <v>1018</v>
      </c>
      <c r="B1052">
        <v>6.638516567356449</v>
      </c>
      <c r="C1052">
        <v>-0.63851656735644902</v>
      </c>
    </row>
    <row r="1053" spans="1:3" x14ac:dyDescent="0.2">
      <c r="A1053">
        <v>1019</v>
      </c>
      <c r="B1053">
        <v>6.638516567356449</v>
      </c>
      <c r="C1053">
        <v>-0.63851656735644902</v>
      </c>
    </row>
    <row r="1054" spans="1:3" x14ac:dyDescent="0.2">
      <c r="A1054">
        <v>1020</v>
      </c>
      <c r="B1054">
        <v>5.5796277774033003</v>
      </c>
      <c r="C1054">
        <v>-0.57962777740330029</v>
      </c>
    </row>
    <row r="1055" spans="1:3" x14ac:dyDescent="0.2">
      <c r="A1055">
        <v>1021</v>
      </c>
      <c r="B1055">
        <v>6.1641147349048522</v>
      </c>
      <c r="C1055">
        <v>-0.16411473490485218</v>
      </c>
    </row>
    <row r="1056" spans="1:3" x14ac:dyDescent="0.2">
      <c r="A1056">
        <v>1022</v>
      </c>
      <c r="B1056">
        <v>6.1641147349048522</v>
      </c>
      <c r="C1056">
        <v>-0.16411473490485218</v>
      </c>
    </row>
    <row r="1057" spans="1:3" x14ac:dyDescent="0.2">
      <c r="A1057">
        <v>1023</v>
      </c>
      <c r="B1057">
        <v>5.6795541531454141</v>
      </c>
      <c r="C1057">
        <v>-0.67955415314541412</v>
      </c>
    </row>
    <row r="1058" spans="1:3" x14ac:dyDescent="0.2">
      <c r="A1058">
        <v>1024</v>
      </c>
      <c r="B1058">
        <v>6.3399343366267225</v>
      </c>
      <c r="C1058">
        <v>-0.33993433662672246</v>
      </c>
    </row>
    <row r="1059" spans="1:3" x14ac:dyDescent="0.2">
      <c r="A1059">
        <v>1025</v>
      </c>
      <c r="B1059">
        <v>5.6213836669483142</v>
      </c>
      <c r="C1059">
        <v>1.3786163330516858</v>
      </c>
    </row>
    <row r="1060" spans="1:3" x14ac:dyDescent="0.2">
      <c r="A1060">
        <v>1026</v>
      </c>
      <c r="B1060">
        <v>5.2777043786413547</v>
      </c>
      <c r="C1060">
        <v>0.72229562135864533</v>
      </c>
    </row>
    <row r="1061" spans="1:3" x14ac:dyDescent="0.2">
      <c r="A1061">
        <v>1027</v>
      </c>
      <c r="B1061">
        <v>6.4343326263217016</v>
      </c>
      <c r="C1061">
        <v>-0.43433262632170155</v>
      </c>
    </row>
    <row r="1062" spans="1:3" x14ac:dyDescent="0.2">
      <c r="A1062">
        <v>1028</v>
      </c>
      <c r="B1062">
        <v>5.597156116444717</v>
      </c>
      <c r="C1062">
        <v>-0.597156116444717</v>
      </c>
    </row>
    <row r="1063" spans="1:3" x14ac:dyDescent="0.2">
      <c r="A1063">
        <v>1029</v>
      </c>
      <c r="B1063">
        <v>5.679149211020297</v>
      </c>
      <c r="C1063">
        <v>0.32085078897970298</v>
      </c>
    </row>
    <row r="1064" spans="1:3" x14ac:dyDescent="0.2">
      <c r="A1064">
        <v>1030</v>
      </c>
      <c r="B1064">
        <v>5.6213836669483142</v>
      </c>
      <c r="C1064">
        <v>1.3786163330516858</v>
      </c>
    </row>
    <row r="1065" spans="1:3" x14ac:dyDescent="0.2">
      <c r="A1065">
        <v>1031</v>
      </c>
      <c r="B1065">
        <v>5.8365238144004081</v>
      </c>
      <c r="C1065">
        <v>1.1634761855995919</v>
      </c>
    </row>
    <row r="1066" spans="1:3" x14ac:dyDescent="0.2">
      <c r="A1066">
        <v>1032</v>
      </c>
      <c r="B1066">
        <v>5.7848389690184545</v>
      </c>
      <c r="C1066">
        <v>1.2151610309815455</v>
      </c>
    </row>
    <row r="1067" spans="1:3" x14ac:dyDescent="0.2">
      <c r="A1067">
        <v>1033</v>
      </c>
      <c r="B1067">
        <v>5.0362494465086645</v>
      </c>
      <c r="C1067">
        <v>-3.6249446508664462E-2</v>
      </c>
    </row>
    <row r="1068" spans="1:3" x14ac:dyDescent="0.2">
      <c r="A1068">
        <v>1034</v>
      </c>
      <c r="B1068">
        <v>5.6088318380933</v>
      </c>
      <c r="C1068">
        <v>0.39116816190670001</v>
      </c>
    </row>
    <row r="1069" spans="1:3" x14ac:dyDescent="0.2">
      <c r="A1069">
        <v>1035</v>
      </c>
      <c r="B1069">
        <v>5.1043655638938432</v>
      </c>
      <c r="C1069">
        <v>0.89563443610615678</v>
      </c>
    </row>
    <row r="1070" spans="1:3" x14ac:dyDescent="0.2">
      <c r="A1070">
        <v>1036</v>
      </c>
      <c r="B1070">
        <v>5.9882470571846529</v>
      </c>
      <c r="C1070">
        <v>1.0117529428153471</v>
      </c>
    </row>
    <row r="1071" spans="1:3" x14ac:dyDescent="0.2">
      <c r="A1071">
        <v>1037</v>
      </c>
      <c r="B1071">
        <v>6.5388233463290977</v>
      </c>
      <c r="C1071">
        <v>0.46117665367090233</v>
      </c>
    </row>
    <row r="1072" spans="1:3" x14ac:dyDescent="0.2">
      <c r="A1072">
        <v>1038</v>
      </c>
      <c r="B1072">
        <v>4.7844683560833206</v>
      </c>
      <c r="C1072">
        <v>0.21553164391667945</v>
      </c>
    </row>
    <row r="1073" spans="1:3" x14ac:dyDescent="0.2">
      <c r="A1073">
        <v>1039</v>
      </c>
      <c r="B1073">
        <v>6.6389247631974815</v>
      </c>
      <c r="C1073">
        <v>0.36107523680251852</v>
      </c>
    </row>
    <row r="1074" spans="1:3" x14ac:dyDescent="0.2">
      <c r="A1074">
        <v>1040</v>
      </c>
      <c r="B1074">
        <v>6.065674856148199</v>
      </c>
      <c r="C1074">
        <v>-6.5674856148199012E-2</v>
      </c>
    </row>
    <row r="1075" spans="1:3" x14ac:dyDescent="0.2">
      <c r="A1075">
        <v>1041</v>
      </c>
      <c r="B1075">
        <v>5.0536195075436856</v>
      </c>
      <c r="C1075">
        <v>-5.3619507543685607E-2</v>
      </c>
    </row>
    <row r="1076" spans="1:3" x14ac:dyDescent="0.2">
      <c r="A1076">
        <v>1042</v>
      </c>
      <c r="B1076">
        <v>5.518440351909959</v>
      </c>
      <c r="C1076">
        <v>0.48155964809004104</v>
      </c>
    </row>
    <row r="1077" spans="1:3" x14ac:dyDescent="0.2">
      <c r="A1077">
        <v>1043</v>
      </c>
      <c r="B1077">
        <v>6.065674856148199</v>
      </c>
      <c r="C1077">
        <v>-6.5674856148199012E-2</v>
      </c>
    </row>
    <row r="1078" spans="1:3" x14ac:dyDescent="0.2">
      <c r="A1078">
        <v>1044</v>
      </c>
      <c r="B1078">
        <v>6.2082366553370036</v>
      </c>
      <c r="C1078">
        <v>0.79176334466299636</v>
      </c>
    </row>
    <row r="1079" spans="1:3" x14ac:dyDescent="0.2">
      <c r="A1079">
        <v>1045</v>
      </c>
      <c r="B1079">
        <v>6.2820582786045289</v>
      </c>
      <c r="C1079">
        <v>-0.28205827860452892</v>
      </c>
    </row>
    <row r="1080" spans="1:3" x14ac:dyDescent="0.2">
      <c r="A1080">
        <v>1046</v>
      </c>
      <c r="B1080">
        <v>6.0945407860735976</v>
      </c>
      <c r="C1080">
        <v>-9.4540786073597616E-2</v>
      </c>
    </row>
    <row r="1081" spans="1:3" x14ac:dyDescent="0.2">
      <c r="A1081">
        <v>1047</v>
      </c>
      <c r="B1081">
        <v>5.5351716254509098</v>
      </c>
      <c r="C1081">
        <v>0.46482837454909021</v>
      </c>
    </row>
    <row r="1082" spans="1:3" x14ac:dyDescent="0.2">
      <c r="A1082">
        <v>1048</v>
      </c>
      <c r="B1082">
        <v>5.6723626441678867</v>
      </c>
      <c r="C1082">
        <v>-0.67236264416788671</v>
      </c>
    </row>
    <row r="1083" spans="1:3" x14ac:dyDescent="0.2">
      <c r="A1083">
        <v>1049</v>
      </c>
      <c r="B1083">
        <v>5.9889454240511082</v>
      </c>
      <c r="C1083">
        <v>1.1054575948891809E-2</v>
      </c>
    </row>
    <row r="1084" spans="1:3" x14ac:dyDescent="0.2">
      <c r="A1084">
        <v>1050</v>
      </c>
      <c r="B1084">
        <v>5.9403200610499756</v>
      </c>
      <c r="C1084">
        <v>5.9679938950024436E-2</v>
      </c>
    </row>
    <row r="1085" spans="1:3" x14ac:dyDescent="0.2">
      <c r="A1085">
        <v>1051</v>
      </c>
      <c r="B1085">
        <v>5.6723626441678867</v>
      </c>
      <c r="C1085">
        <v>-0.67236264416788671</v>
      </c>
    </row>
    <row r="1086" spans="1:3" x14ac:dyDescent="0.2">
      <c r="A1086">
        <v>1052</v>
      </c>
      <c r="B1086">
        <v>5.4289658454187455</v>
      </c>
      <c r="C1086">
        <v>-0.4289658454187455</v>
      </c>
    </row>
    <row r="1087" spans="1:3" x14ac:dyDescent="0.2">
      <c r="A1087">
        <v>1053</v>
      </c>
      <c r="B1087">
        <v>6.1900242960815346</v>
      </c>
      <c r="C1087">
        <v>-1.1900242960815346</v>
      </c>
    </row>
    <row r="1088" spans="1:3" x14ac:dyDescent="0.2">
      <c r="A1088">
        <v>1054</v>
      </c>
      <c r="B1088">
        <v>6.6552275316566796</v>
      </c>
      <c r="C1088">
        <v>0.34477246834332043</v>
      </c>
    </row>
    <row r="1089" spans="1:3" x14ac:dyDescent="0.2">
      <c r="A1089">
        <v>1055</v>
      </c>
      <c r="B1089">
        <v>5.0029409069521265</v>
      </c>
      <c r="C1089">
        <v>0.99705909304787355</v>
      </c>
    </row>
    <row r="1090" spans="1:3" x14ac:dyDescent="0.2">
      <c r="A1090">
        <v>1056</v>
      </c>
      <c r="B1090">
        <v>5.0029409069521265</v>
      </c>
      <c r="C1090">
        <v>0.99705909304787355</v>
      </c>
    </row>
    <row r="1091" spans="1:3" x14ac:dyDescent="0.2">
      <c r="A1091">
        <v>1057</v>
      </c>
      <c r="B1091">
        <v>6.1747908881109099</v>
      </c>
      <c r="C1091">
        <v>0.82520911188909007</v>
      </c>
    </row>
    <row r="1092" spans="1:3" x14ac:dyDescent="0.2">
      <c r="A1092">
        <v>1058</v>
      </c>
      <c r="B1092">
        <v>5.241696793172923</v>
      </c>
      <c r="C1092">
        <v>-0.24169679317292303</v>
      </c>
    </row>
    <row r="1093" spans="1:3" x14ac:dyDescent="0.2">
      <c r="A1093">
        <v>1059</v>
      </c>
      <c r="B1093">
        <v>6.1120200694988673</v>
      </c>
      <c r="C1093">
        <v>0.88797993050113266</v>
      </c>
    </row>
    <row r="1094" spans="1:3" x14ac:dyDescent="0.2">
      <c r="A1094">
        <v>1060</v>
      </c>
      <c r="B1094">
        <v>6.1747908881109099</v>
      </c>
      <c r="C1094">
        <v>0.82520911188909007</v>
      </c>
    </row>
    <row r="1095" spans="1:3" x14ac:dyDescent="0.2">
      <c r="A1095">
        <v>1061</v>
      </c>
      <c r="B1095">
        <v>6.009129522683315</v>
      </c>
      <c r="C1095">
        <v>-9.1295226833150167E-3</v>
      </c>
    </row>
    <row r="1096" spans="1:3" x14ac:dyDescent="0.2">
      <c r="A1096">
        <v>1062</v>
      </c>
      <c r="B1096">
        <v>6.5144545549414499</v>
      </c>
      <c r="C1096">
        <v>1.4855454450585501</v>
      </c>
    </row>
    <row r="1097" spans="1:3" x14ac:dyDescent="0.2">
      <c r="A1097">
        <v>1063</v>
      </c>
      <c r="B1097">
        <v>6.0651246687500597</v>
      </c>
      <c r="C1097">
        <v>-6.5124668750059733E-2</v>
      </c>
    </row>
    <row r="1098" spans="1:3" x14ac:dyDescent="0.2">
      <c r="A1098">
        <v>1064</v>
      </c>
      <c r="B1098">
        <v>6.3575055887995653</v>
      </c>
      <c r="C1098">
        <v>-0.35750558879956529</v>
      </c>
    </row>
    <row r="1099" spans="1:3" x14ac:dyDescent="0.2">
      <c r="A1099">
        <v>1065</v>
      </c>
      <c r="B1099">
        <v>5.8955966666141411</v>
      </c>
      <c r="C1099">
        <v>0.10440333338585894</v>
      </c>
    </row>
    <row r="1100" spans="1:3" x14ac:dyDescent="0.2">
      <c r="A1100">
        <v>1066</v>
      </c>
      <c r="B1100">
        <v>5.4993335496966829</v>
      </c>
      <c r="C1100">
        <v>0.50066645030331713</v>
      </c>
    </row>
    <row r="1101" spans="1:3" x14ac:dyDescent="0.2">
      <c r="A1101">
        <v>1067</v>
      </c>
      <c r="B1101">
        <v>6.3713121947458795</v>
      </c>
      <c r="C1101">
        <v>0.62868780525412049</v>
      </c>
    </row>
    <row r="1102" spans="1:3" x14ac:dyDescent="0.2">
      <c r="A1102">
        <v>1068</v>
      </c>
      <c r="B1102">
        <v>6.4309927928018684</v>
      </c>
      <c r="C1102">
        <v>0.56900720719813158</v>
      </c>
    </row>
    <row r="1103" spans="1:3" x14ac:dyDescent="0.2">
      <c r="A1103">
        <v>1069</v>
      </c>
      <c r="B1103">
        <v>6.4309927928018684</v>
      </c>
      <c r="C1103">
        <v>0.56900720719813158</v>
      </c>
    </row>
    <row r="1104" spans="1:3" x14ac:dyDescent="0.2">
      <c r="A1104">
        <v>1070</v>
      </c>
      <c r="B1104">
        <v>5.6209612821351538</v>
      </c>
      <c r="C1104">
        <v>-0.62096128213515378</v>
      </c>
    </row>
    <row r="1105" spans="1:3" x14ac:dyDescent="0.2">
      <c r="A1105">
        <v>1071</v>
      </c>
      <c r="B1105">
        <v>6.4122533142714069</v>
      </c>
      <c r="C1105">
        <v>0.58774668572859312</v>
      </c>
    </row>
    <row r="1106" spans="1:3" x14ac:dyDescent="0.2">
      <c r="A1106">
        <v>1072</v>
      </c>
      <c r="B1106">
        <v>4.9478891751370497</v>
      </c>
      <c r="C1106">
        <v>5.2110824862950267E-2</v>
      </c>
    </row>
    <row r="1107" spans="1:3" x14ac:dyDescent="0.2">
      <c r="A1107">
        <v>1073</v>
      </c>
      <c r="B1107">
        <v>5.4165488881313495</v>
      </c>
      <c r="C1107">
        <v>0.58345111186865051</v>
      </c>
    </row>
    <row r="1108" spans="1:3" x14ac:dyDescent="0.2">
      <c r="A1108">
        <v>1074</v>
      </c>
      <c r="B1108">
        <v>5.5478281718084315</v>
      </c>
      <c r="C1108">
        <v>0.45217182819156854</v>
      </c>
    </row>
    <row r="1109" spans="1:3" x14ac:dyDescent="0.2">
      <c r="A1109">
        <v>1075</v>
      </c>
      <c r="B1109">
        <v>4.9478891751370497</v>
      </c>
      <c r="C1109">
        <v>5.2110824862950267E-2</v>
      </c>
    </row>
    <row r="1110" spans="1:3" x14ac:dyDescent="0.2">
      <c r="A1110">
        <v>1076</v>
      </c>
      <c r="B1110">
        <v>6.0796925962696609</v>
      </c>
      <c r="C1110">
        <v>0.92030740373033915</v>
      </c>
    </row>
    <row r="1111" spans="1:3" x14ac:dyDescent="0.2">
      <c r="A1111">
        <v>1077</v>
      </c>
      <c r="B1111">
        <v>6.3630959041330453</v>
      </c>
      <c r="C1111">
        <v>-0.36309590413304527</v>
      </c>
    </row>
    <row r="1112" spans="1:3" x14ac:dyDescent="0.2">
      <c r="A1112">
        <v>1078</v>
      </c>
      <c r="B1112">
        <v>5.9705677411463887</v>
      </c>
      <c r="C1112">
        <v>-0.97056774114638866</v>
      </c>
    </row>
    <row r="1113" spans="1:3" x14ac:dyDescent="0.2">
      <c r="A1113">
        <v>1079</v>
      </c>
      <c r="B1113">
        <v>5.9705677411463887</v>
      </c>
      <c r="C1113">
        <v>-0.97056774114638866</v>
      </c>
    </row>
    <row r="1114" spans="1:3" x14ac:dyDescent="0.2">
      <c r="A1114">
        <v>1080</v>
      </c>
      <c r="B1114">
        <v>5.8731812559649761</v>
      </c>
      <c r="C1114">
        <v>1.1268187440350239</v>
      </c>
    </row>
    <row r="1115" spans="1:3" x14ac:dyDescent="0.2">
      <c r="A1115">
        <v>1081</v>
      </c>
      <c r="B1115">
        <v>6.3822097457963292</v>
      </c>
      <c r="C1115">
        <v>-0.38220974579632916</v>
      </c>
    </row>
    <row r="1116" spans="1:3" x14ac:dyDescent="0.2">
      <c r="A1116">
        <v>1082</v>
      </c>
      <c r="B1116">
        <v>5.837208651248261</v>
      </c>
      <c r="C1116">
        <v>1.162791348751739</v>
      </c>
    </row>
    <row r="1117" spans="1:3" x14ac:dyDescent="0.2">
      <c r="A1117">
        <v>1083</v>
      </c>
      <c r="B1117">
        <v>5.4030724250174806</v>
      </c>
      <c r="C1117">
        <v>0.59692757498251936</v>
      </c>
    </row>
    <row r="1118" spans="1:3" x14ac:dyDescent="0.2">
      <c r="A1118">
        <v>1084</v>
      </c>
      <c r="B1118">
        <v>6.3266668991919719</v>
      </c>
      <c r="C1118">
        <v>-0.32666689919197189</v>
      </c>
    </row>
    <row r="1119" spans="1:3" x14ac:dyDescent="0.2">
      <c r="A1119">
        <v>1085</v>
      </c>
      <c r="B1119">
        <v>5.4030724250174806</v>
      </c>
      <c r="C1119">
        <v>0.59692757498251936</v>
      </c>
    </row>
    <row r="1120" spans="1:3" x14ac:dyDescent="0.2">
      <c r="A1120">
        <v>1086</v>
      </c>
      <c r="B1120">
        <v>5.4701103656065087</v>
      </c>
      <c r="C1120">
        <v>-0.47011036560650865</v>
      </c>
    </row>
    <row r="1121" spans="1:3" x14ac:dyDescent="0.2">
      <c r="A1121">
        <v>1087</v>
      </c>
      <c r="B1121">
        <v>6.26962782939209</v>
      </c>
      <c r="C1121">
        <v>0.73037217060791004</v>
      </c>
    </row>
    <row r="1122" spans="1:3" x14ac:dyDescent="0.2">
      <c r="A1122">
        <v>1088</v>
      </c>
      <c r="B1122">
        <v>6.3709265143785494</v>
      </c>
      <c r="C1122">
        <v>-0.3709265143785494</v>
      </c>
    </row>
    <row r="1123" spans="1:3" x14ac:dyDescent="0.2">
      <c r="A1123">
        <v>1089</v>
      </c>
      <c r="B1123">
        <v>5.8687592577508205</v>
      </c>
      <c r="C1123">
        <v>1.1312407422491795</v>
      </c>
    </row>
    <row r="1124" spans="1:3" x14ac:dyDescent="0.2">
      <c r="A1124">
        <v>1090</v>
      </c>
      <c r="B1124">
        <v>5.8687592577508205</v>
      </c>
      <c r="C1124">
        <v>1.1312407422491795</v>
      </c>
    </row>
    <row r="1125" spans="1:3" x14ac:dyDescent="0.2">
      <c r="A1125">
        <v>1091</v>
      </c>
      <c r="B1125">
        <v>6.4730638925923198</v>
      </c>
      <c r="C1125">
        <v>1.5269361074076802</v>
      </c>
    </row>
    <row r="1126" spans="1:3" x14ac:dyDescent="0.2">
      <c r="A1126">
        <v>1092</v>
      </c>
      <c r="B1126">
        <v>6.0745745951563181</v>
      </c>
      <c r="C1126">
        <v>-7.4574595156318146E-2</v>
      </c>
    </row>
    <row r="1127" spans="1:3" x14ac:dyDescent="0.2">
      <c r="A1127">
        <v>1093</v>
      </c>
      <c r="B1127">
        <v>5.9208652259619523</v>
      </c>
      <c r="C1127">
        <v>7.9134774038047695E-2</v>
      </c>
    </row>
    <row r="1128" spans="1:3" x14ac:dyDescent="0.2">
      <c r="A1128">
        <v>1094</v>
      </c>
      <c r="B1128">
        <v>6.540664468689287</v>
      </c>
      <c r="C1128">
        <v>0.45933553131071303</v>
      </c>
    </row>
    <row r="1129" spans="1:3" x14ac:dyDescent="0.2">
      <c r="A1129">
        <v>1095</v>
      </c>
      <c r="B1129">
        <v>5.4091080016059419</v>
      </c>
      <c r="C1129">
        <v>0.59089199839405815</v>
      </c>
    </row>
    <row r="1130" spans="1:3" x14ac:dyDescent="0.2">
      <c r="A1130">
        <v>1096</v>
      </c>
      <c r="B1130">
        <v>5.7343542410405366</v>
      </c>
      <c r="C1130">
        <v>-0.73435424104053659</v>
      </c>
    </row>
    <row r="1131" spans="1:3" x14ac:dyDescent="0.2">
      <c r="A1131">
        <v>1097</v>
      </c>
      <c r="B1131">
        <v>5.4091080016059419</v>
      </c>
      <c r="C1131">
        <v>0.59089199839405815</v>
      </c>
    </row>
    <row r="1132" spans="1:3" x14ac:dyDescent="0.2">
      <c r="A1132">
        <v>1098</v>
      </c>
      <c r="B1132">
        <v>5.2825048350980577</v>
      </c>
      <c r="C1132">
        <v>-0.28250483509805768</v>
      </c>
    </row>
    <row r="1133" spans="1:3" x14ac:dyDescent="0.2">
      <c r="A1133">
        <v>1099</v>
      </c>
      <c r="B1133">
        <v>6.4712996003988357</v>
      </c>
      <c r="C1133">
        <v>0.52870039960116433</v>
      </c>
    </row>
    <row r="1134" spans="1:3" x14ac:dyDescent="0.2">
      <c r="A1134">
        <v>1100</v>
      </c>
      <c r="B1134">
        <v>5.2825048350980577</v>
      </c>
      <c r="C1134">
        <v>-0.28250483509805768</v>
      </c>
    </row>
    <row r="1135" spans="1:3" x14ac:dyDescent="0.2">
      <c r="A1135">
        <v>1101</v>
      </c>
      <c r="B1135">
        <v>6.6930806884132643</v>
      </c>
      <c r="C1135">
        <v>-0.69308068841326431</v>
      </c>
    </row>
    <row r="1136" spans="1:3" x14ac:dyDescent="0.2">
      <c r="A1136">
        <v>1102</v>
      </c>
      <c r="B1136">
        <v>6.1847946290338864</v>
      </c>
      <c r="C1136">
        <v>-0.18479462903388644</v>
      </c>
    </row>
    <row r="1137" spans="1:3" x14ac:dyDescent="0.2">
      <c r="A1137">
        <v>1103</v>
      </c>
      <c r="B1137">
        <v>5.8302279466876445</v>
      </c>
      <c r="C1137">
        <v>0.16977205331235545</v>
      </c>
    </row>
    <row r="1138" spans="1:3" x14ac:dyDescent="0.2">
      <c r="A1138">
        <v>1104</v>
      </c>
      <c r="B1138">
        <v>6.1847946290338864</v>
      </c>
      <c r="C1138">
        <v>-0.18479462903388644</v>
      </c>
    </row>
    <row r="1139" spans="1:3" x14ac:dyDescent="0.2">
      <c r="A1139">
        <v>1105</v>
      </c>
      <c r="B1139">
        <v>6.3764335620574624</v>
      </c>
      <c r="C1139">
        <v>-0.37643356205746237</v>
      </c>
    </row>
    <row r="1140" spans="1:3" x14ac:dyDescent="0.2">
      <c r="A1140">
        <v>1106</v>
      </c>
      <c r="B1140">
        <v>6.2002319499848486</v>
      </c>
      <c r="C1140">
        <v>-1.2002319499848486</v>
      </c>
    </row>
    <row r="1141" spans="1:3" x14ac:dyDescent="0.2">
      <c r="A1141">
        <v>1107</v>
      </c>
      <c r="B1141">
        <v>6.5243113921088964</v>
      </c>
      <c r="C1141">
        <v>-0.52431139210889643</v>
      </c>
    </row>
    <row r="1142" spans="1:3" x14ac:dyDescent="0.2">
      <c r="A1142">
        <v>1108</v>
      </c>
      <c r="B1142">
        <v>6.5249940592147144</v>
      </c>
      <c r="C1142">
        <v>0.47500594078528557</v>
      </c>
    </row>
    <row r="1143" spans="1:3" x14ac:dyDescent="0.2">
      <c r="A1143">
        <v>1109</v>
      </c>
      <c r="B1143">
        <v>4.9921153937105895</v>
      </c>
      <c r="C1143">
        <v>7.8846062894104563E-3</v>
      </c>
    </row>
    <row r="1144" spans="1:3" x14ac:dyDescent="0.2">
      <c r="A1144">
        <v>1110</v>
      </c>
      <c r="B1144">
        <v>5.782640792809266</v>
      </c>
      <c r="C1144">
        <v>0.21735920719073398</v>
      </c>
    </row>
    <row r="1145" spans="1:3" x14ac:dyDescent="0.2">
      <c r="A1145">
        <v>1111</v>
      </c>
      <c r="B1145">
        <v>5.6660603411322334</v>
      </c>
      <c r="C1145">
        <v>0.33393965886776655</v>
      </c>
    </row>
    <row r="1146" spans="1:3" x14ac:dyDescent="0.2">
      <c r="A1146">
        <v>1112</v>
      </c>
      <c r="B1146">
        <v>6.0102757919934575</v>
      </c>
      <c r="C1146">
        <v>0.98972420800654248</v>
      </c>
    </row>
    <row r="1147" spans="1:3" x14ac:dyDescent="0.2">
      <c r="A1147">
        <v>1113</v>
      </c>
      <c r="B1147">
        <v>6.116155633153161</v>
      </c>
      <c r="C1147">
        <v>-0.11615563315316102</v>
      </c>
    </row>
    <row r="1148" spans="1:3" x14ac:dyDescent="0.2">
      <c r="A1148">
        <v>1114</v>
      </c>
      <c r="B1148">
        <v>5.7709476648790439</v>
      </c>
      <c r="C1148">
        <v>0.22905233512095613</v>
      </c>
    </row>
    <row r="1149" spans="1:3" x14ac:dyDescent="0.2">
      <c r="A1149">
        <v>1115</v>
      </c>
      <c r="B1149">
        <v>6.6262744698441285</v>
      </c>
      <c r="C1149">
        <v>-0.62627446984412849</v>
      </c>
    </row>
    <row r="1150" spans="1:3" x14ac:dyDescent="0.2">
      <c r="A1150">
        <v>1116</v>
      </c>
      <c r="B1150">
        <v>5.7149957753560239</v>
      </c>
      <c r="C1150">
        <v>0.28500422464397612</v>
      </c>
    </row>
    <row r="1151" spans="1:3" x14ac:dyDescent="0.2">
      <c r="A1151">
        <v>1117</v>
      </c>
      <c r="B1151">
        <v>5.7149957753560239</v>
      </c>
      <c r="C1151">
        <v>0.28500422464397612</v>
      </c>
    </row>
    <row r="1152" spans="1:3" x14ac:dyDescent="0.2">
      <c r="A1152">
        <v>1118</v>
      </c>
      <c r="B1152">
        <v>5.7149957753560239</v>
      </c>
      <c r="C1152">
        <v>0.28500422464397612</v>
      </c>
    </row>
    <row r="1153" spans="1:3" x14ac:dyDescent="0.2">
      <c r="A1153">
        <v>1119</v>
      </c>
      <c r="B1153">
        <v>6.6399340464536083</v>
      </c>
      <c r="C1153">
        <v>-0.6399340464536083</v>
      </c>
    </row>
    <row r="1154" spans="1:3" x14ac:dyDescent="0.2">
      <c r="A1154">
        <v>1120</v>
      </c>
      <c r="B1154">
        <v>6.1788032713496666</v>
      </c>
      <c r="C1154">
        <v>-1.1788032713496666</v>
      </c>
    </row>
    <row r="1155" spans="1:3" x14ac:dyDescent="0.2">
      <c r="A1155">
        <v>1121</v>
      </c>
      <c r="B1155">
        <v>6.6030460579639634</v>
      </c>
      <c r="C1155">
        <v>1.3969539420360366</v>
      </c>
    </row>
    <row r="1156" spans="1:3" x14ac:dyDescent="0.2">
      <c r="A1156">
        <v>1122</v>
      </c>
      <c r="B1156">
        <v>6.214817581874998</v>
      </c>
      <c r="C1156">
        <v>-0.214817581874998</v>
      </c>
    </row>
    <row r="1157" spans="1:3" x14ac:dyDescent="0.2">
      <c r="A1157">
        <v>1123</v>
      </c>
      <c r="B1157">
        <v>6.2116765262555029</v>
      </c>
      <c r="C1157">
        <v>-0.21167652625550293</v>
      </c>
    </row>
    <row r="1158" spans="1:3" x14ac:dyDescent="0.2">
      <c r="A1158">
        <v>1124</v>
      </c>
      <c r="B1158">
        <v>6.1659879891363563</v>
      </c>
      <c r="C1158">
        <v>-0.16598798913635626</v>
      </c>
    </row>
    <row r="1159" spans="1:3" x14ac:dyDescent="0.2">
      <c r="A1159">
        <v>1125</v>
      </c>
      <c r="B1159">
        <v>5.7706333924905504</v>
      </c>
      <c r="C1159">
        <v>-1.7706333924905504</v>
      </c>
    </row>
    <row r="1160" spans="1:3" x14ac:dyDescent="0.2">
      <c r="A1160">
        <v>1126</v>
      </c>
      <c r="B1160">
        <v>6.344406653322415</v>
      </c>
      <c r="C1160">
        <v>0.65559334667758495</v>
      </c>
    </row>
    <row r="1161" spans="1:3" x14ac:dyDescent="0.2">
      <c r="A1161">
        <v>1127</v>
      </c>
      <c r="B1161">
        <v>6.7271779323844827</v>
      </c>
      <c r="C1161">
        <v>-0.72717793238448269</v>
      </c>
    </row>
    <row r="1162" spans="1:3" x14ac:dyDescent="0.2">
      <c r="A1162">
        <v>1128</v>
      </c>
      <c r="B1162">
        <v>5.6593273309313012</v>
      </c>
      <c r="C1162">
        <v>0.34067266906869875</v>
      </c>
    </row>
    <row r="1163" spans="1:3" x14ac:dyDescent="0.2">
      <c r="A1163">
        <v>1129</v>
      </c>
      <c r="B1163">
        <v>5.587134095306391</v>
      </c>
      <c r="C1163">
        <v>-0.58713409530639105</v>
      </c>
    </row>
    <row r="1164" spans="1:3" x14ac:dyDescent="0.2">
      <c r="A1164">
        <v>1130</v>
      </c>
      <c r="B1164">
        <v>5.8148711052720792</v>
      </c>
      <c r="C1164">
        <v>0.18512889472792082</v>
      </c>
    </row>
    <row r="1165" spans="1:3" x14ac:dyDescent="0.2">
      <c r="A1165">
        <v>1131</v>
      </c>
      <c r="B1165">
        <v>5.7482228079549635</v>
      </c>
      <c r="C1165">
        <v>0.25177719204503646</v>
      </c>
    </row>
    <row r="1166" spans="1:3" x14ac:dyDescent="0.2">
      <c r="A1166">
        <v>1132</v>
      </c>
      <c r="B1166">
        <v>5.5105483365999843</v>
      </c>
      <c r="C1166">
        <v>-0.51054833659998433</v>
      </c>
    </row>
    <row r="1167" spans="1:3" x14ac:dyDescent="0.2">
      <c r="A1167">
        <v>1133</v>
      </c>
      <c r="B1167">
        <v>6.9444388623867095</v>
      </c>
      <c r="C1167">
        <v>5.5561137613290512E-2</v>
      </c>
    </row>
    <row r="1168" spans="1:3" x14ac:dyDescent="0.2">
      <c r="A1168">
        <v>1134</v>
      </c>
      <c r="B1168">
        <v>6.0178789085372486</v>
      </c>
      <c r="C1168">
        <v>0.98212109146275139</v>
      </c>
    </row>
    <row r="1169" spans="1:3" x14ac:dyDescent="0.2">
      <c r="A1169">
        <v>1135</v>
      </c>
      <c r="B1169">
        <v>6.4769874719032234</v>
      </c>
      <c r="C1169">
        <v>0.52301252809677656</v>
      </c>
    </row>
    <row r="1170" spans="1:3" x14ac:dyDescent="0.2">
      <c r="A1170">
        <v>1136</v>
      </c>
      <c r="B1170">
        <v>6.3045171524166097</v>
      </c>
      <c r="C1170">
        <v>-0.3045171524166097</v>
      </c>
    </row>
    <row r="1171" spans="1:3" x14ac:dyDescent="0.2">
      <c r="A1171">
        <v>1137</v>
      </c>
      <c r="B1171">
        <v>6.1182889909124007</v>
      </c>
      <c r="C1171">
        <v>-0.11828899091240075</v>
      </c>
    </row>
    <row r="1172" spans="1:3" x14ac:dyDescent="0.2">
      <c r="A1172">
        <v>1138</v>
      </c>
      <c r="B1172">
        <v>6.1182889909124007</v>
      </c>
      <c r="C1172">
        <v>-0.11828899091240075</v>
      </c>
    </row>
    <row r="1173" spans="1:3" x14ac:dyDescent="0.2">
      <c r="A1173">
        <v>1139</v>
      </c>
      <c r="B1173">
        <v>5.2692574998552919</v>
      </c>
      <c r="C1173">
        <v>-0.2692574998552919</v>
      </c>
    </row>
    <row r="1174" spans="1:3" x14ac:dyDescent="0.2">
      <c r="A1174">
        <v>1140</v>
      </c>
      <c r="B1174">
        <v>5.236877224138512</v>
      </c>
      <c r="C1174">
        <v>0.76312277586148802</v>
      </c>
    </row>
    <row r="1175" spans="1:3" x14ac:dyDescent="0.2">
      <c r="A1175">
        <v>1141</v>
      </c>
      <c r="B1175">
        <v>5.4067077396806331</v>
      </c>
      <c r="C1175">
        <v>0.59329226031936688</v>
      </c>
    </row>
    <row r="1176" spans="1:3" x14ac:dyDescent="0.2">
      <c r="A1176">
        <v>1142</v>
      </c>
      <c r="B1176">
        <v>6.1142365399009666</v>
      </c>
      <c r="C1176">
        <v>-0.1142365399009666</v>
      </c>
    </row>
    <row r="1177" spans="1:3" x14ac:dyDescent="0.2">
      <c r="A1177">
        <v>1143</v>
      </c>
      <c r="B1177">
        <v>6.1890212697640319</v>
      </c>
      <c r="C1177">
        <v>-0.18902126976403189</v>
      </c>
    </row>
    <row r="1178" spans="1:3" x14ac:dyDescent="0.2">
      <c r="A1178">
        <v>1144</v>
      </c>
      <c r="B1178">
        <v>5.9566827214837161</v>
      </c>
      <c r="C1178">
        <v>4.3317278516283864E-2</v>
      </c>
    </row>
    <row r="1179" spans="1:3" x14ac:dyDescent="0.2">
      <c r="A1179">
        <v>1145</v>
      </c>
      <c r="B1179">
        <v>5.7285369273858624</v>
      </c>
      <c r="C1179">
        <v>-0.7285369273858624</v>
      </c>
    </row>
    <row r="1180" spans="1:3" x14ac:dyDescent="0.2">
      <c r="A1180">
        <v>1146</v>
      </c>
      <c r="B1180">
        <v>6.0742056070398274</v>
      </c>
      <c r="C1180">
        <v>-7.420560703982737E-2</v>
      </c>
    </row>
    <row r="1181" spans="1:3" x14ac:dyDescent="0.2">
      <c r="A1181">
        <v>1147</v>
      </c>
      <c r="B1181">
        <v>5.5872162464763448</v>
      </c>
      <c r="C1181">
        <v>0.41278375352365515</v>
      </c>
    </row>
    <row r="1182" spans="1:3" x14ac:dyDescent="0.2">
      <c r="A1182">
        <v>1148</v>
      </c>
      <c r="B1182">
        <v>6.1896439078184571</v>
      </c>
      <c r="C1182">
        <v>0.81035609218154292</v>
      </c>
    </row>
    <row r="1183" spans="1:3" x14ac:dyDescent="0.2">
      <c r="A1183">
        <v>1149</v>
      </c>
      <c r="B1183">
        <v>6.1129829918788108</v>
      </c>
      <c r="C1183">
        <v>-0.11298299187881078</v>
      </c>
    </row>
    <row r="1184" spans="1:3" x14ac:dyDescent="0.2">
      <c r="A1184">
        <v>1150</v>
      </c>
      <c r="B1184">
        <v>6.3064148037394672</v>
      </c>
      <c r="C1184">
        <v>-0.30641480373946717</v>
      </c>
    </row>
    <row r="1185" spans="1:3" x14ac:dyDescent="0.2">
      <c r="A1185">
        <v>1151</v>
      </c>
      <c r="B1185">
        <v>6.7321672967099779</v>
      </c>
      <c r="C1185">
        <v>0.26783270329002207</v>
      </c>
    </row>
    <row r="1186" spans="1:3" x14ac:dyDescent="0.2">
      <c r="A1186">
        <v>1152</v>
      </c>
      <c r="B1186">
        <v>6.0982055076163437</v>
      </c>
      <c r="C1186">
        <v>-9.8205507616343723E-2</v>
      </c>
    </row>
    <row r="1187" spans="1:3" x14ac:dyDescent="0.2">
      <c r="A1187">
        <v>1153</v>
      </c>
      <c r="B1187">
        <v>5.283627310469166</v>
      </c>
      <c r="C1187">
        <v>-0.28362731046916601</v>
      </c>
    </row>
    <row r="1188" spans="1:3" x14ac:dyDescent="0.2">
      <c r="A1188">
        <v>1154</v>
      </c>
      <c r="B1188">
        <v>6.0358883960218463</v>
      </c>
      <c r="C1188">
        <v>-3.5888396021846347E-2</v>
      </c>
    </row>
    <row r="1189" spans="1:3" x14ac:dyDescent="0.2">
      <c r="A1189">
        <v>1155</v>
      </c>
      <c r="B1189">
        <v>5.8502759534278752</v>
      </c>
      <c r="C1189">
        <v>0.14972404657212479</v>
      </c>
    </row>
    <row r="1190" spans="1:3" x14ac:dyDescent="0.2">
      <c r="A1190">
        <v>1156</v>
      </c>
      <c r="B1190">
        <v>5.283627310469166</v>
      </c>
      <c r="C1190">
        <v>-0.28362731046916601</v>
      </c>
    </row>
    <row r="1191" spans="1:3" x14ac:dyDescent="0.2">
      <c r="A1191">
        <v>1157</v>
      </c>
      <c r="B1191">
        <v>6.4763869276474635</v>
      </c>
      <c r="C1191">
        <v>0.52361307235253651</v>
      </c>
    </row>
    <row r="1192" spans="1:3" x14ac:dyDescent="0.2">
      <c r="A1192">
        <v>1158</v>
      </c>
      <c r="B1192">
        <v>6.3861188539983349</v>
      </c>
      <c r="C1192">
        <v>0.6138811460016651</v>
      </c>
    </row>
    <row r="1193" spans="1:3" x14ac:dyDescent="0.2">
      <c r="A1193">
        <v>1159</v>
      </c>
      <c r="B1193">
        <v>6.2042189941465811</v>
      </c>
      <c r="C1193">
        <v>-0.20421899414658107</v>
      </c>
    </row>
    <row r="1194" spans="1:3" x14ac:dyDescent="0.2">
      <c r="A1194">
        <v>1160</v>
      </c>
      <c r="B1194">
        <v>5.9114422450931965</v>
      </c>
      <c r="C1194">
        <v>-0.91144224509319649</v>
      </c>
    </row>
    <row r="1195" spans="1:3" x14ac:dyDescent="0.2">
      <c r="A1195">
        <v>1161</v>
      </c>
      <c r="B1195">
        <v>6.1747230826219859</v>
      </c>
      <c r="C1195">
        <v>0.82527691737801412</v>
      </c>
    </row>
    <row r="1196" spans="1:3" x14ac:dyDescent="0.2">
      <c r="A1196">
        <v>1162</v>
      </c>
      <c r="B1196">
        <v>5.8590576363328282</v>
      </c>
      <c r="C1196">
        <v>0.14094236366717183</v>
      </c>
    </row>
    <row r="1197" spans="1:3" x14ac:dyDescent="0.2">
      <c r="A1197">
        <v>1163</v>
      </c>
      <c r="B1197">
        <v>6.4724682517416143</v>
      </c>
      <c r="C1197">
        <v>0.52753174825838567</v>
      </c>
    </row>
    <row r="1198" spans="1:3" x14ac:dyDescent="0.2">
      <c r="A1198">
        <v>1164</v>
      </c>
      <c r="B1198">
        <v>5.3412927234371068</v>
      </c>
      <c r="C1198">
        <v>-0.34129272343710682</v>
      </c>
    </row>
    <row r="1199" spans="1:3" x14ac:dyDescent="0.2">
      <c r="A1199">
        <v>1165</v>
      </c>
      <c r="B1199">
        <v>5.3412927234371068</v>
      </c>
      <c r="C1199">
        <v>-0.34129272343710682</v>
      </c>
    </row>
    <row r="1200" spans="1:3" x14ac:dyDescent="0.2">
      <c r="A1200">
        <v>1166</v>
      </c>
      <c r="B1200">
        <v>5.4338136241305417</v>
      </c>
      <c r="C1200">
        <v>-0.4338136241305417</v>
      </c>
    </row>
    <row r="1201" spans="1:3" x14ac:dyDescent="0.2">
      <c r="A1201">
        <v>1167</v>
      </c>
      <c r="B1201">
        <v>5.9090192484778665</v>
      </c>
      <c r="C1201">
        <v>-0.90901924847786653</v>
      </c>
    </row>
    <row r="1202" spans="1:3" x14ac:dyDescent="0.2">
      <c r="A1202">
        <v>1168</v>
      </c>
      <c r="B1202">
        <v>6.6746410930910525</v>
      </c>
      <c r="C1202">
        <v>0.32535890690894753</v>
      </c>
    </row>
    <row r="1203" spans="1:3" x14ac:dyDescent="0.2">
      <c r="A1203">
        <v>1169</v>
      </c>
      <c r="B1203">
        <v>6.2498494192902907</v>
      </c>
      <c r="C1203">
        <v>-0.2498494192902907</v>
      </c>
    </row>
    <row r="1204" spans="1:3" x14ac:dyDescent="0.2">
      <c r="A1204">
        <v>1170</v>
      </c>
      <c r="B1204">
        <v>5.9917614175627198</v>
      </c>
      <c r="C1204">
        <v>8.2385824372801508E-3</v>
      </c>
    </row>
    <row r="1205" spans="1:3" x14ac:dyDescent="0.2">
      <c r="A1205">
        <v>1171</v>
      </c>
      <c r="B1205">
        <v>6.0041888765545588</v>
      </c>
      <c r="C1205">
        <v>-4.1888765545587958E-3</v>
      </c>
    </row>
    <row r="1206" spans="1:3" x14ac:dyDescent="0.2">
      <c r="A1206">
        <v>1172</v>
      </c>
      <c r="B1206">
        <v>5.758653754705902</v>
      </c>
      <c r="C1206">
        <v>0.24134624529409798</v>
      </c>
    </row>
    <row r="1207" spans="1:3" x14ac:dyDescent="0.2">
      <c r="A1207">
        <v>1173</v>
      </c>
      <c r="B1207">
        <v>6.4378979271589536</v>
      </c>
      <c r="C1207">
        <v>-0.43789792715895359</v>
      </c>
    </row>
    <row r="1208" spans="1:3" x14ac:dyDescent="0.2">
      <c r="A1208">
        <v>1174</v>
      </c>
      <c r="B1208">
        <v>5.4198443804462428</v>
      </c>
      <c r="C1208">
        <v>0.58015561955375716</v>
      </c>
    </row>
    <row r="1209" spans="1:3" x14ac:dyDescent="0.2">
      <c r="A1209">
        <v>1175</v>
      </c>
      <c r="B1209">
        <v>5.4198443804462428</v>
      </c>
      <c r="C1209">
        <v>0.58015561955375716</v>
      </c>
    </row>
    <row r="1210" spans="1:3" x14ac:dyDescent="0.2">
      <c r="A1210">
        <v>1176</v>
      </c>
      <c r="B1210">
        <v>5.867166299101374</v>
      </c>
      <c r="C1210">
        <v>0.13283370089862601</v>
      </c>
    </row>
    <row r="1211" spans="1:3" x14ac:dyDescent="0.2">
      <c r="A1211">
        <v>1177</v>
      </c>
      <c r="B1211">
        <v>5.3250131620507783</v>
      </c>
      <c r="C1211">
        <v>-1.3250131620507783</v>
      </c>
    </row>
    <row r="1212" spans="1:3" x14ac:dyDescent="0.2">
      <c r="A1212">
        <v>1178</v>
      </c>
      <c r="B1212">
        <v>6.3269109498332243</v>
      </c>
      <c r="C1212">
        <v>0.67308905016677567</v>
      </c>
    </row>
    <row r="1213" spans="1:3" x14ac:dyDescent="0.2">
      <c r="A1213">
        <v>1179</v>
      </c>
      <c r="B1213">
        <v>5.4215305058613907</v>
      </c>
      <c r="C1213">
        <v>-0.42153050586139074</v>
      </c>
    </row>
    <row r="1214" spans="1:3" x14ac:dyDescent="0.2">
      <c r="A1214">
        <v>1180</v>
      </c>
      <c r="B1214">
        <v>6.1400853607700583</v>
      </c>
      <c r="C1214">
        <v>-0.14008536077005829</v>
      </c>
    </row>
    <row r="1215" spans="1:3" x14ac:dyDescent="0.2">
      <c r="A1215">
        <v>1181</v>
      </c>
      <c r="B1215">
        <v>6.1400853607700583</v>
      </c>
      <c r="C1215">
        <v>-0.14008536077005829</v>
      </c>
    </row>
    <row r="1216" spans="1:3" x14ac:dyDescent="0.2">
      <c r="A1216">
        <v>1182</v>
      </c>
      <c r="B1216">
        <v>6.0571336889364877</v>
      </c>
      <c r="C1216">
        <v>-1.0571336889364877</v>
      </c>
    </row>
    <row r="1217" spans="1:3" x14ac:dyDescent="0.2">
      <c r="A1217">
        <v>1183</v>
      </c>
      <c r="B1217">
        <v>6.0828207926988043</v>
      </c>
      <c r="C1217">
        <v>-8.2820792698804269E-2</v>
      </c>
    </row>
    <row r="1218" spans="1:3" x14ac:dyDescent="0.2">
      <c r="A1218">
        <v>1184</v>
      </c>
      <c r="B1218">
        <v>5.125625383082439</v>
      </c>
      <c r="C1218">
        <v>-0.12562538308243898</v>
      </c>
    </row>
    <row r="1219" spans="1:3" x14ac:dyDescent="0.2">
      <c r="A1219">
        <v>1185</v>
      </c>
      <c r="B1219">
        <v>5.4040806323597472</v>
      </c>
      <c r="C1219">
        <v>-0.40408063235974723</v>
      </c>
    </row>
    <row r="1220" spans="1:3" x14ac:dyDescent="0.2">
      <c r="A1220">
        <v>1186</v>
      </c>
      <c r="B1220">
        <v>5.9580045259344514</v>
      </c>
      <c r="C1220">
        <v>4.1995474065548599E-2</v>
      </c>
    </row>
    <row r="1221" spans="1:3" x14ac:dyDescent="0.2">
      <c r="A1221">
        <v>1187</v>
      </c>
      <c r="B1221">
        <v>5.7806633910114549</v>
      </c>
      <c r="C1221">
        <v>-0.78066339101145488</v>
      </c>
    </row>
    <row r="1222" spans="1:3" x14ac:dyDescent="0.2">
      <c r="A1222">
        <v>1188</v>
      </c>
      <c r="B1222">
        <v>5.9580045259344514</v>
      </c>
      <c r="C1222">
        <v>4.1995474065548599E-2</v>
      </c>
    </row>
    <row r="1223" spans="1:3" x14ac:dyDescent="0.2">
      <c r="A1223">
        <v>1189</v>
      </c>
      <c r="B1223">
        <v>5.4040806323597472</v>
      </c>
      <c r="C1223">
        <v>-0.40408063235974723</v>
      </c>
    </row>
    <row r="1224" spans="1:3" x14ac:dyDescent="0.2">
      <c r="A1224">
        <v>1190</v>
      </c>
      <c r="B1224">
        <v>4.8668463333407317</v>
      </c>
      <c r="C1224">
        <v>-0.86684633334073169</v>
      </c>
    </row>
    <row r="1225" spans="1:3" x14ac:dyDescent="0.2">
      <c r="A1225">
        <v>1191</v>
      </c>
      <c r="B1225">
        <v>6.3401521848426343</v>
      </c>
      <c r="C1225">
        <v>-0.34015218484263432</v>
      </c>
    </row>
    <row r="1226" spans="1:3" x14ac:dyDescent="0.2">
      <c r="A1226">
        <v>1192</v>
      </c>
      <c r="B1226">
        <v>5.0588066940422198</v>
      </c>
      <c r="C1226">
        <v>-5.8806694042219831E-2</v>
      </c>
    </row>
    <row r="1227" spans="1:3" x14ac:dyDescent="0.2">
      <c r="A1227">
        <v>1193</v>
      </c>
      <c r="B1227">
        <v>6.5643949345907266</v>
      </c>
      <c r="C1227">
        <v>0.43560506540927335</v>
      </c>
    </row>
    <row r="1228" spans="1:3" x14ac:dyDescent="0.2">
      <c r="A1228">
        <v>1194</v>
      </c>
      <c r="B1228">
        <v>5.0563114255327246</v>
      </c>
      <c r="C1228">
        <v>-5.6311425532724613E-2</v>
      </c>
    </row>
    <row r="1229" spans="1:3" x14ac:dyDescent="0.2">
      <c r="A1229">
        <v>1195</v>
      </c>
      <c r="B1229">
        <v>5.0081938565620803</v>
      </c>
      <c r="C1229">
        <v>0.99180614343791973</v>
      </c>
    </row>
    <row r="1230" spans="1:3" x14ac:dyDescent="0.2">
      <c r="A1230">
        <v>1196</v>
      </c>
      <c r="B1230">
        <v>5.3081548718283926</v>
      </c>
      <c r="C1230">
        <v>0.69184512817160737</v>
      </c>
    </row>
    <row r="1231" spans="1:3" x14ac:dyDescent="0.2">
      <c r="A1231">
        <v>1197</v>
      </c>
      <c r="B1231">
        <v>5.1831869185333819</v>
      </c>
      <c r="C1231">
        <v>0.81681308146661813</v>
      </c>
    </row>
    <row r="1232" spans="1:3" x14ac:dyDescent="0.2">
      <c r="A1232">
        <v>1198</v>
      </c>
      <c r="B1232">
        <v>5.4950414358605189</v>
      </c>
      <c r="C1232">
        <v>0.50495856413948115</v>
      </c>
    </row>
    <row r="1233" spans="1:3" x14ac:dyDescent="0.2">
      <c r="A1233">
        <v>1199</v>
      </c>
      <c r="B1233">
        <v>6.232935387049408</v>
      </c>
      <c r="C1233">
        <v>-0.23293538704940797</v>
      </c>
    </row>
    <row r="1234" spans="1:3" x14ac:dyDescent="0.2">
      <c r="A1234">
        <v>1200</v>
      </c>
      <c r="B1234">
        <v>5.1831869185333819</v>
      </c>
      <c r="C1234">
        <v>0.81681308146661813</v>
      </c>
    </row>
    <row r="1235" spans="1:3" x14ac:dyDescent="0.2">
      <c r="A1235">
        <v>1201</v>
      </c>
      <c r="B1235">
        <v>5.4950414358605189</v>
      </c>
      <c r="C1235">
        <v>0.50495856413948115</v>
      </c>
    </row>
    <row r="1236" spans="1:3" x14ac:dyDescent="0.2">
      <c r="A1236">
        <v>1202</v>
      </c>
      <c r="B1236">
        <v>6.0851061851893959</v>
      </c>
      <c r="C1236">
        <v>0.91489381481060406</v>
      </c>
    </row>
    <row r="1237" spans="1:3" x14ac:dyDescent="0.2">
      <c r="A1237">
        <v>1203</v>
      </c>
      <c r="B1237">
        <v>6.2261277654954412</v>
      </c>
      <c r="C1237">
        <v>1.7738722345045588</v>
      </c>
    </row>
    <row r="1238" spans="1:3" x14ac:dyDescent="0.2">
      <c r="A1238">
        <v>1204</v>
      </c>
      <c r="B1238">
        <v>5.1007959216227228</v>
      </c>
      <c r="C1238">
        <v>-0.10079592162272277</v>
      </c>
    </row>
    <row r="1239" spans="1:3" x14ac:dyDescent="0.2">
      <c r="A1239">
        <v>1205</v>
      </c>
      <c r="B1239">
        <v>6.140697999235381</v>
      </c>
      <c r="C1239">
        <v>0.85930200076461905</v>
      </c>
    </row>
    <row r="1240" spans="1:3" x14ac:dyDescent="0.2">
      <c r="A1240">
        <v>1206</v>
      </c>
      <c r="B1240">
        <v>6.140697999235381</v>
      </c>
      <c r="C1240">
        <v>0.85930200076461905</v>
      </c>
    </row>
    <row r="1241" spans="1:3" x14ac:dyDescent="0.2">
      <c r="A1241">
        <v>1207</v>
      </c>
      <c r="B1241">
        <v>6.140697999235381</v>
      </c>
      <c r="C1241">
        <v>0.85930200076461905</v>
      </c>
    </row>
    <row r="1242" spans="1:3" x14ac:dyDescent="0.2">
      <c r="A1242">
        <v>1208</v>
      </c>
      <c r="B1242">
        <v>5.4407669125019256</v>
      </c>
      <c r="C1242">
        <v>-0.44076691250192557</v>
      </c>
    </row>
    <row r="1243" spans="1:3" x14ac:dyDescent="0.2">
      <c r="A1243">
        <v>1209</v>
      </c>
      <c r="B1243">
        <v>6.140697999235381</v>
      </c>
      <c r="C1243">
        <v>0.85930200076461905</v>
      </c>
    </row>
    <row r="1244" spans="1:3" x14ac:dyDescent="0.2">
      <c r="A1244">
        <v>1210</v>
      </c>
      <c r="B1244">
        <v>6.186062665795717</v>
      </c>
      <c r="C1244">
        <v>0.81393733420428305</v>
      </c>
    </row>
    <row r="1245" spans="1:3" x14ac:dyDescent="0.2">
      <c r="A1245">
        <v>1211</v>
      </c>
      <c r="B1245">
        <v>5.564612187843923</v>
      </c>
      <c r="C1245">
        <v>0.43538781215607703</v>
      </c>
    </row>
    <row r="1246" spans="1:3" x14ac:dyDescent="0.2">
      <c r="A1246">
        <v>1212</v>
      </c>
      <c r="B1246">
        <v>5.4000306279699117</v>
      </c>
      <c r="C1246">
        <v>-0.40003062796991173</v>
      </c>
    </row>
    <row r="1247" spans="1:3" x14ac:dyDescent="0.2">
      <c r="A1247">
        <v>1213</v>
      </c>
      <c r="B1247">
        <v>5.564612187843923</v>
      </c>
      <c r="C1247">
        <v>0.43538781215607703</v>
      </c>
    </row>
    <row r="1248" spans="1:3" x14ac:dyDescent="0.2">
      <c r="A1248">
        <v>1214</v>
      </c>
      <c r="B1248">
        <v>6.0580948409507744</v>
      </c>
      <c r="C1248">
        <v>-5.809484095077444E-2</v>
      </c>
    </row>
    <row r="1249" spans="1:3" x14ac:dyDescent="0.2">
      <c r="A1249">
        <v>1215</v>
      </c>
      <c r="B1249">
        <v>5.8698781511278639</v>
      </c>
      <c r="C1249">
        <v>0.13012184887213607</v>
      </c>
    </row>
    <row r="1250" spans="1:3" x14ac:dyDescent="0.2">
      <c r="A1250">
        <v>1216</v>
      </c>
      <c r="B1250">
        <v>6.1535859459709066</v>
      </c>
      <c r="C1250">
        <v>-0.15358594597090658</v>
      </c>
    </row>
    <row r="1251" spans="1:3" x14ac:dyDescent="0.2">
      <c r="A1251">
        <v>1217</v>
      </c>
      <c r="B1251">
        <v>5.2302566204825851</v>
      </c>
      <c r="C1251">
        <v>0.76974337951741489</v>
      </c>
    </row>
    <row r="1252" spans="1:3" x14ac:dyDescent="0.2">
      <c r="A1252">
        <v>1218</v>
      </c>
      <c r="B1252">
        <v>6.5499546318817536</v>
      </c>
      <c r="C1252">
        <v>-0.54995463188175364</v>
      </c>
    </row>
    <row r="1253" spans="1:3" x14ac:dyDescent="0.2">
      <c r="A1253">
        <v>1219</v>
      </c>
      <c r="B1253">
        <v>5.9240301600039817</v>
      </c>
      <c r="C1253">
        <v>7.5969839996018251E-2</v>
      </c>
    </row>
    <row r="1254" spans="1:3" x14ac:dyDescent="0.2">
      <c r="A1254">
        <v>1220</v>
      </c>
      <c r="B1254">
        <v>6.2388555734264459</v>
      </c>
      <c r="C1254">
        <v>-0.23885557342644592</v>
      </c>
    </row>
    <row r="1255" spans="1:3" x14ac:dyDescent="0.2">
      <c r="A1255">
        <v>1221</v>
      </c>
      <c r="B1255">
        <v>6.1998770548826467</v>
      </c>
      <c r="C1255">
        <v>-0.19987705488264673</v>
      </c>
    </row>
    <row r="1256" spans="1:3" x14ac:dyDescent="0.2">
      <c r="A1256">
        <v>1222</v>
      </c>
      <c r="B1256">
        <v>6.1998770548826467</v>
      </c>
      <c r="C1256">
        <v>-0.19987705488264673</v>
      </c>
    </row>
    <row r="1257" spans="1:3" x14ac:dyDescent="0.2">
      <c r="A1257">
        <v>1223</v>
      </c>
      <c r="B1257">
        <v>5.1973802560366114</v>
      </c>
      <c r="C1257">
        <v>0.80261974396338864</v>
      </c>
    </row>
    <row r="1258" spans="1:3" x14ac:dyDescent="0.2">
      <c r="A1258">
        <v>1224</v>
      </c>
      <c r="B1258">
        <v>6.4713042270131336</v>
      </c>
      <c r="C1258">
        <v>-0.47130422701313357</v>
      </c>
    </row>
    <row r="1259" spans="1:3" x14ac:dyDescent="0.2">
      <c r="A1259">
        <v>1225</v>
      </c>
      <c r="B1259">
        <v>6.0879445393942486</v>
      </c>
      <c r="C1259">
        <v>-8.7944539394248622E-2</v>
      </c>
    </row>
    <row r="1260" spans="1:3" x14ac:dyDescent="0.2">
      <c r="A1260">
        <v>1226</v>
      </c>
      <c r="B1260">
        <v>5.2470193703016292</v>
      </c>
      <c r="C1260">
        <v>-0.24701937030162924</v>
      </c>
    </row>
    <row r="1261" spans="1:3" x14ac:dyDescent="0.2">
      <c r="A1261">
        <v>1227</v>
      </c>
      <c r="B1261">
        <v>5.317820620490159</v>
      </c>
      <c r="C1261">
        <v>-0.31782062049015902</v>
      </c>
    </row>
    <row r="1262" spans="1:3" x14ac:dyDescent="0.2">
      <c r="A1262">
        <v>1228</v>
      </c>
      <c r="B1262">
        <v>5.4388137570033992</v>
      </c>
      <c r="C1262">
        <v>-0.4388137570033992</v>
      </c>
    </row>
    <row r="1263" spans="1:3" x14ac:dyDescent="0.2">
      <c r="A1263">
        <v>1229</v>
      </c>
      <c r="B1263">
        <v>6.5478936038701701</v>
      </c>
      <c r="C1263">
        <v>0.45210639612982995</v>
      </c>
    </row>
    <row r="1264" spans="1:3" x14ac:dyDescent="0.2">
      <c r="A1264">
        <v>1230</v>
      </c>
      <c r="B1264">
        <v>5.3705211543611497</v>
      </c>
      <c r="C1264">
        <v>-0.37052115436114974</v>
      </c>
    </row>
    <row r="1265" spans="1:3" x14ac:dyDescent="0.2">
      <c r="A1265">
        <v>1231</v>
      </c>
      <c r="B1265">
        <v>6.4902735488152583</v>
      </c>
      <c r="C1265">
        <v>-0.49027354881525831</v>
      </c>
    </row>
    <row r="1266" spans="1:3" x14ac:dyDescent="0.2">
      <c r="A1266">
        <v>1232</v>
      </c>
      <c r="B1266">
        <v>5.4344820855411076</v>
      </c>
      <c r="C1266">
        <v>-0.43448208554110757</v>
      </c>
    </row>
    <row r="1267" spans="1:3" x14ac:dyDescent="0.2">
      <c r="A1267">
        <v>1233</v>
      </c>
      <c r="B1267">
        <v>5.3705211543611497</v>
      </c>
      <c r="C1267">
        <v>-0.37052115436114974</v>
      </c>
    </row>
    <row r="1268" spans="1:3" x14ac:dyDescent="0.2">
      <c r="A1268">
        <v>1234</v>
      </c>
      <c r="B1268">
        <v>5.645310201990446</v>
      </c>
      <c r="C1268">
        <v>-1.645310201990446</v>
      </c>
    </row>
    <row r="1269" spans="1:3" x14ac:dyDescent="0.2">
      <c r="A1269">
        <v>1235</v>
      </c>
      <c r="B1269">
        <v>5.9966248856654456</v>
      </c>
      <c r="C1269">
        <v>3.3751143345543966E-3</v>
      </c>
    </row>
    <row r="1270" spans="1:3" x14ac:dyDescent="0.2">
      <c r="A1270">
        <v>1236</v>
      </c>
      <c r="B1270">
        <v>5.9848019394171477</v>
      </c>
      <c r="C1270">
        <v>-1.9848019394171477</v>
      </c>
    </row>
    <row r="1271" spans="1:3" x14ac:dyDescent="0.2">
      <c r="A1271">
        <v>1237</v>
      </c>
      <c r="B1271">
        <v>5.4497355310330278</v>
      </c>
      <c r="C1271">
        <v>0.55026446896697223</v>
      </c>
    </row>
    <row r="1272" spans="1:3" x14ac:dyDescent="0.2">
      <c r="A1272">
        <v>1238</v>
      </c>
      <c r="B1272">
        <v>5.9966248856654456</v>
      </c>
      <c r="C1272">
        <v>3.3751143345543966E-3</v>
      </c>
    </row>
    <row r="1273" spans="1:3" x14ac:dyDescent="0.2">
      <c r="A1273">
        <v>1239</v>
      </c>
      <c r="B1273">
        <v>5.0694773118967245</v>
      </c>
      <c r="C1273">
        <v>-1.0694773118967245</v>
      </c>
    </row>
    <row r="1274" spans="1:3" x14ac:dyDescent="0.2">
      <c r="A1274">
        <v>1240</v>
      </c>
      <c r="B1274">
        <v>5.9032396540909087</v>
      </c>
      <c r="C1274">
        <v>-1.9032396540909087</v>
      </c>
    </row>
    <row r="1275" spans="1:3" x14ac:dyDescent="0.2">
      <c r="A1275">
        <v>1241</v>
      </c>
      <c r="B1275">
        <v>5.1642210040403942</v>
      </c>
      <c r="C1275">
        <v>-0.16422100404039419</v>
      </c>
    </row>
    <row r="1276" spans="1:3" x14ac:dyDescent="0.2">
      <c r="A1276">
        <v>1242</v>
      </c>
      <c r="B1276">
        <v>5.648375795552389</v>
      </c>
      <c r="C1276">
        <v>-0.648375795552389</v>
      </c>
    </row>
    <row r="1277" spans="1:3" x14ac:dyDescent="0.2">
      <c r="A1277">
        <v>1243</v>
      </c>
      <c r="B1277">
        <v>6.3516930553653754</v>
      </c>
      <c r="C1277">
        <v>-0.35169305536537543</v>
      </c>
    </row>
    <row r="1278" spans="1:3" x14ac:dyDescent="0.2">
      <c r="A1278">
        <v>1244</v>
      </c>
      <c r="B1278">
        <v>5.1209131899912625</v>
      </c>
      <c r="C1278">
        <v>-0.12091318999126255</v>
      </c>
    </row>
    <row r="1279" spans="1:3" x14ac:dyDescent="0.2">
      <c r="A1279">
        <v>1245</v>
      </c>
      <c r="B1279">
        <v>5.7690572985369748</v>
      </c>
      <c r="C1279">
        <v>0.2309427014630252</v>
      </c>
    </row>
    <row r="1280" spans="1:3" x14ac:dyDescent="0.2">
      <c r="A1280">
        <v>1246</v>
      </c>
      <c r="B1280">
        <v>5.6096992703344313</v>
      </c>
      <c r="C1280">
        <v>-0.60969927033443128</v>
      </c>
    </row>
    <row r="1281" spans="1:3" x14ac:dyDescent="0.2">
      <c r="A1281">
        <v>1247</v>
      </c>
      <c r="B1281">
        <v>5.2299534066137543</v>
      </c>
      <c r="C1281">
        <v>-0.2299534066137543</v>
      </c>
    </row>
    <row r="1282" spans="1:3" x14ac:dyDescent="0.2">
      <c r="A1282">
        <v>1248</v>
      </c>
      <c r="B1282">
        <v>5.6096992703344313</v>
      </c>
      <c r="C1282">
        <v>-0.60969927033443128</v>
      </c>
    </row>
    <row r="1283" spans="1:3" x14ac:dyDescent="0.2">
      <c r="A1283">
        <v>1249</v>
      </c>
      <c r="B1283">
        <v>6.0483567656866217</v>
      </c>
      <c r="C1283">
        <v>-4.8356765686621728E-2</v>
      </c>
    </row>
    <row r="1284" spans="1:3" x14ac:dyDescent="0.2">
      <c r="A1284">
        <v>1250</v>
      </c>
      <c r="B1284">
        <v>5.7330636343399961</v>
      </c>
      <c r="C1284">
        <v>0.26693636566000389</v>
      </c>
    </row>
    <row r="1285" spans="1:3" x14ac:dyDescent="0.2">
      <c r="A1285">
        <v>1251</v>
      </c>
      <c r="B1285">
        <v>5.7330636343399961</v>
      </c>
      <c r="C1285">
        <v>0.26693636566000389</v>
      </c>
    </row>
    <row r="1286" spans="1:3" x14ac:dyDescent="0.2">
      <c r="A1286">
        <v>1252</v>
      </c>
      <c r="B1286">
        <v>5.3878807177695469</v>
      </c>
      <c r="C1286">
        <v>-0.38788071776954691</v>
      </c>
    </row>
    <row r="1287" spans="1:3" x14ac:dyDescent="0.2">
      <c r="A1287">
        <v>1253</v>
      </c>
      <c r="B1287">
        <v>5.138357431095808</v>
      </c>
      <c r="C1287">
        <v>-0.138357431095808</v>
      </c>
    </row>
    <row r="1288" spans="1:3" x14ac:dyDescent="0.2">
      <c r="A1288">
        <v>1254</v>
      </c>
      <c r="B1288">
        <v>5.2064596392428761</v>
      </c>
      <c r="C1288">
        <v>-0.20645963924287614</v>
      </c>
    </row>
    <row r="1289" spans="1:3" x14ac:dyDescent="0.2">
      <c r="A1289">
        <v>1255</v>
      </c>
      <c r="B1289">
        <v>5.668503557613735</v>
      </c>
      <c r="C1289">
        <v>-0.66850355761373503</v>
      </c>
    </row>
    <row r="1290" spans="1:3" x14ac:dyDescent="0.2">
      <c r="A1290">
        <v>1256</v>
      </c>
      <c r="B1290">
        <v>5.5425541125989799</v>
      </c>
      <c r="C1290">
        <v>-0.5425541125989799</v>
      </c>
    </row>
    <row r="1291" spans="1:3" x14ac:dyDescent="0.2">
      <c r="A1291">
        <v>1257</v>
      </c>
      <c r="B1291">
        <v>5.1931275978360327</v>
      </c>
      <c r="C1291">
        <v>-0.19312759783603273</v>
      </c>
    </row>
    <row r="1292" spans="1:3" x14ac:dyDescent="0.2">
      <c r="A1292">
        <v>1258</v>
      </c>
      <c r="B1292">
        <v>5.6972178662433244</v>
      </c>
      <c r="C1292">
        <v>0.30278213375667562</v>
      </c>
    </row>
    <row r="1293" spans="1:3" x14ac:dyDescent="0.2">
      <c r="A1293">
        <v>1259</v>
      </c>
      <c r="B1293">
        <v>5.6896911474842362</v>
      </c>
      <c r="C1293">
        <v>0.31030885251576379</v>
      </c>
    </row>
    <row r="1294" spans="1:3" x14ac:dyDescent="0.2">
      <c r="A1294">
        <v>1260</v>
      </c>
      <c r="B1294">
        <v>5.6896911474842362</v>
      </c>
      <c r="C1294">
        <v>0.31030885251576379</v>
      </c>
    </row>
    <row r="1295" spans="1:3" x14ac:dyDescent="0.2">
      <c r="A1295">
        <v>1261</v>
      </c>
      <c r="B1295">
        <v>5.0999428294808222</v>
      </c>
      <c r="C1295">
        <v>-9.9942829480822226E-2</v>
      </c>
    </row>
    <row r="1296" spans="1:3" x14ac:dyDescent="0.2">
      <c r="A1296">
        <v>1262</v>
      </c>
      <c r="B1296">
        <v>5.2223084606653618</v>
      </c>
      <c r="C1296">
        <v>-1.2223084606653618</v>
      </c>
    </row>
    <row r="1297" spans="1:3" x14ac:dyDescent="0.2">
      <c r="A1297">
        <v>1263</v>
      </c>
      <c r="B1297">
        <v>5.5783262616383107</v>
      </c>
      <c r="C1297">
        <v>-0.57832626163831069</v>
      </c>
    </row>
    <row r="1298" spans="1:3" x14ac:dyDescent="0.2">
      <c r="A1298">
        <v>1264</v>
      </c>
      <c r="B1298">
        <v>5.0031119426979362</v>
      </c>
      <c r="C1298">
        <v>-1.0031119426979362</v>
      </c>
    </row>
    <row r="1299" spans="1:3" x14ac:dyDescent="0.2">
      <c r="A1299">
        <v>1265</v>
      </c>
      <c r="B1299">
        <v>6.3078638326448901</v>
      </c>
      <c r="C1299">
        <v>-0.30786383264489015</v>
      </c>
    </row>
    <row r="1300" spans="1:3" x14ac:dyDescent="0.2">
      <c r="A1300">
        <v>1266</v>
      </c>
      <c r="B1300">
        <v>5.5496815739953647</v>
      </c>
      <c r="C1300">
        <v>0.45031842600463534</v>
      </c>
    </row>
    <row r="1301" spans="1:3" x14ac:dyDescent="0.2">
      <c r="A1301">
        <v>1267</v>
      </c>
      <c r="B1301">
        <v>5.5496815739953647</v>
      </c>
      <c r="C1301">
        <v>0.45031842600463534</v>
      </c>
    </row>
    <row r="1302" spans="1:3" x14ac:dyDescent="0.2">
      <c r="A1302">
        <v>1268</v>
      </c>
      <c r="B1302">
        <v>6.4266684818930795</v>
      </c>
      <c r="C1302">
        <v>-0.42666848189307949</v>
      </c>
    </row>
    <row r="1303" spans="1:3" x14ac:dyDescent="0.2">
      <c r="A1303">
        <v>1269</v>
      </c>
      <c r="B1303">
        <v>5.3172518409160574</v>
      </c>
      <c r="C1303">
        <v>0.6827481590839426</v>
      </c>
    </row>
    <row r="1304" spans="1:3" x14ac:dyDescent="0.2">
      <c r="A1304">
        <v>1270</v>
      </c>
      <c r="B1304">
        <v>6.8048904155465753</v>
      </c>
      <c r="C1304">
        <v>1.1951095844534247</v>
      </c>
    </row>
    <row r="1305" spans="1:3" x14ac:dyDescent="0.2">
      <c r="A1305">
        <v>1271</v>
      </c>
      <c r="B1305">
        <v>6.8363534182542498</v>
      </c>
      <c r="C1305">
        <v>-0.8363534182542498</v>
      </c>
    </row>
    <row r="1306" spans="1:3" x14ac:dyDescent="0.2">
      <c r="A1306">
        <v>1272</v>
      </c>
      <c r="B1306">
        <v>6.0551521478887054</v>
      </c>
      <c r="C1306">
        <v>-5.5152147888705372E-2</v>
      </c>
    </row>
    <row r="1307" spans="1:3" x14ac:dyDescent="0.2">
      <c r="A1307">
        <v>1273</v>
      </c>
      <c r="B1307">
        <v>5.82653191961864</v>
      </c>
      <c r="C1307">
        <v>-0.82653191961864003</v>
      </c>
    </row>
    <row r="1308" spans="1:3" x14ac:dyDescent="0.2">
      <c r="A1308">
        <v>1274</v>
      </c>
      <c r="B1308">
        <v>5.2782820764186216</v>
      </c>
      <c r="C1308">
        <v>-0.27828207641862157</v>
      </c>
    </row>
    <row r="1309" spans="1:3" x14ac:dyDescent="0.2">
      <c r="A1309">
        <v>1275</v>
      </c>
      <c r="B1309">
        <v>5.7655280249994396</v>
      </c>
      <c r="C1309">
        <v>0.23447197500056038</v>
      </c>
    </row>
    <row r="1310" spans="1:3" x14ac:dyDescent="0.2">
      <c r="A1310">
        <v>1276</v>
      </c>
      <c r="B1310">
        <v>4.9923644335246919</v>
      </c>
      <c r="C1310">
        <v>1.0076355664753081</v>
      </c>
    </row>
    <row r="1311" spans="1:3" x14ac:dyDescent="0.2">
      <c r="A1311">
        <v>1277</v>
      </c>
      <c r="B1311">
        <v>6.3277757331987612</v>
      </c>
      <c r="C1311">
        <v>-2.3277757331987612</v>
      </c>
    </row>
    <row r="1312" spans="1:3" x14ac:dyDescent="0.2">
      <c r="A1312">
        <v>1278</v>
      </c>
      <c r="B1312">
        <v>5.2172901284914381</v>
      </c>
      <c r="C1312">
        <v>0.78270987150856186</v>
      </c>
    </row>
    <row r="1313" spans="1:3" x14ac:dyDescent="0.2">
      <c r="A1313">
        <v>1279</v>
      </c>
      <c r="B1313">
        <v>4.9923644335246919</v>
      </c>
      <c r="C1313">
        <v>1.0076355664753081</v>
      </c>
    </row>
    <row r="1314" spans="1:3" x14ac:dyDescent="0.2">
      <c r="A1314">
        <v>1280</v>
      </c>
      <c r="B1314">
        <v>6.3205212173892331</v>
      </c>
      <c r="C1314">
        <v>0.67947878261076688</v>
      </c>
    </row>
    <row r="1315" spans="1:3" x14ac:dyDescent="0.2">
      <c r="A1315">
        <v>1281</v>
      </c>
      <c r="B1315">
        <v>5.7028572245298079</v>
      </c>
      <c r="C1315">
        <v>0.29714277547019208</v>
      </c>
    </row>
    <row r="1316" spans="1:3" x14ac:dyDescent="0.2">
      <c r="A1316">
        <v>1282</v>
      </c>
      <c r="B1316">
        <v>5.7028572245298079</v>
      </c>
      <c r="C1316">
        <v>0.29714277547019208</v>
      </c>
    </row>
    <row r="1317" spans="1:3" x14ac:dyDescent="0.2">
      <c r="A1317">
        <v>1283</v>
      </c>
      <c r="B1317">
        <v>5.6194849074401274</v>
      </c>
      <c r="C1317">
        <v>0.38051509255987259</v>
      </c>
    </row>
    <row r="1318" spans="1:3" x14ac:dyDescent="0.2">
      <c r="A1318">
        <v>1284</v>
      </c>
      <c r="B1318">
        <v>5.3742302081021851</v>
      </c>
      <c r="C1318">
        <v>0.6257697918978149</v>
      </c>
    </row>
    <row r="1319" spans="1:3" x14ac:dyDescent="0.2">
      <c r="A1319">
        <v>1285</v>
      </c>
      <c r="B1319">
        <v>5.8498295914657437</v>
      </c>
      <c r="C1319">
        <v>-0.84982959146574366</v>
      </c>
    </row>
    <row r="1320" spans="1:3" x14ac:dyDescent="0.2">
      <c r="A1320">
        <v>1286</v>
      </c>
      <c r="B1320">
        <v>5.8357665596539645</v>
      </c>
      <c r="C1320">
        <v>-0.83576655965396451</v>
      </c>
    </row>
    <row r="1321" spans="1:3" x14ac:dyDescent="0.2">
      <c r="A1321">
        <v>1287</v>
      </c>
      <c r="B1321">
        <v>6.5482367220137707</v>
      </c>
      <c r="C1321">
        <v>-0.54823672201377072</v>
      </c>
    </row>
    <row r="1322" spans="1:3" x14ac:dyDescent="0.2">
      <c r="A1322">
        <v>1288</v>
      </c>
      <c r="B1322">
        <v>6.2721439692225438</v>
      </c>
      <c r="C1322">
        <v>-1.2721439692225438</v>
      </c>
    </row>
    <row r="1323" spans="1:3" x14ac:dyDescent="0.2">
      <c r="A1323">
        <v>1289</v>
      </c>
      <c r="B1323">
        <v>5.7676734888290424</v>
      </c>
      <c r="C1323">
        <v>-0.76767348882904241</v>
      </c>
    </row>
    <row r="1324" spans="1:3" x14ac:dyDescent="0.2">
      <c r="A1324">
        <v>1290</v>
      </c>
      <c r="B1324">
        <v>5.7676734888290424</v>
      </c>
      <c r="C1324">
        <v>-0.76767348882904241</v>
      </c>
    </row>
    <row r="1325" spans="1:3" x14ac:dyDescent="0.2">
      <c r="A1325">
        <v>1291</v>
      </c>
      <c r="B1325">
        <v>5.5772426579544447</v>
      </c>
      <c r="C1325">
        <v>-0.57724265795444474</v>
      </c>
    </row>
    <row r="1326" spans="1:3" x14ac:dyDescent="0.2">
      <c r="A1326">
        <v>1292</v>
      </c>
      <c r="B1326">
        <v>5.7950146904450328</v>
      </c>
      <c r="C1326">
        <v>0.20498530955496719</v>
      </c>
    </row>
    <row r="1327" spans="1:3" x14ac:dyDescent="0.2">
      <c r="A1327">
        <v>1293</v>
      </c>
      <c r="B1327">
        <v>6.3390170199414708</v>
      </c>
      <c r="C1327">
        <v>-0.33901701994147082</v>
      </c>
    </row>
    <row r="1328" spans="1:3" x14ac:dyDescent="0.2">
      <c r="A1328">
        <v>1294</v>
      </c>
      <c r="B1328">
        <v>5.1191161418541293</v>
      </c>
      <c r="C1328">
        <v>-1.1191161418541293</v>
      </c>
    </row>
    <row r="1329" spans="1:3" x14ac:dyDescent="0.2">
      <c r="A1329">
        <v>1295</v>
      </c>
      <c r="B1329">
        <v>5.7950146904450328</v>
      </c>
      <c r="C1329">
        <v>0.20498530955496719</v>
      </c>
    </row>
    <row r="1330" spans="1:3" x14ac:dyDescent="0.2">
      <c r="A1330">
        <v>1296</v>
      </c>
      <c r="B1330">
        <v>5.2222198413083234</v>
      </c>
      <c r="C1330">
        <v>-0.2222198413083234</v>
      </c>
    </row>
    <row r="1331" spans="1:3" x14ac:dyDescent="0.2">
      <c r="A1331">
        <v>1297</v>
      </c>
      <c r="B1331">
        <v>5.2222198413083234</v>
      </c>
      <c r="C1331">
        <v>-0.2222198413083234</v>
      </c>
    </row>
    <row r="1332" spans="1:3" x14ac:dyDescent="0.2">
      <c r="A1332">
        <v>1298</v>
      </c>
      <c r="B1332">
        <v>6.1854983715776068</v>
      </c>
      <c r="C1332">
        <v>-0.18549837157760685</v>
      </c>
    </row>
    <row r="1333" spans="1:3" x14ac:dyDescent="0.2">
      <c r="A1333">
        <v>1299</v>
      </c>
      <c r="B1333">
        <v>6.0706327034496077</v>
      </c>
      <c r="C1333">
        <v>-7.0632703449607703E-2</v>
      </c>
    </row>
    <row r="1334" spans="1:3" x14ac:dyDescent="0.2">
      <c r="A1334">
        <v>1300</v>
      </c>
      <c r="B1334">
        <v>4.354881494646559</v>
      </c>
      <c r="C1334">
        <v>-1.354881494646559</v>
      </c>
    </row>
    <row r="1335" spans="1:3" x14ac:dyDescent="0.2">
      <c r="A1335">
        <v>1301</v>
      </c>
      <c r="B1335">
        <v>5.9214896062722833</v>
      </c>
      <c r="C1335">
        <v>7.8510393727716732E-2</v>
      </c>
    </row>
    <row r="1336" spans="1:3" x14ac:dyDescent="0.2">
      <c r="A1336">
        <v>1302</v>
      </c>
      <c r="B1336">
        <v>5.5455457475932697</v>
      </c>
      <c r="C1336">
        <v>0.45445425240673032</v>
      </c>
    </row>
    <row r="1337" spans="1:3" x14ac:dyDescent="0.2">
      <c r="A1337">
        <v>1303</v>
      </c>
      <c r="B1337">
        <v>6.2720245087261937</v>
      </c>
      <c r="C1337">
        <v>-0.27202450872619366</v>
      </c>
    </row>
    <row r="1338" spans="1:3" x14ac:dyDescent="0.2">
      <c r="A1338">
        <v>1304</v>
      </c>
      <c r="B1338">
        <v>6.0756136735765196</v>
      </c>
      <c r="C1338">
        <v>-1.0756136735765196</v>
      </c>
    </row>
    <row r="1339" spans="1:3" x14ac:dyDescent="0.2">
      <c r="A1339">
        <v>1305</v>
      </c>
      <c r="B1339">
        <v>4.8578715440399503</v>
      </c>
      <c r="C1339">
        <v>0.14212845596004975</v>
      </c>
    </row>
    <row r="1340" spans="1:3" x14ac:dyDescent="0.2">
      <c r="A1340">
        <v>1306</v>
      </c>
      <c r="B1340">
        <v>5.1713422627410477</v>
      </c>
      <c r="C1340">
        <v>-0.17134226274104769</v>
      </c>
    </row>
    <row r="1341" spans="1:3" x14ac:dyDescent="0.2">
      <c r="A1341">
        <v>1307</v>
      </c>
      <c r="B1341">
        <v>5.2293960184273445</v>
      </c>
      <c r="C1341">
        <v>-0.22939601842734447</v>
      </c>
    </row>
    <row r="1342" spans="1:3" x14ac:dyDescent="0.2">
      <c r="A1342">
        <v>1308</v>
      </c>
      <c r="B1342">
        <v>5.6245808626569378</v>
      </c>
      <c r="C1342">
        <v>-1.6245808626569378</v>
      </c>
    </row>
    <row r="1343" spans="1:3" x14ac:dyDescent="0.2">
      <c r="A1343">
        <v>1309</v>
      </c>
      <c r="B1343">
        <v>5.2293960184273445</v>
      </c>
      <c r="C1343">
        <v>-0.22939601842734447</v>
      </c>
    </row>
    <row r="1344" spans="1:3" x14ac:dyDescent="0.2">
      <c r="A1344">
        <v>1310</v>
      </c>
      <c r="B1344">
        <v>5.1857151911083648</v>
      </c>
      <c r="C1344">
        <v>-0.18571519110836476</v>
      </c>
    </row>
    <row r="1345" spans="1:3" x14ac:dyDescent="0.2">
      <c r="A1345">
        <v>1311</v>
      </c>
      <c r="B1345">
        <v>5.1713422627410477</v>
      </c>
      <c r="C1345">
        <v>-0.17134226274104769</v>
      </c>
    </row>
    <row r="1346" spans="1:3" x14ac:dyDescent="0.2">
      <c r="A1346">
        <v>1312</v>
      </c>
      <c r="B1346">
        <v>6.3851264053697294</v>
      </c>
      <c r="C1346">
        <v>-0.38512640536972942</v>
      </c>
    </row>
    <row r="1347" spans="1:3" x14ac:dyDescent="0.2">
      <c r="A1347">
        <v>1313</v>
      </c>
      <c r="B1347">
        <v>4.8026025647608268</v>
      </c>
      <c r="C1347">
        <v>0.19739743523917319</v>
      </c>
    </row>
    <row r="1348" spans="1:3" x14ac:dyDescent="0.2">
      <c r="A1348">
        <v>1314</v>
      </c>
      <c r="B1348">
        <v>5.5389305935993152</v>
      </c>
      <c r="C1348">
        <v>0.46106940640068483</v>
      </c>
    </row>
    <row r="1349" spans="1:3" x14ac:dyDescent="0.2">
      <c r="A1349">
        <v>1315</v>
      </c>
      <c r="B1349">
        <v>5.53621144841836</v>
      </c>
      <c r="C1349">
        <v>0.46378855158164001</v>
      </c>
    </row>
    <row r="1350" spans="1:3" x14ac:dyDescent="0.2">
      <c r="A1350">
        <v>1316</v>
      </c>
      <c r="B1350">
        <v>5.1518942614953751</v>
      </c>
      <c r="C1350">
        <v>0.8481057385046249</v>
      </c>
    </row>
    <row r="1351" spans="1:3" x14ac:dyDescent="0.2">
      <c r="A1351">
        <v>1317</v>
      </c>
      <c r="B1351">
        <v>5.7463659344012701</v>
      </c>
      <c r="C1351">
        <v>0.25363406559872992</v>
      </c>
    </row>
    <row r="1352" spans="1:3" x14ac:dyDescent="0.2">
      <c r="A1352">
        <v>1318</v>
      </c>
      <c r="B1352">
        <v>6.2140749438248992</v>
      </c>
      <c r="C1352">
        <v>-0.21407494382489922</v>
      </c>
    </row>
    <row r="1353" spans="1:3" x14ac:dyDescent="0.2">
      <c r="A1353">
        <v>1319</v>
      </c>
      <c r="B1353">
        <v>5.1518942614953751</v>
      </c>
      <c r="C1353">
        <v>0.8481057385046249</v>
      </c>
    </row>
    <row r="1354" spans="1:3" x14ac:dyDescent="0.2">
      <c r="A1354">
        <v>1320</v>
      </c>
      <c r="B1354">
        <v>5.0799947303929684</v>
      </c>
      <c r="C1354">
        <v>0.92000526960703155</v>
      </c>
    </row>
    <row r="1355" spans="1:3" x14ac:dyDescent="0.2">
      <c r="A1355">
        <v>1321</v>
      </c>
      <c r="B1355">
        <v>5.2626016356049714</v>
      </c>
      <c r="C1355">
        <v>-0.26260163560497141</v>
      </c>
    </row>
    <row r="1356" spans="1:3" x14ac:dyDescent="0.2">
      <c r="A1356">
        <v>1322</v>
      </c>
      <c r="B1356">
        <v>5.7363848603632963</v>
      </c>
      <c r="C1356">
        <v>0.26361513963670369</v>
      </c>
    </row>
    <row r="1357" spans="1:3" x14ac:dyDescent="0.2">
      <c r="A1357">
        <v>1323</v>
      </c>
      <c r="B1357">
        <v>6.2134576853054444</v>
      </c>
      <c r="C1357">
        <v>-1.2134576853054444</v>
      </c>
    </row>
    <row r="1358" spans="1:3" x14ac:dyDescent="0.2">
      <c r="A1358">
        <v>1324</v>
      </c>
      <c r="B1358">
        <v>6.2436488663453114</v>
      </c>
      <c r="C1358">
        <v>0.75635113365468865</v>
      </c>
    </row>
    <row r="1359" spans="1:3" x14ac:dyDescent="0.2">
      <c r="A1359">
        <v>1325</v>
      </c>
      <c r="B1359">
        <v>5.7284769926623991</v>
      </c>
      <c r="C1359">
        <v>0.27152300733760093</v>
      </c>
    </row>
    <row r="1360" spans="1:3" x14ac:dyDescent="0.2">
      <c r="A1360">
        <v>1326</v>
      </c>
      <c r="B1360">
        <v>5.7284769926623991</v>
      </c>
      <c r="C1360">
        <v>0.27152300733760093</v>
      </c>
    </row>
    <row r="1361" spans="1:3" x14ac:dyDescent="0.2">
      <c r="A1361">
        <v>1327</v>
      </c>
      <c r="B1361">
        <v>5.7284769926623991</v>
      </c>
      <c r="C1361">
        <v>0.27152300733760093</v>
      </c>
    </row>
    <row r="1362" spans="1:3" x14ac:dyDescent="0.2">
      <c r="A1362">
        <v>1328</v>
      </c>
      <c r="B1362">
        <v>5.7284769926623991</v>
      </c>
      <c r="C1362">
        <v>0.27152300733760093</v>
      </c>
    </row>
    <row r="1363" spans="1:3" x14ac:dyDescent="0.2">
      <c r="A1363">
        <v>1329</v>
      </c>
      <c r="B1363">
        <v>5.2321475972271561</v>
      </c>
      <c r="C1363">
        <v>-0.23214759722715606</v>
      </c>
    </row>
    <row r="1364" spans="1:3" x14ac:dyDescent="0.2">
      <c r="A1364">
        <v>1330</v>
      </c>
      <c r="B1364">
        <v>5.1546098032220478</v>
      </c>
      <c r="C1364">
        <v>0.84539019677795224</v>
      </c>
    </row>
    <row r="1365" spans="1:3" x14ac:dyDescent="0.2">
      <c r="A1365">
        <v>1331</v>
      </c>
      <c r="B1365">
        <v>5.1546098032220478</v>
      </c>
      <c r="C1365">
        <v>0.84539019677795224</v>
      </c>
    </row>
    <row r="1366" spans="1:3" x14ac:dyDescent="0.2">
      <c r="A1366">
        <v>1332</v>
      </c>
      <c r="B1366">
        <v>4.7404527803473355</v>
      </c>
      <c r="C1366">
        <v>0.25954721965266447</v>
      </c>
    </row>
    <row r="1367" spans="1:3" x14ac:dyDescent="0.2">
      <c r="A1367">
        <v>1333</v>
      </c>
      <c r="B1367">
        <v>5.5546406517381612</v>
      </c>
      <c r="C1367">
        <v>0.44535934826183876</v>
      </c>
    </row>
    <row r="1368" spans="1:3" x14ac:dyDescent="0.2">
      <c r="A1368">
        <v>1334</v>
      </c>
      <c r="B1368">
        <v>5.0613281673685293</v>
      </c>
      <c r="C1368">
        <v>-6.1328167368529307E-2</v>
      </c>
    </row>
    <row r="1369" spans="1:3" x14ac:dyDescent="0.2">
      <c r="A1369">
        <v>1335</v>
      </c>
      <c r="B1369">
        <v>4.9684527406850583</v>
      </c>
      <c r="C1369">
        <v>3.1547259314941734E-2</v>
      </c>
    </row>
    <row r="1370" spans="1:3" x14ac:dyDescent="0.2">
      <c r="A1370">
        <v>1336</v>
      </c>
      <c r="B1370">
        <v>6.2753905808036565</v>
      </c>
      <c r="C1370">
        <v>-0.27539058080365653</v>
      </c>
    </row>
    <row r="1371" spans="1:3" x14ac:dyDescent="0.2">
      <c r="A1371">
        <v>1337</v>
      </c>
      <c r="B1371">
        <v>5.3339123423820745</v>
      </c>
      <c r="C1371">
        <v>-0.33391234238207446</v>
      </c>
    </row>
    <row r="1372" spans="1:3" x14ac:dyDescent="0.2">
      <c r="A1372">
        <v>1338</v>
      </c>
      <c r="B1372">
        <v>5.3339123423820745</v>
      </c>
      <c r="C1372">
        <v>-0.33391234238207446</v>
      </c>
    </row>
    <row r="1373" spans="1:3" x14ac:dyDescent="0.2">
      <c r="A1373">
        <v>1339</v>
      </c>
      <c r="B1373">
        <v>5.3339123423820745</v>
      </c>
      <c r="C1373">
        <v>-0.33391234238207446</v>
      </c>
    </row>
    <row r="1374" spans="1:3" x14ac:dyDescent="0.2">
      <c r="A1374">
        <v>1340</v>
      </c>
      <c r="B1374">
        <v>5.6286180513641852</v>
      </c>
      <c r="C1374">
        <v>0.37138194863581475</v>
      </c>
    </row>
    <row r="1375" spans="1:3" x14ac:dyDescent="0.2">
      <c r="A1375">
        <v>1341</v>
      </c>
      <c r="B1375">
        <v>5.6286180513641852</v>
      </c>
      <c r="C1375">
        <v>0.37138194863581475</v>
      </c>
    </row>
    <row r="1376" spans="1:3" x14ac:dyDescent="0.2">
      <c r="A1376">
        <v>1342</v>
      </c>
      <c r="B1376">
        <v>5.6286180513641852</v>
      </c>
      <c r="C1376">
        <v>0.37138194863581475</v>
      </c>
    </row>
    <row r="1377" spans="1:3" x14ac:dyDescent="0.2">
      <c r="A1377">
        <v>1343</v>
      </c>
      <c r="B1377">
        <v>5.5459193095583492</v>
      </c>
      <c r="C1377">
        <v>0.45408069044165078</v>
      </c>
    </row>
    <row r="1378" spans="1:3" x14ac:dyDescent="0.2">
      <c r="A1378">
        <v>1344</v>
      </c>
      <c r="B1378">
        <v>5.6286180513641852</v>
      </c>
      <c r="C1378">
        <v>0.37138194863581475</v>
      </c>
    </row>
    <row r="1379" spans="1:3" x14ac:dyDescent="0.2">
      <c r="A1379">
        <v>1345</v>
      </c>
      <c r="B1379">
        <v>5.9685532298709898</v>
      </c>
      <c r="C1379">
        <v>-0.9685532298709898</v>
      </c>
    </row>
    <row r="1380" spans="1:3" x14ac:dyDescent="0.2">
      <c r="A1380">
        <v>1346</v>
      </c>
      <c r="B1380">
        <v>5.6677372485591064</v>
      </c>
      <c r="C1380">
        <v>0.33226275144089357</v>
      </c>
    </row>
    <row r="1381" spans="1:3" x14ac:dyDescent="0.2">
      <c r="A1381">
        <v>1347</v>
      </c>
      <c r="B1381">
        <v>5.8040930544663265</v>
      </c>
      <c r="C1381">
        <v>-0.80409305446632651</v>
      </c>
    </row>
    <row r="1382" spans="1:3" x14ac:dyDescent="0.2">
      <c r="A1382">
        <v>1348</v>
      </c>
      <c r="B1382">
        <v>5.0968082426626413</v>
      </c>
      <c r="C1382">
        <v>-9.6808242662641319E-2</v>
      </c>
    </row>
    <row r="1383" spans="1:3" x14ac:dyDescent="0.2">
      <c r="A1383">
        <v>1349</v>
      </c>
      <c r="B1383">
        <v>5.0968082426626413</v>
      </c>
      <c r="C1383">
        <v>-9.6808242662641319E-2</v>
      </c>
    </row>
    <row r="1384" spans="1:3" x14ac:dyDescent="0.2">
      <c r="A1384">
        <v>1350</v>
      </c>
      <c r="B1384">
        <v>5.6256281495708222</v>
      </c>
      <c r="C1384">
        <v>-0.62562814957082225</v>
      </c>
    </row>
    <row r="1385" spans="1:3" x14ac:dyDescent="0.2">
      <c r="A1385">
        <v>1351</v>
      </c>
      <c r="B1385">
        <v>5.375225429870941</v>
      </c>
      <c r="C1385">
        <v>-0.37522542987094099</v>
      </c>
    </row>
    <row r="1386" spans="1:3" x14ac:dyDescent="0.2">
      <c r="A1386">
        <v>1352</v>
      </c>
      <c r="B1386">
        <v>5.8631227734047595</v>
      </c>
      <c r="C1386">
        <v>0.13687722659524049</v>
      </c>
    </row>
    <row r="1387" spans="1:3" x14ac:dyDescent="0.2">
      <c r="A1387">
        <v>1353</v>
      </c>
      <c r="B1387">
        <v>5.242078931660421</v>
      </c>
      <c r="C1387">
        <v>-0.24207893166042105</v>
      </c>
    </row>
    <row r="1388" spans="1:3" x14ac:dyDescent="0.2">
      <c r="A1388">
        <v>1354</v>
      </c>
      <c r="B1388">
        <v>5.242078931660421</v>
      </c>
      <c r="C1388">
        <v>-0.24207893166042105</v>
      </c>
    </row>
    <row r="1389" spans="1:3" x14ac:dyDescent="0.2">
      <c r="A1389">
        <v>1355</v>
      </c>
      <c r="B1389">
        <v>5.3922376895463895</v>
      </c>
      <c r="C1389">
        <v>-0.39223768954638949</v>
      </c>
    </row>
    <row r="1390" spans="1:3" x14ac:dyDescent="0.2">
      <c r="A1390">
        <v>1356</v>
      </c>
      <c r="B1390">
        <v>5.5282305326023646</v>
      </c>
      <c r="C1390">
        <v>-0.52823053260236463</v>
      </c>
    </row>
    <row r="1391" spans="1:3" x14ac:dyDescent="0.2">
      <c r="A1391">
        <v>1357</v>
      </c>
      <c r="B1391">
        <v>5.5190084760054212</v>
      </c>
      <c r="C1391">
        <v>-0.51900847600542122</v>
      </c>
    </row>
    <row r="1392" spans="1:3" x14ac:dyDescent="0.2">
      <c r="A1392">
        <v>1358</v>
      </c>
      <c r="B1392">
        <v>5.7306681542754703</v>
      </c>
      <c r="C1392">
        <v>0.26933184572452973</v>
      </c>
    </row>
    <row r="1393" spans="1:3" x14ac:dyDescent="0.2">
      <c r="A1393">
        <v>1359</v>
      </c>
      <c r="B1393">
        <v>4.9975860172786337</v>
      </c>
      <c r="C1393">
        <v>2.4139827213662812E-3</v>
      </c>
    </row>
    <row r="1394" spans="1:3" x14ac:dyDescent="0.2">
      <c r="A1394">
        <v>1360</v>
      </c>
      <c r="B1394">
        <v>5.7229709634094164</v>
      </c>
      <c r="C1394">
        <v>0.27702903659058364</v>
      </c>
    </row>
    <row r="1395" spans="1:3" x14ac:dyDescent="0.2">
      <c r="A1395">
        <v>1361</v>
      </c>
      <c r="B1395">
        <v>5.6610289341642019</v>
      </c>
      <c r="C1395">
        <v>-0.66102893416420194</v>
      </c>
    </row>
    <row r="1396" spans="1:3" x14ac:dyDescent="0.2">
      <c r="A1396">
        <v>1362</v>
      </c>
      <c r="B1396">
        <v>5.0356110217676404</v>
      </c>
      <c r="C1396">
        <v>-3.5611021767640416E-2</v>
      </c>
    </row>
    <row r="1397" spans="1:3" x14ac:dyDescent="0.2">
      <c r="A1397">
        <v>1363</v>
      </c>
      <c r="B1397">
        <v>5.7229709634094164</v>
      </c>
      <c r="C1397">
        <v>0.27702903659058364</v>
      </c>
    </row>
    <row r="1398" spans="1:3" x14ac:dyDescent="0.2">
      <c r="A1398">
        <v>1364</v>
      </c>
      <c r="B1398">
        <v>4.9081006618880654</v>
      </c>
      <c r="C1398">
        <v>-0.90810066188806537</v>
      </c>
    </row>
    <row r="1399" spans="1:3" x14ac:dyDescent="0.2">
      <c r="A1399">
        <v>1365</v>
      </c>
      <c r="B1399">
        <v>5.8011110756767392</v>
      </c>
      <c r="C1399">
        <v>0.19888892432326077</v>
      </c>
    </row>
    <row r="1400" spans="1:3" x14ac:dyDescent="0.2">
      <c r="A1400">
        <v>1366</v>
      </c>
      <c r="B1400">
        <v>5.3759944501429935</v>
      </c>
      <c r="C1400">
        <v>-0.37599445014299349</v>
      </c>
    </row>
    <row r="1401" spans="1:3" x14ac:dyDescent="0.2">
      <c r="A1401">
        <v>1367</v>
      </c>
      <c r="B1401">
        <v>5.0987228696894746</v>
      </c>
      <c r="C1401">
        <v>-9.8722869689474635E-2</v>
      </c>
    </row>
    <row r="1402" spans="1:3" x14ac:dyDescent="0.2">
      <c r="A1402">
        <v>1368</v>
      </c>
      <c r="B1402">
        <v>5.8697805287466132</v>
      </c>
      <c r="C1402">
        <v>0.13021947125338684</v>
      </c>
    </row>
    <row r="1403" spans="1:3" x14ac:dyDescent="0.2">
      <c r="A1403">
        <v>1369</v>
      </c>
      <c r="B1403">
        <v>4.9793321472555956</v>
      </c>
      <c r="C1403">
        <v>1.0206678527444044</v>
      </c>
    </row>
    <row r="1404" spans="1:3" x14ac:dyDescent="0.2">
      <c r="A1404">
        <v>1370</v>
      </c>
      <c r="B1404">
        <v>5.4180974334005834</v>
      </c>
      <c r="C1404">
        <v>-1.4180974334005834</v>
      </c>
    </row>
    <row r="1405" spans="1:3" x14ac:dyDescent="0.2">
      <c r="A1405">
        <v>1371</v>
      </c>
      <c r="B1405">
        <v>4.8894180990701628</v>
      </c>
      <c r="C1405">
        <v>0.11058190092983722</v>
      </c>
    </row>
    <row r="1406" spans="1:3" x14ac:dyDescent="0.2">
      <c r="A1406">
        <v>1372</v>
      </c>
      <c r="B1406">
        <v>6.1942864248312688</v>
      </c>
      <c r="C1406">
        <v>-0.19428642483126879</v>
      </c>
    </row>
    <row r="1407" spans="1:3" x14ac:dyDescent="0.2">
      <c r="A1407">
        <v>1373</v>
      </c>
      <c r="B1407">
        <v>4.8894180990701628</v>
      </c>
      <c r="C1407">
        <v>0.11058190092983722</v>
      </c>
    </row>
    <row r="1408" spans="1:3" x14ac:dyDescent="0.2">
      <c r="A1408">
        <v>1374</v>
      </c>
      <c r="B1408">
        <v>4.8291765345564297</v>
      </c>
      <c r="C1408">
        <v>0.1708234654435703</v>
      </c>
    </row>
    <row r="1409" spans="1:3" x14ac:dyDescent="0.2">
      <c r="A1409">
        <v>1375</v>
      </c>
      <c r="B1409">
        <v>4.7605451388851003</v>
      </c>
      <c r="C1409">
        <v>-1.7605451388851003</v>
      </c>
    </row>
    <row r="1410" spans="1:3" x14ac:dyDescent="0.2">
      <c r="A1410">
        <v>1376</v>
      </c>
      <c r="B1410">
        <v>5.1530999736097964</v>
      </c>
      <c r="C1410">
        <v>-0.15309997360979644</v>
      </c>
    </row>
    <row r="1411" spans="1:3" x14ac:dyDescent="0.2">
      <c r="A1411">
        <v>1377</v>
      </c>
      <c r="B1411">
        <v>5.0780600883091704</v>
      </c>
      <c r="C1411">
        <v>-7.8060088309170439E-2</v>
      </c>
    </row>
    <row r="1412" spans="1:3" x14ac:dyDescent="0.2">
      <c r="A1412">
        <v>1378</v>
      </c>
      <c r="B1412">
        <v>5.8502752417849972</v>
      </c>
      <c r="C1412">
        <v>0.14972475821500275</v>
      </c>
    </row>
    <row r="1413" spans="1:3" x14ac:dyDescent="0.2">
      <c r="A1413">
        <v>1379</v>
      </c>
      <c r="B1413">
        <v>5.4983195958303206</v>
      </c>
      <c r="C1413">
        <v>0.50168040416967941</v>
      </c>
    </row>
    <row r="1414" spans="1:3" x14ac:dyDescent="0.2">
      <c r="A1414">
        <v>1380</v>
      </c>
      <c r="B1414">
        <v>5.7223330803491415</v>
      </c>
      <c r="C1414">
        <v>0.27766691965085855</v>
      </c>
    </row>
    <row r="1415" spans="1:3" x14ac:dyDescent="0.2">
      <c r="A1415">
        <v>1381</v>
      </c>
      <c r="B1415">
        <v>5.7223330803491415</v>
      </c>
      <c r="C1415">
        <v>0.27766691965085855</v>
      </c>
    </row>
    <row r="1416" spans="1:3" x14ac:dyDescent="0.2">
      <c r="A1416">
        <v>1382</v>
      </c>
      <c r="B1416">
        <v>4.9136263192830238</v>
      </c>
      <c r="C1416">
        <v>8.6373680716976153E-2</v>
      </c>
    </row>
    <row r="1417" spans="1:3" x14ac:dyDescent="0.2">
      <c r="A1417">
        <v>1383</v>
      </c>
      <c r="B1417">
        <v>5.1316657628245173</v>
      </c>
      <c r="C1417">
        <v>-0.13166576282451725</v>
      </c>
    </row>
    <row r="1418" spans="1:3" x14ac:dyDescent="0.2">
      <c r="A1418">
        <v>1384</v>
      </c>
      <c r="B1418">
        <v>5.1316657628245173</v>
      </c>
      <c r="C1418">
        <v>-0.13166576282451725</v>
      </c>
    </row>
    <row r="1419" spans="1:3" x14ac:dyDescent="0.2">
      <c r="A1419">
        <v>1385</v>
      </c>
      <c r="B1419">
        <v>4.8930843423972785</v>
      </c>
      <c r="C1419">
        <v>0.10691565760272148</v>
      </c>
    </row>
    <row r="1420" spans="1:3" x14ac:dyDescent="0.2">
      <c r="A1420">
        <v>1386</v>
      </c>
      <c r="B1420">
        <v>4.8104758849888452</v>
      </c>
      <c r="C1420">
        <v>0.18952411501115485</v>
      </c>
    </row>
    <row r="1421" spans="1:3" x14ac:dyDescent="0.2">
      <c r="A1421">
        <v>1387</v>
      </c>
      <c r="B1421">
        <v>5.2520939351085527</v>
      </c>
      <c r="C1421">
        <v>-0.25209393510855271</v>
      </c>
    </row>
    <row r="1422" spans="1:3" x14ac:dyDescent="0.2">
      <c r="A1422">
        <v>1388</v>
      </c>
      <c r="B1422">
        <v>5.2520939351085527</v>
      </c>
      <c r="C1422">
        <v>-0.25209393510855271</v>
      </c>
    </row>
    <row r="1423" spans="1:3" x14ac:dyDescent="0.2">
      <c r="A1423">
        <v>1389</v>
      </c>
      <c r="B1423">
        <v>5.4459286418533033</v>
      </c>
      <c r="C1423">
        <v>-0.44592864185330328</v>
      </c>
    </row>
    <row r="1424" spans="1:3" x14ac:dyDescent="0.2">
      <c r="A1424">
        <v>1390</v>
      </c>
      <c r="B1424">
        <v>5.3760361031312538</v>
      </c>
      <c r="C1424">
        <v>-0.3760361031312538</v>
      </c>
    </row>
    <row r="1425" spans="1:3" x14ac:dyDescent="0.2">
      <c r="A1425">
        <v>1391</v>
      </c>
      <c r="B1425">
        <v>6.2095765618261556</v>
      </c>
      <c r="C1425">
        <v>-0.20957656182615558</v>
      </c>
    </row>
    <row r="1426" spans="1:3" x14ac:dyDescent="0.2">
      <c r="A1426">
        <v>1392</v>
      </c>
      <c r="B1426">
        <v>5.5722384053496237</v>
      </c>
      <c r="C1426">
        <v>-0.57223840534962367</v>
      </c>
    </row>
    <row r="1427" spans="1:3" x14ac:dyDescent="0.2">
      <c r="A1427">
        <v>1393</v>
      </c>
      <c r="B1427">
        <v>5.3903571940483612</v>
      </c>
      <c r="C1427">
        <v>-0.39035719404836122</v>
      </c>
    </row>
    <row r="1428" spans="1:3" x14ac:dyDescent="0.2">
      <c r="A1428">
        <v>1394</v>
      </c>
      <c r="B1428">
        <v>5.4129876871994949</v>
      </c>
      <c r="C1428">
        <v>-0.41298768719949486</v>
      </c>
    </row>
    <row r="1429" spans="1:3" x14ac:dyDescent="0.2">
      <c r="A1429">
        <v>1395</v>
      </c>
      <c r="B1429">
        <v>5.0795590943971121</v>
      </c>
      <c r="C1429">
        <v>-7.9559094397112062E-2</v>
      </c>
    </row>
    <row r="1430" spans="1:3" x14ac:dyDescent="0.2">
      <c r="A1430">
        <v>1396</v>
      </c>
      <c r="B1430">
        <v>5.2756871384616391</v>
      </c>
      <c r="C1430">
        <v>0.72431286153836094</v>
      </c>
    </row>
    <row r="1431" spans="1:3" x14ac:dyDescent="0.2">
      <c r="A1431">
        <v>1397</v>
      </c>
      <c r="B1431">
        <v>5.3004200281240204</v>
      </c>
      <c r="C1431">
        <v>-0.30042002812402036</v>
      </c>
    </row>
    <row r="1432" spans="1:3" x14ac:dyDescent="0.2">
      <c r="A1432">
        <v>1398</v>
      </c>
      <c r="B1432">
        <v>5.1252507825957423</v>
      </c>
      <c r="C1432">
        <v>-0.12525078259574229</v>
      </c>
    </row>
    <row r="1433" spans="1:3" x14ac:dyDescent="0.2">
      <c r="A1433">
        <v>1399</v>
      </c>
      <c r="B1433">
        <v>5.422662740882787</v>
      </c>
      <c r="C1433">
        <v>1.577337259117213</v>
      </c>
    </row>
    <row r="1434" spans="1:3" x14ac:dyDescent="0.2">
      <c r="A1434">
        <v>1400</v>
      </c>
      <c r="B1434">
        <v>5.8012073066656047</v>
      </c>
      <c r="C1434">
        <v>0.19879269333439531</v>
      </c>
    </row>
    <row r="1435" spans="1:3" x14ac:dyDescent="0.2">
      <c r="A1435">
        <v>1401</v>
      </c>
      <c r="B1435">
        <v>4.9886085630365855</v>
      </c>
      <c r="C1435">
        <v>1.1391436963414492E-2</v>
      </c>
    </row>
    <row r="1436" spans="1:3" x14ac:dyDescent="0.2">
      <c r="A1436">
        <v>1402</v>
      </c>
      <c r="B1436">
        <v>4.9886085630365855</v>
      </c>
      <c r="C1436">
        <v>1.1391436963414492E-2</v>
      </c>
    </row>
    <row r="1437" spans="1:3" x14ac:dyDescent="0.2">
      <c r="A1437">
        <v>1403</v>
      </c>
      <c r="B1437">
        <v>6.4364692977601097</v>
      </c>
      <c r="C1437">
        <v>-0.43646929776010968</v>
      </c>
    </row>
    <row r="1438" spans="1:3" x14ac:dyDescent="0.2">
      <c r="A1438">
        <v>1404</v>
      </c>
      <c r="B1438">
        <v>6.2355201714388802</v>
      </c>
      <c r="C1438">
        <v>1.7644798285611198</v>
      </c>
    </row>
    <row r="1439" spans="1:3" x14ac:dyDescent="0.2">
      <c r="A1439">
        <v>1405</v>
      </c>
      <c r="B1439">
        <v>5.5933059512964922</v>
      </c>
      <c r="C1439">
        <v>0.40669404870350778</v>
      </c>
    </row>
    <row r="1440" spans="1:3" x14ac:dyDescent="0.2">
      <c r="A1440">
        <v>1406</v>
      </c>
      <c r="B1440">
        <v>6.4771341011494297</v>
      </c>
      <c r="C1440">
        <v>0.52286589885057033</v>
      </c>
    </row>
    <row r="1441" spans="1:3" x14ac:dyDescent="0.2">
      <c r="A1441">
        <v>1407</v>
      </c>
      <c r="B1441">
        <v>6.4833275829300181</v>
      </c>
      <c r="C1441">
        <v>-0.4833275829300181</v>
      </c>
    </row>
    <row r="1442" spans="1:3" x14ac:dyDescent="0.2">
      <c r="A1442">
        <v>1408</v>
      </c>
      <c r="B1442">
        <v>6.0268705016443658</v>
      </c>
      <c r="C1442">
        <v>-2.6870501644365774E-2</v>
      </c>
    </row>
    <row r="1443" spans="1:3" x14ac:dyDescent="0.2">
      <c r="A1443">
        <v>1409</v>
      </c>
      <c r="B1443">
        <v>6.9195692581596173</v>
      </c>
      <c r="C1443">
        <v>8.043074184038268E-2</v>
      </c>
    </row>
    <row r="1444" spans="1:3" x14ac:dyDescent="0.2">
      <c r="A1444">
        <v>1410</v>
      </c>
      <c r="B1444">
        <v>6.0268705016443658</v>
      </c>
      <c r="C1444">
        <v>-2.6870501644365774E-2</v>
      </c>
    </row>
    <row r="1445" spans="1:3" x14ac:dyDescent="0.2">
      <c r="A1445">
        <v>1411</v>
      </c>
      <c r="B1445">
        <v>5.4105189643805449</v>
      </c>
      <c r="C1445">
        <v>0.58948103561945508</v>
      </c>
    </row>
    <row r="1446" spans="1:3" x14ac:dyDescent="0.2">
      <c r="A1446">
        <v>1412</v>
      </c>
      <c r="B1446">
        <v>5.7308136446149938</v>
      </c>
      <c r="C1446">
        <v>0.26918635538500624</v>
      </c>
    </row>
    <row r="1447" spans="1:3" x14ac:dyDescent="0.2">
      <c r="A1447">
        <v>1413</v>
      </c>
      <c r="B1447">
        <v>6.4833275829300181</v>
      </c>
      <c r="C1447">
        <v>-0.4833275829300181</v>
      </c>
    </row>
    <row r="1448" spans="1:3" x14ac:dyDescent="0.2">
      <c r="A1448">
        <v>1414</v>
      </c>
      <c r="B1448">
        <v>5.6903317895564269</v>
      </c>
      <c r="C1448">
        <v>-0.69033178955642693</v>
      </c>
    </row>
    <row r="1449" spans="1:3" x14ac:dyDescent="0.2">
      <c r="A1449">
        <v>1415</v>
      </c>
      <c r="B1449">
        <v>5.7884516682774692</v>
      </c>
      <c r="C1449">
        <v>-0.78845166827746915</v>
      </c>
    </row>
    <row r="1450" spans="1:3" x14ac:dyDescent="0.2">
      <c r="A1450">
        <v>1416</v>
      </c>
      <c r="B1450">
        <v>5.4450515475451562</v>
      </c>
      <c r="C1450">
        <v>-0.44505154754515619</v>
      </c>
    </row>
    <row r="1451" spans="1:3" x14ac:dyDescent="0.2">
      <c r="A1451">
        <v>1417</v>
      </c>
      <c r="B1451">
        <v>5.7884516682774692</v>
      </c>
      <c r="C1451">
        <v>-0.78845166827746915</v>
      </c>
    </row>
    <row r="1452" spans="1:3" x14ac:dyDescent="0.2">
      <c r="A1452">
        <v>1418</v>
      </c>
      <c r="B1452">
        <v>6.4772913713752462</v>
      </c>
      <c r="C1452">
        <v>0.52270862862475376</v>
      </c>
    </row>
    <row r="1453" spans="1:3" x14ac:dyDescent="0.2">
      <c r="A1453">
        <v>1419</v>
      </c>
      <c r="B1453">
        <v>5.4460863292778274</v>
      </c>
      <c r="C1453">
        <v>-0.44608632927782743</v>
      </c>
    </row>
    <row r="1454" spans="1:3" x14ac:dyDescent="0.2">
      <c r="A1454">
        <v>1420</v>
      </c>
      <c r="B1454">
        <v>5.0142759127335683</v>
      </c>
      <c r="C1454">
        <v>-1.4275912733568319E-2</v>
      </c>
    </row>
    <row r="1455" spans="1:3" x14ac:dyDescent="0.2">
      <c r="A1455">
        <v>1421</v>
      </c>
      <c r="B1455">
        <v>5.4460863292778274</v>
      </c>
      <c r="C1455">
        <v>-0.44608632927782743</v>
      </c>
    </row>
    <row r="1456" spans="1:3" x14ac:dyDescent="0.2">
      <c r="A1456">
        <v>1422</v>
      </c>
      <c r="B1456">
        <v>5.4074000008492007</v>
      </c>
      <c r="C1456">
        <v>-0.40740000084920069</v>
      </c>
    </row>
    <row r="1457" spans="1:3" x14ac:dyDescent="0.2">
      <c r="A1457">
        <v>1423</v>
      </c>
      <c r="B1457">
        <v>6.1458079336936571</v>
      </c>
      <c r="C1457">
        <v>-0.14580793369365708</v>
      </c>
    </row>
    <row r="1458" spans="1:3" x14ac:dyDescent="0.2">
      <c r="A1458">
        <v>1424</v>
      </c>
      <c r="B1458">
        <v>5.7077935326056295</v>
      </c>
      <c r="C1458">
        <v>-1.7077935326056295</v>
      </c>
    </row>
    <row r="1459" spans="1:3" x14ac:dyDescent="0.2">
      <c r="A1459">
        <v>1425</v>
      </c>
      <c r="B1459">
        <v>5.7733090354713763</v>
      </c>
      <c r="C1459">
        <v>0.2266909645286237</v>
      </c>
    </row>
    <row r="1460" spans="1:3" x14ac:dyDescent="0.2">
      <c r="A1460">
        <v>1426</v>
      </c>
      <c r="B1460">
        <v>5.7733090354713763</v>
      </c>
      <c r="C1460">
        <v>0.2266909645286237</v>
      </c>
    </row>
    <row r="1461" spans="1:3" x14ac:dyDescent="0.2">
      <c r="A1461">
        <v>1427</v>
      </c>
      <c r="B1461">
        <v>6.4412942638918835</v>
      </c>
      <c r="C1461">
        <v>-0.44129426389188353</v>
      </c>
    </row>
    <row r="1462" spans="1:3" x14ac:dyDescent="0.2">
      <c r="A1462">
        <v>1428</v>
      </c>
      <c r="B1462">
        <v>5.9518091299375548</v>
      </c>
      <c r="C1462">
        <v>-0.95180912993755484</v>
      </c>
    </row>
    <row r="1463" spans="1:3" x14ac:dyDescent="0.2">
      <c r="A1463">
        <v>1429</v>
      </c>
      <c r="B1463">
        <v>5.7341843919142601</v>
      </c>
      <c r="C1463">
        <v>-0.7341843919142601</v>
      </c>
    </row>
    <row r="1464" spans="1:3" x14ac:dyDescent="0.2">
      <c r="A1464">
        <v>1430</v>
      </c>
      <c r="B1464">
        <v>6.5721339144177637</v>
      </c>
      <c r="C1464">
        <v>-1.5721339144177637</v>
      </c>
    </row>
    <row r="1465" spans="1:3" x14ac:dyDescent="0.2">
      <c r="A1465">
        <v>1431</v>
      </c>
      <c r="B1465">
        <v>5.7369323568956974</v>
      </c>
      <c r="C1465">
        <v>-0.73693235689569736</v>
      </c>
    </row>
    <row r="1466" spans="1:3" x14ac:dyDescent="0.2">
      <c r="A1466">
        <v>1432</v>
      </c>
      <c r="B1466">
        <v>5.4271032441343205</v>
      </c>
      <c r="C1466">
        <v>0.57289675586567945</v>
      </c>
    </row>
    <row r="1467" spans="1:3" x14ac:dyDescent="0.2">
      <c r="A1467">
        <v>1433</v>
      </c>
      <c r="B1467">
        <v>6.3501552337173042</v>
      </c>
      <c r="C1467">
        <v>-0.35015523371730417</v>
      </c>
    </row>
    <row r="1468" spans="1:3" x14ac:dyDescent="0.2">
      <c r="A1468">
        <v>1434</v>
      </c>
      <c r="B1468">
        <v>5.7737269775505453</v>
      </c>
      <c r="C1468">
        <v>1.2262730224494547</v>
      </c>
    </row>
    <row r="1469" spans="1:3" x14ac:dyDescent="0.2">
      <c r="A1469">
        <v>1435</v>
      </c>
      <c r="B1469">
        <v>5.2767828926017</v>
      </c>
      <c r="C1469">
        <v>0.72321710739830003</v>
      </c>
    </row>
    <row r="1470" spans="1:3" x14ac:dyDescent="0.2">
      <c r="A1470">
        <v>1436</v>
      </c>
      <c r="B1470">
        <v>5.2767828926017</v>
      </c>
      <c r="C1470">
        <v>0.72321710739830003</v>
      </c>
    </row>
    <row r="1471" spans="1:3" x14ac:dyDescent="0.2">
      <c r="A1471">
        <v>1437</v>
      </c>
      <c r="B1471">
        <v>5.0418499799637502</v>
      </c>
      <c r="C1471">
        <v>-4.1849979963750172E-2</v>
      </c>
    </row>
    <row r="1472" spans="1:3" x14ac:dyDescent="0.2">
      <c r="A1472">
        <v>1438</v>
      </c>
      <c r="B1472">
        <v>5.2709231583372391</v>
      </c>
      <c r="C1472">
        <v>-0.27092315833723912</v>
      </c>
    </row>
    <row r="1473" spans="1:3" x14ac:dyDescent="0.2">
      <c r="A1473">
        <v>1439</v>
      </c>
      <c r="B1473">
        <v>5.4733270401164216</v>
      </c>
      <c r="C1473">
        <v>-0.47332704011642157</v>
      </c>
    </row>
    <row r="1474" spans="1:3" x14ac:dyDescent="0.2">
      <c r="A1474">
        <v>1440</v>
      </c>
      <c r="B1474">
        <v>5.656718867891021</v>
      </c>
      <c r="C1474">
        <v>0.34328113210897904</v>
      </c>
    </row>
    <row r="1475" spans="1:3" x14ac:dyDescent="0.2">
      <c r="A1475">
        <v>1441</v>
      </c>
      <c r="B1475">
        <v>6.24383151628634</v>
      </c>
      <c r="C1475">
        <v>0.75616848371365997</v>
      </c>
    </row>
    <row r="1476" spans="1:3" x14ac:dyDescent="0.2">
      <c r="A1476">
        <v>1442</v>
      </c>
      <c r="B1476">
        <v>4.918147448284218</v>
      </c>
      <c r="C1476">
        <v>1.081852551715782</v>
      </c>
    </row>
    <row r="1477" spans="1:3" x14ac:dyDescent="0.2">
      <c r="A1477">
        <v>1443</v>
      </c>
      <c r="B1477">
        <v>5.4747906871857488</v>
      </c>
      <c r="C1477">
        <v>-0.47479068718574879</v>
      </c>
    </row>
    <row r="1478" spans="1:3" x14ac:dyDescent="0.2">
      <c r="A1478">
        <v>1444</v>
      </c>
      <c r="B1478">
        <v>5.8779684700687707</v>
      </c>
      <c r="C1478">
        <v>-0.87796847006877066</v>
      </c>
    </row>
    <row r="1479" spans="1:3" x14ac:dyDescent="0.2">
      <c r="A1479">
        <v>1445</v>
      </c>
      <c r="B1479">
        <v>5.6659256324958953</v>
      </c>
      <c r="C1479">
        <v>0.33407436750410469</v>
      </c>
    </row>
    <row r="1480" spans="1:3" x14ac:dyDescent="0.2">
      <c r="A1480">
        <v>1446</v>
      </c>
      <c r="B1480">
        <v>4.9273542128890995</v>
      </c>
      <c r="C1480">
        <v>1.0726457871109005</v>
      </c>
    </row>
    <row r="1481" spans="1:3" x14ac:dyDescent="0.2">
      <c r="A1481">
        <v>1447</v>
      </c>
      <c r="B1481">
        <v>5.4747906871857488</v>
      </c>
      <c r="C1481">
        <v>-0.47479068718574879</v>
      </c>
    </row>
    <row r="1482" spans="1:3" x14ac:dyDescent="0.2">
      <c r="A1482">
        <v>1448</v>
      </c>
      <c r="B1482">
        <v>5.3821430494144513</v>
      </c>
      <c r="C1482">
        <v>-0.38214304941445132</v>
      </c>
    </row>
    <row r="1483" spans="1:3" x14ac:dyDescent="0.2">
      <c r="A1483">
        <v>1449</v>
      </c>
      <c r="B1483">
        <v>5.5042346183157296</v>
      </c>
      <c r="C1483">
        <v>-0.50423461831572958</v>
      </c>
    </row>
    <row r="1484" spans="1:3" x14ac:dyDescent="0.2">
      <c r="A1484">
        <v>1450</v>
      </c>
      <c r="B1484">
        <v>6.269929741716199</v>
      </c>
      <c r="C1484">
        <v>1.730070258283801</v>
      </c>
    </row>
    <row r="1485" spans="1:3" x14ac:dyDescent="0.2">
      <c r="A1485">
        <v>1451</v>
      </c>
      <c r="B1485">
        <v>6.24383151628634</v>
      </c>
      <c r="C1485">
        <v>0.75616848371365997</v>
      </c>
    </row>
    <row r="1486" spans="1:3" x14ac:dyDescent="0.2">
      <c r="A1486">
        <v>1452</v>
      </c>
      <c r="B1486">
        <v>6.1038319962261154</v>
      </c>
      <c r="C1486">
        <v>0.89616800377388461</v>
      </c>
    </row>
    <row r="1487" spans="1:3" x14ac:dyDescent="0.2">
      <c r="A1487">
        <v>1453</v>
      </c>
      <c r="B1487">
        <v>6.1485602258613197</v>
      </c>
      <c r="C1487">
        <v>0.85143977413868033</v>
      </c>
    </row>
    <row r="1488" spans="1:3" x14ac:dyDescent="0.2">
      <c r="A1488">
        <v>1454</v>
      </c>
      <c r="B1488">
        <v>5.074700987145178</v>
      </c>
      <c r="C1488">
        <v>-7.4700987145178033E-2</v>
      </c>
    </row>
    <row r="1489" spans="1:3" x14ac:dyDescent="0.2">
      <c r="A1489">
        <v>1455</v>
      </c>
      <c r="B1489">
        <v>5.9479972471710347</v>
      </c>
      <c r="C1489">
        <v>5.2002752828965271E-2</v>
      </c>
    </row>
    <row r="1490" spans="1:3" x14ac:dyDescent="0.2">
      <c r="A1490">
        <v>1456</v>
      </c>
      <c r="B1490">
        <v>5.4190574968761016</v>
      </c>
      <c r="C1490">
        <v>0.58094250312389839</v>
      </c>
    </row>
    <row r="1491" spans="1:3" x14ac:dyDescent="0.2">
      <c r="A1491">
        <v>1457</v>
      </c>
      <c r="B1491">
        <v>5.592611387673454</v>
      </c>
      <c r="C1491">
        <v>0.407388612326546</v>
      </c>
    </row>
    <row r="1492" spans="1:3" x14ac:dyDescent="0.2">
      <c r="A1492">
        <v>1458</v>
      </c>
      <c r="B1492">
        <v>5.074700987145178</v>
      </c>
      <c r="C1492">
        <v>-7.4700987145178033E-2</v>
      </c>
    </row>
    <row r="1493" spans="1:3" x14ac:dyDescent="0.2">
      <c r="A1493">
        <v>1459</v>
      </c>
      <c r="B1493">
        <v>5.8970039025968957</v>
      </c>
      <c r="C1493">
        <v>-0.89700390259689566</v>
      </c>
    </row>
    <row r="1494" spans="1:3" x14ac:dyDescent="0.2">
      <c r="A1494">
        <v>1460</v>
      </c>
      <c r="B1494">
        <v>6.6522959696966826</v>
      </c>
      <c r="C1494">
        <v>0.34770403030331742</v>
      </c>
    </row>
    <row r="1495" spans="1:3" x14ac:dyDescent="0.2">
      <c r="A1495">
        <v>1461</v>
      </c>
      <c r="B1495">
        <v>5.7828351003601179</v>
      </c>
      <c r="C1495">
        <v>0.21716489963988206</v>
      </c>
    </row>
    <row r="1496" spans="1:3" x14ac:dyDescent="0.2">
      <c r="A1496">
        <v>1462</v>
      </c>
      <c r="B1496">
        <v>5.1899061400580697</v>
      </c>
      <c r="C1496">
        <v>-1.1899061400580697</v>
      </c>
    </row>
    <row r="1497" spans="1:3" x14ac:dyDescent="0.2">
      <c r="A1497">
        <v>1463</v>
      </c>
      <c r="B1497">
        <v>5.5073063337304751</v>
      </c>
      <c r="C1497">
        <v>0.49269366626952493</v>
      </c>
    </row>
    <row r="1498" spans="1:3" x14ac:dyDescent="0.2">
      <c r="A1498">
        <v>1464</v>
      </c>
      <c r="B1498">
        <v>5.5749294586870572</v>
      </c>
      <c r="C1498">
        <v>0.42507054131294275</v>
      </c>
    </row>
    <row r="1499" spans="1:3" x14ac:dyDescent="0.2">
      <c r="A1499">
        <v>1465</v>
      </c>
      <c r="B1499">
        <v>5.4393396436057584</v>
      </c>
      <c r="C1499">
        <v>-0.43933964360575839</v>
      </c>
    </row>
    <row r="1500" spans="1:3" x14ac:dyDescent="0.2">
      <c r="A1500">
        <v>1466</v>
      </c>
      <c r="B1500">
        <v>5.4393396436057584</v>
      </c>
      <c r="C1500">
        <v>-0.43933964360575839</v>
      </c>
    </row>
    <row r="1501" spans="1:3" x14ac:dyDescent="0.2">
      <c r="A1501">
        <v>1467</v>
      </c>
      <c r="B1501">
        <v>5.6064953293021045</v>
      </c>
      <c r="C1501">
        <v>1.3935046706978955</v>
      </c>
    </row>
    <row r="1502" spans="1:3" x14ac:dyDescent="0.2">
      <c r="A1502">
        <v>1468</v>
      </c>
      <c r="B1502">
        <v>5.1679156444971417</v>
      </c>
      <c r="C1502">
        <v>-1.1679156444971417</v>
      </c>
    </row>
    <row r="1503" spans="1:3" x14ac:dyDescent="0.2">
      <c r="A1503">
        <v>1469</v>
      </c>
      <c r="B1503">
        <v>5.6064953293021045</v>
      </c>
      <c r="C1503">
        <v>1.3935046706978955</v>
      </c>
    </row>
    <row r="1504" spans="1:3" x14ac:dyDescent="0.2">
      <c r="A1504">
        <v>1470</v>
      </c>
      <c r="B1504">
        <v>4.9095062046258438</v>
      </c>
      <c r="C1504">
        <v>-1.9095062046258438</v>
      </c>
    </row>
    <row r="1505" spans="1:3" x14ac:dyDescent="0.2">
      <c r="A1505">
        <v>1471</v>
      </c>
      <c r="B1505">
        <v>5.3821208586034954</v>
      </c>
      <c r="C1505">
        <v>-0.38212085860349543</v>
      </c>
    </row>
    <row r="1506" spans="1:3" x14ac:dyDescent="0.2">
      <c r="A1506">
        <v>1472</v>
      </c>
      <c r="B1506">
        <v>6.0534421623688814</v>
      </c>
      <c r="C1506">
        <v>-1.0534421623688814</v>
      </c>
    </row>
    <row r="1507" spans="1:3" x14ac:dyDescent="0.2">
      <c r="A1507">
        <v>1473</v>
      </c>
      <c r="B1507">
        <v>6.1007678675322161</v>
      </c>
      <c r="C1507">
        <v>-0.10076786753221612</v>
      </c>
    </row>
    <row r="1508" spans="1:3" x14ac:dyDescent="0.2">
      <c r="A1508">
        <v>1474</v>
      </c>
      <c r="B1508">
        <v>5.6357278535549939</v>
      </c>
      <c r="C1508">
        <v>-0.63572785355499395</v>
      </c>
    </row>
    <row r="1509" spans="1:3" x14ac:dyDescent="0.2">
      <c r="A1509">
        <v>1475</v>
      </c>
      <c r="B1509">
        <v>5.2489232416199449</v>
      </c>
      <c r="C1509">
        <v>-0.24892324161994495</v>
      </c>
    </row>
    <row r="1510" spans="1:3" x14ac:dyDescent="0.2">
      <c r="A1510">
        <v>1476</v>
      </c>
      <c r="B1510">
        <v>6.6473708810736003</v>
      </c>
      <c r="C1510">
        <v>0.3526291189263997</v>
      </c>
    </row>
    <row r="1511" spans="1:3" x14ac:dyDescent="0.2">
      <c r="A1511">
        <v>1477</v>
      </c>
      <c r="B1511">
        <v>5.2489232416199449</v>
      </c>
      <c r="C1511">
        <v>-0.24892324161994495</v>
      </c>
    </row>
    <row r="1512" spans="1:3" x14ac:dyDescent="0.2">
      <c r="A1512">
        <v>1478</v>
      </c>
      <c r="B1512">
        <v>6.6565776456784729</v>
      </c>
      <c r="C1512">
        <v>0.34342235432152712</v>
      </c>
    </row>
    <row r="1513" spans="1:3" x14ac:dyDescent="0.2">
      <c r="A1513">
        <v>1479</v>
      </c>
      <c r="B1513">
        <v>5.1324955136951242</v>
      </c>
      <c r="C1513">
        <v>-2.1324955136951242</v>
      </c>
    </row>
    <row r="1514" spans="1:3" x14ac:dyDescent="0.2">
      <c r="A1514">
        <v>1480</v>
      </c>
      <c r="B1514">
        <v>5.8811940549814494</v>
      </c>
      <c r="C1514">
        <v>-0.88119405498144943</v>
      </c>
    </row>
    <row r="1515" spans="1:3" x14ac:dyDescent="0.2">
      <c r="A1515">
        <v>1481</v>
      </c>
      <c r="B1515">
        <v>5.3383934495776177</v>
      </c>
      <c r="C1515">
        <v>-1.3383934495776177</v>
      </c>
    </row>
    <row r="1516" spans="1:3" x14ac:dyDescent="0.2">
      <c r="A1516">
        <v>1482</v>
      </c>
      <c r="B1516">
        <v>5.8811940549814494</v>
      </c>
      <c r="C1516">
        <v>-0.88119405498144943</v>
      </c>
    </row>
    <row r="1517" spans="1:3" x14ac:dyDescent="0.2">
      <c r="A1517">
        <v>1483</v>
      </c>
      <c r="B1517">
        <v>5.3812138125565276</v>
      </c>
      <c r="C1517">
        <v>-1.3812138125565276</v>
      </c>
    </row>
    <row r="1518" spans="1:3" x14ac:dyDescent="0.2">
      <c r="A1518">
        <v>1484</v>
      </c>
      <c r="B1518">
        <v>5.9917394306528724</v>
      </c>
      <c r="C1518">
        <v>-0.9917394306528724</v>
      </c>
    </row>
    <row r="1519" spans="1:3" x14ac:dyDescent="0.2">
      <c r="A1519">
        <v>1485</v>
      </c>
      <c r="B1519">
        <v>5.3684194441167339</v>
      </c>
      <c r="C1519">
        <v>-1.3684194441167339</v>
      </c>
    </row>
    <row r="1520" spans="1:3" x14ac:dyDescent="0.2">
      <c r="A1520">
        <v>1486</v>
      </c>
      <c r="B1520">
        <v>5.2284089765529735</v>
      </c>
      <c r="C1520">
        <v>-0.22840897655297354</v>
      </c>
    </row>
    <row r="1521" spans="1:3" x14ac:dyDescent="0.2">
      <c r="A1521">
        <v>1487</v>
      </c>
      <c r="B1521">
        <v>5.4237486873671834</v>
      </c>
      <c r="C1521">
        <v>-0.42374868736718341</v>
      </c>
    </row>
    <row r="1522" spans="1:3" x14ac:dyDescent="0.2">
      <c r="A1522">
        <v>1488</v>
      </c>
      <c r="B1522">
        <v>5.6989189443756434</v>
      </c>
      <c r="C1522">
        <v>-0.69891894437564339</v>
      </c>
    </row>
    <row r="1523" spans="1:3" x14ac:dyDescent="0.2">
      <c r="A1523">
        <v>1489</v>
      </c>
      <c r="B1523">
        <v>5.7917311320684313</v>
      </c>
      <c r="C1523">
        <v>-0.79173113206843126</v>
      </c>
    </row>
    <row r="1524" spans="1:3" x14ac:dyDescent="0.2">
      <c r="A1524">
        <v>1490</v>
      </c>
      <c r="B1524">
        <v>5.8839370442886096</v>
      </c>
      <c r="C1524">
        <v>0.11606295571139036</v>
      </c>
    </row>
    <row r="1525" spans="1:3" x14ac:dyDescent="0.2">
      <c r="A1525">
        <v>1491</v>
      </c>
      <c r="B1525">
        <v>6.5190297342380248</v>
      </c>
      <c r="C1525">
        <v>-0.51902973423802479</v>
      </c>
    </row>
    <row r="1526" spans="1:3" x14ac:dyDescent="0.2">
      <c r="A1526">
        <v>1492</v>
      </c>
      <c r="B1526">
        <v>5.7917311320684313</v>
      </c>
      <c r="C1526">
        <v>-0.79173113206843126</v>
      </c>
    </row>
    <row r="1527" spans="1:3" x14ac:dyDescent="0.2">
      <c r="A1527">
        <v>1493</v>
      </c>
      <c r="B1527">
        <v>5.8586224169027066</v>
      </c>
      <c r="C1527">
        <v>-0.85862241690270658</v>
      </c>
    </row>
    <row r="1528" spans="1:3" x14ac:dyDescent="0.2">
      <c r="A1528">
        <v>1494</v>
      </c>
      <c r="B1528">
        <v>5.0644796965843302</v>
      </c>
      <c r="C1528">
        <v>-6.4479696584330171E-2</v>
      </c>
    </row>
    <row r="1529" spans="1:3" x14ac:dyDescent="0.2">
      <c r="A1529">
        <v>1495</v>
      </c>
      <c r="B1529">
        <v>5.8502864447317728</v>
      </c>
      <c r="C1529">
        <v>1.1497135552682272</v>
      </c>
    </row>
    <row r="1530" spans="1:3" x14ac:dyDescent="0.2">
      <c r="A1530">
        <v>1496</v>
      </c>
      <c r="B1530">
        <v>6.0195225234127934</v>
      </c>
      <c r="C1530">
        <v>-1.9522523412793369E-2</v>
      </c>
    </row>
    <row r="1531" spans="1:3" x14ac:dyDescent="0.2">
      <c r="A1531">
        <v>1497</v>
      </c>
      <c r="B1531">
        <v>5.0644796965843302</v>
      </c>
      <c r="C1531">
        <v>-6.4479696584330171E-2</v>
      </c>
    </row>
    <row r="1532" spans="1:3" x14ac:dyDescent="0.2">
      <c r="A1532">
        <v>1498</v>
      </c>
      <c r="B1532">
        <v>5.7781779874100803</v>
      </c>
      <c r="C1532">
        <v>0.22182201258991974</v>
      </c>
    </row>
    <row r="1533" spans="1:3" x14ac:dyDescent="0.2">
      <c r="A1533">
        <v>1499</v>
      </c>
      <c r="B1533">
        <v>5.2990219293699177</v>
      </c>
      <c r="C1533">
        <v>0.70097807063008233</v>
      </c>
    </row>
    <row r="1534" spans="1:3" x14ac:dyDescent="0.2">
      <c r="A1534">
        <v>1500</v>
      </c>
      <c r="B1534">
        <v>5.7781779874100803</v>
      </c>
      <c r="C1534">
        <v>0.22182201258991974</v>
      </c>
    </row>
    <row r="1535" spans="1:3" x14ac:dyDescent="0.2">
      <c r="A1535">
        <v>1501</v>
      </c>
      <c r="B1535">
        <v>5.2231878140870087</v>
      </c>
      <c r="C1535">
        <v>-0.22318781408700872</v>
      </c>
    </row>
    <row r="1536" spans="1:3" x14ac:dyDescent="0.2">
      <c r="A1536">
        <v>1502</v>
      </c>
      <c r="B1536">
        <v>4.9736835981510161</v>
      </c>
      <c r="C1536">
        <v>2.6316401848983872E-2</v>
      </c>
    </row>
    <row r="1537" spans="1:3" x14ac:dyDescent="0.2">
      <c r="A1537">
        <v>1503</v>
      </c>
      <c r="B1537">
        <v>5.2592928914756847</v>
      </c>
      <c r="C1537">
        <v>-0.25929289147568468</v>
      </c>
    </row>
    <row r="1538" spans="1:3" x14ac:dyDescent="0.2">
      <c r="A1538">
        <v>1504</v>
      </c>
      <c r="B1538">
        <v>5.8660337428760716</v>
      </c>
      <c r="C1538">
        <v>0.1339662571239284</v>
      </c>
    </row>
    <row r="1539" spans="1:3" x14ac:dyDescent="0.2">
      <c r="A1539">
        <v>1505</v>
      </c>
      <c r="B1539">
        <v>5.9105567166648356</v>
      </c>
      <c r="C1539">
        <v>8.9443283335164381E-2</v>
      </c>
    </row>
    <row r="1540" spans="1:3" x14ac:dyDescent="0.2">
      <c r="A1540">
        <v>1506</v>
      </c>
      <c r="B1540">
        <v>5.2229583575564451</v>
      </c>
      <c r="C1540">
        <v>-2.2229583575564451</v>
      </c>
    </row>
    <row r="1541" spans="1:3" x14ac:dyDescent="0.2">
      <c r="A1541">
        <v>1507</v>
      </c>
      <c r="B1541">
        <v>5.4631357975448154</v>
      </c>
      <c r="C1541">
        <v>0.53686420245518462</v>
      </c>
    </row>
    <row r="1542" spans="1:3" x14ac:dyDescent="0.2">
      <c r="A1542">
        <v>1508</v>
      </c>
      <c r="B1542">
        <v>5.9105567166648356</v>
      </c>
      <c r="C1542">
        <v>8.9443283335164381E-2</v>
      </c>
    </row>
    <row r="1543" spans="1:3" x14ac:dyDescent="0.2">
      <c r="A1543">
        <v>1509</v>
      </c>
      <c r="B1543">
        <v>5.9703127920690093</v>
      </c>
      <c r="C1543">
        <v>2.9687207930990667E-2</v>
      </c>
    </row>
    <row r="1544" spans="1:3" x14ac:dyDescent="0.2">
      <c r="A1544">
        <v>1510</v>
      </c>
      <c r="B1544">
        <v>6.3476678294365225</v>
      </c>
      <c r="C1544">
        <v>-1.3476678294365225</v>
      </c>
    </row>
    <row r="1545" spans="1:3" x14ac:dyDescent="0.2">
      <c r="A1545">
        <v>1511</v>
      </c>
      <c r="B1545">
        <v>5.7302326689250815</v>
      </c>
      <c r="C1545">
        <v>0.26976733107491846</v>
      </c>
    </row>
    <row r="1546" spans="1:3" x14ac:dyDescent="0.2">
      <c r="A1546">
        <v>1512</v>
      </c>
      <c r="B1546">
        <v>5.3574705624610157</v>
      </c>
      <c r="C1546">
        <v>-0.35747056246101572</v>
      </c>
    </row>
    <row r="1547" spans="1:3" x14ac:dyDescent="0.2">
      <c r="A1547">
        <v>1513</v>
      </c>
      <c r="B1547">
        <v>5.3763231537129368</v>
      </c>
      <c r="C1547">
        <v>0.62367684628706321</v>
      </c>
    </row>
    <row r="1548" spans="1:3" x14ac:dyDescent="0.2">
      <c r="A1548">
        <v>1514</v>
      </c>
      <c r="B1548">
        <v>5.553485006874479</v>
      </c>
      <c r="C1548">
        <v>0.44651499312552101</v>
      </c>
    </row>
    <row r="1549" spans="1:3" x14ac:dyDescent="0.2">
      <c r="A1549">
        <v>1515</v>
      </c>
      <c r="B1549">
        <v>4.8717440040891802</v>
      </c>
      <c r="C1549">
        <v>1.1282559959108198</v>
      </c>
    </row>
    <row r="1550" spans="1:3" x14ac:dyDescent="0.2">
      <c r="A1550">
        <v>1516</v>
      </c>
      <c r="B1550">
        <v>4.8763473863916218</v>
      </c>
      <c r="C1550">
        <v>1.1236526136083782</v>
      </c>
    </row>
    <row r="1551" spans="1:3" x14ac:dyDescent="0.2">
      <c r="A1551">
        <v>1517</v>
      </c>
      <c r="B1551">
        <v>6.1271123992649628</v>
      </c>
      <c r="C1551">
        <v>-1.1271123992649628</v>
      </c>
    </row>
    <row r="1552" spans="1:3" x14ac:dyDescent="0.2">
      <c r="A1552">
        <v>1518</v>
      </c>
      <c r="B1552">
        <v>5.8575484159886653</v>
      </c>
      <c r="C1552">
        <v>0.14245158401133473</v>
      </c>
    </row>
    <row r="1553" spans="1:3" x14ac:dyDescent="0.2">
      <c r="A1553">
        <v>1519</v>
      </c>
      <c r="B1553">
        <v>5.6303732073863699</v>
      </c>
      <c r="C1553">
        <v>-0.63037320738636993</v>
      </c>
    </row>
    <row r="1554" spans="1:3" x14ac:dyDescent="0.2">
      <c r="A1554">
        <v>1520</v>
      </c>
      <c r="B1554">
        <v>5.2782709020119238</v>
      </c>
      <c r="C1554">
        <v>-0.27827090201192384</v>
      </c>
    </row>
    <row r="1555" spans="1:3" x14ac:dyDescent="0.2">
      <c r="A1555">
        <v>1521</v>
      </c>
      <c r="B1555">
        <v>5.8575484159886653</v>
      </c>
      <c r="C1555">
        <v>0.14245158401133473</v>
      </c>
    </row>
    <row r="1556" spans="1:3" x14ac:dyDescent="0.2">
      <c r="A1556">
        <v>1522</v>
      </c>
      <c r="B1556">
        <v>5.1068649799382282</v>
      </c>
      <c r="C1556">
        <v>-1.1068649799382282</v>
      </c>
    </row>
    <row r="1557" spans="1:3" x14ac:dyDescent="0.2">
      <c r="A1557">
        <v>1523</v>
      </c>
      <c r="B1557">
        <v>6.1271123992649628</v>
      </c>
      <c r="C1557">
        <v>-1.1271123992649628</v>
      </c>
    </row>
    <row r="1558" spans="1:3" x14ac:dyDescent="0.2">
      <c r="A1558">
        <v>1524</v>
      </c>
      <c r="B1558">
        <v>5.630708388714865</v>
      </c>
      <c r="C1558">
        <v>-0.63070838871486501</v>
      </c>
    </row>
    <row r="1559" spans="1:3" x14ac:dyDescent="0.2">
      <c r="A1559">
        <v>1525</v>
      </c>
      <c r="B1559">
        <v>5.7388385104667492</v>
      </c>
      <c r="C1559">
        <v>0.2611614895332508</v>
      </c>
    </row>
    <row r="1560" spans="1:3" x14ac:dyDescent="0.2">
      <c r="A1560">
        <v>1526</v>
      </c>
      <c r="B1560">
        <v>5.5669275114850612</v>
      </c>
      <c r="C1560">
        <v>-0.56692751148506115</v>
      </c>
    </row>
    <row r="1561" spans="1:3" x14ac:dyDescent="0.2">
      <c r="A1561">
        <v>1527</v>
      </c>
      <c r="B1561">
        <v>5.562589632210595</v>
      </c>
      <c r="C1561">
        <v>0.43741036778940501</v>
      </c>
    </row>
    <row r="1562" spans="1:3" x14ac:dyDescent="0.2">
      <c r="A1562">
        <v>1528</v>
      </c>
      <c r="B1562">
        <v>5.8706746296831316</v>
      </c>
      <c r="C1562">
        <v>0.12932537031686842</v>
      </c>
    </row>
    <row r="1563" spans="1:3" x14ac:dyDescent="0.2">
      <c r="A1563">
        <v>1529</v>
      </c>
      <c r="B1563">
        <v>5.7183207249533119</v>
      </c>
      <c r="C1563">
        <v>0.2816792750466881</v>
      </c>
    </row>
    <row r="1564" spans="1:3" x14ac:dyDescent="0.2">
      <c r="A1564">
        <v>1530</v>
      </c>
      <c r="B1564">
        <v>5.4518214936040845</v>
      </c>
      <c r="C1564">
        <v>0.54817850639591548</v>
      </c>
    </row>
    <row r="1565" spans="1:3" x14ac:dyDescent="0.2">
      <c r="A1565">
        <v>1531</v>
      </c>
      <c r="B1565">
        <v>6.0920795403078536</v>
      </c>
      <c r="C1565">
        <v>-9.2079540307853591E-2</v>
      </c>
    </row>
    <row r="1566" spans="1:3" x14ac:dyDescent="0.2">
      <c r="A1566">
        <v>1532</v>
      </c>
      <c r="B1566">
        <v>5.3123392125540398</v>
      </c>
      <c r="C1566">
        <v>-0.31233921255403985</v>
      </c>
    </row>
    <row r="1567" spans="1:3" x14ac:dyDescent="0.2">
      <c r="A1567">
        <v>1533</v>
      </c>
      <c r="B1567">
        <v>5.7027964591181988</v>
      </c>
      <c r="C1567">
        <v>0.29720354088180123</v>
      </c>
    </row>
    <row r="1568" spans="1:3" x14ac:dyDescent="0.2">
      <c r="A1568">
        <v>1534</v>
      </c>
      <c r="B1568">
        <v>5.2574875163161519</v>
      </c>
      <c r="C1568">
        <v>-0.25748751631615185</v>
      </c>
    </row>
    <row r="1569" spans="1:3" x14ac:dyDescent="0.2">
      <c r="A1569">
        <v>1535</v>
      </c>
      <c r="B1569">
        <v>5.990638751342912</v>
      </c>
      <c r="C1569">
        <v>1.009361248657088</v>
      </c>
    </row>
    <row r="1570" spans="1:3" x14ac:dyDescent="0.2">
      <c r="A1570">
        <v>1536</v>
      </c>
      <c r="B1570">
        <v>5.3890271651268726</v>
      </c>
      <c r="C1570">
        <v>0.61097283487312737</v>
      </c>
    </row>
    <row r="1571" spans="1:3" x14ac:dyDescent="0.2">
      <c r="A1571">
        <v>1537</v>
      </c>
      <c r="B1571">
        <v>5.5553731464526468</v>
      </c>
      <c r="C1571">
        <v>0.44462685354735321</v>
      </c>
    </row>
    <row r="1572" spans="1:3" x14ac:dyDescent="0.2">
      <c r="A1572">
        <v>1538</v>
      </c>
      <c r="B1572">
        <v>5.5307072913915354</v>
      </c>
      <c r="C1572">
        <v>0.46929270860846461</v>
      </c>
    </row>
    <row r="1573" spans="1:3" x14ac:dyDescent="0.2">
      <c r="A1573">
        <v>1539</v>
      </c>
      <c r="B1573">
        <v>5.8961969832371892</v>
      </c>
      <c r="C1573">
        <v>-0.89619698323718922</v>
      </c>
    </row>
    <row r="1574" spans="1:3" x14ac:dyDescent="0.2">
      <c r="A1574">
        <v>1540</v>
      </c>
      <c r="B1574">
        <v>5.7122820392679934</v>
      </c>
      <c r="C1574">
        <v>-0.71228203926799338</v>
      </c>
    </row>
    <row r="1575" spans="1:3" x14ac:dyDescent="0.2">
      <c r="A1575">
        <v>1541</v>
      </c>
      <c r="B1575">
        <v>5.9149707688222293</v>
      </c>
      <c r="C1575">
        <v>8.5029231177770725E-2</v>
      </c>
    </row>
    <row r="1576" spans="1:3" x14ac:dyDescent="0.2">
      <c r="A1576">
        <v>1542</v>
      </c>
      <c r="B1576">
        <v>6.1630556158410066</v>
      </c>
      <c r="C1576">
        <v>0.83694438415899342</v>
      </c>
    </row>
    <row r="1577" spans="1:3" x14ac:dyDescent="0.2">
      <c r="A1577">
        <v>1543</v>
      </c>
      <c r="B1577">
        <v>5.4468928465361994</v>
      </c>
      <c r="C1577">
        <v>0.55310715346380057</v>
      </c>
    </row>
    <row r="1578" spans="1:3" x14ac:dyDescent="0.2">
      <c r="A1578">
        <v>1544</v>
      </c>
      <c r="B1578">
        <v>5.8167450255906434</v>
      </c>
      <c r="C1578">
        <v>0.18325497440935656</v>
      </c>
    </row>
    <row r="1579" spans="1:3" x14ac:dyDescent="0.2">
      <c r="A1579">
        <v>1545</v>
      </c>
      <c r="B1579">
        <v>6.3292507786041412</v>
      </c>
      <c r="C1579">
        <v>0.6707492213958588</v>
      </c>
    </row>
    <row r="1580" spans="1:3" x14ac:dyDescent="0.2">
      <c r="A1580">
        <v>1546</v>
      </c>
      <c r="B1580">
        <v>5.4709876479973598</v>
      </c>
      <c r="C1580">
        <v>0.52901235200264018</v>
      </c>
    </row>
    <row r="1581" spans="1:3" x14ac:dyDescent="0.2">
      <c r="A1581">
        <v>1547</v>
      </c>
      <c r="B1581">
        <v>5.58708566809337</v>
      </c>
      <c r="C1581">
        <v>-0.58708566809337004</v>
      </c>
    </row>
    <row r="1582" spans="1:3" x14ac:dyDescent="0.2">
      <c r="A1582">
        <v>1548</v>
      </c>
      <c r="B1582">
        <v>5.9416070022511089</v>
      </c>
      <c r="C1582">
        <v>-0.94160700225110894</v>
      </c>
    </row>
    <row r="1583" spans="1:3" x14ac:dyDescent="0.2">
      <c r="A1583">
        <v>1549</v>
      </c>
      <c r="B1583">
        <v>5.7664567891578891</v>
      </c>
      <c r="C1583">
        <v>-0.76645678915788906</v>
      </c>
    </row>
    <row r="1584" spans="1:3" x14ac:dyDescent="0.2">
      <c r="A1584">
        <v>1550</v>
      </c>
      <c r="B1584">
        <v>6.2644941433705119</v>
      </c>
      <c r="C1584">
        <v>1.7355058566294881</v>
      </c>
    </row>
    <row r="1585" spans="1:3" x14ac:dyDescent="0.2">
      <c r="A1585">
        <v>1551</v>
      </c>
      <c r="B1585">
        <v>5.1097862749581502</v>
      </c>
      <c r="C1585">
        <v>-0.10978627495815019</v>
      </c>
    </row>
    <row r="1586" spans="1:3" x14ac:dyDescent="0.2">
      <c r="A1586">
        <v>1552</v>
      </c>
      <c r="B1586">
        <v>5.1175931433682127</v>
      </c>
      <c r="C1586">
        <v>-0.11759314336821269</v>
      </c>
    </row>
    <row r="1587" spans="1:3" x14ac:dyDescent="0.2">
      <c r="A1587">
        <v>1553</v>
      </c>
      <c r="B1587">
        <v>5.6816499178268405</v>
      </c>
      <c r="C1587">
        <v>0.31835008217315952</v>
      </c>
    </row>
    <row r="1588" spans="1:3" x14ac:dyDescent="0.2">
      <c r="A1588">
        <v>1554</v>
      </c>
      <c r="B1588">
        <v>5.1208180528679872</v>
      </c>
      <c r="C1588">
        <v>-0.12081805286798719</v>
      </c>
    </row>
    <row r="1589" spans="1:3" x14ac:dyDescent="0.2">
      <c r="A1589">
        <v>1555</v>
      </c>
      <c r="B1589">
        <v>5.4226462315807895</v>
      </c>
      <c r="C1589">
        <v>0.57735376841921049</v>
      </c>
    </row>
    <row r="1590" spans="1:3" x14ac:dyDescent="0.2">
      <c r="A1590">
        <v>1556</v>
      </c>
      <c r="B1590">
        <v>5.7151550961703403</v>
      </c>
      <c r="C1590">
        <v>1.2848449038296597</v>
      </c>
    </row>
    <row r="1591" spans="1:3" x14ac:dyDescent="0.2">
      <c r="A1591">
        <v>1557</v>
      </c>
      <c r="B1591">
        <v>5.0398711781258996</v>
      </c>
      <c r="C1591">
        <v>-3.9871178125899576E-2</v>
      </c>
    </row>
    <row r="1592" spans="1:3" x14ac:dyDescent="0.2">
      <c r="A1592">
        <v>1558</v>
      </c>
      <c r="B1592">
        <v>5.4226462315807895</v>
      </c>
      <c r="C1592">
        <v>0.57735376841921049</v>
      </c>
    </row>
    <row r="1593" spans="1:3" x14ac:dyDescent="0.2">
      <c r="A1593">
        <v>1559</v>
      </c>
      <c r="B1593">
        <v>4.9388640112100717</v>
      </c>
      <c r="C1593">
        <v>6.1135988789928319E-2</v>
      </c>
    </row>
    <row r="1594" spans="1:3" x14ac:dyDescent="0.2">
      <c r="A1594">
        <v>1560</v>
      </c>
      <c r="B1594">
        <v>5.1221699241071494</v>
      </c>
      <c r="C1594">
        <v>-0.12216992410714944</v>
      </c>
    </row>
    <row r="1595" spans="1:3" x14ac:dyDescent="0.2">
      <c r="A1595">
        <v>1561</v>
      </c>
      <c r="B1595">
        <v>5.1221699241071494</v>
      </c>
      <c r="C1595">
        <v>-0.12216992410714944</v>
      </c>
    </row>
    <row r="1596" spans="1:3" x14ac:dyDescent="0.2">
      <c r="A1596">
        <v>1562</v>
      </c>
      <c r="B1596">
        <v>5.1221699241071494</v>
      </c>
      <c r="C1596">
        <v>-0.12216992410714944</v>
      </c>
    </row>
    <row r="1597" spans="1:3" x14ac:dyDescent="0.2">
      <c r="A1597">
        <v>1563</v>
      </c>
      <c r="B1597">
        <v>5.3691917855987636</v>
      </c>
      <c r="C1597">
        <v>-0.36919178559876364</v>
      </c>
    </row>
    <row r="1598" spans="1:3" x14ac:dyDescent="0.2">
      <c r="A1598">
        <v>1564</v>
      </c>
      <c r="B1598">
        <v>5.3691917855987636</v>
      </c>
      <c r="C1598">
        <v>-0.36919178559876364</v>
      </c>
    </row>
    <row r="1599" spans="1:3" x14ac:dyDescent="0.2">
      <c r="A1599">
        <v>1565</v>
      </c>
      <c r="B1599">
        <v>5.3691917855987636</v>
      </c>
      <c r="C1599">
        <v>-0.36919178559876364</v>
      </c>
    </row>
    <row r="1600" spans="1:3" x14ac:dyDescent="0.2">
      <c r="A1600">
        <v>1566</v>
      </c>
      <c r="B1600">
        <v>5.8660827267361624</v>
      </c>
      <c r="C1600">
        <v>0.13391727326383762</v>
      </c>
    </row>
    <row r="1601" spans="1:3" x14ac:dyDescent="0.2">
      <c r="A1601">
        <v>1567</v>
      </c>
      <c r="B1601">
        <v>6.2729770568965151</v>
      </c>
      <c r="C1601">
        <v>-0.27297705689651508</v>
      </c>
    </row>
    <row r="1602" spans="1:3" x14ac:dyDescent="0.2">
      <c r="A1602">
        <v>1568</v>
      </c>
      <c r="B1602">
        <v>5.3691917855987636</v>
      </c>
      <c r="C1602">
        <v>-0.36919178559876364</v>
      </c>
    </row>
    <row r="1603" spans="1:3" x14ac:dyDescent="0.2">
      <c r="A1603">
        <v>1569</v>
      </c>
      <c r="B1603">
        <v>5.2488264708164856</v>
      </c>
      <c r="C1603">
        <v>-0.24882647081648557</v>
      </c>
    </row>
    <row r="1604" spans="1:3" x14ac:dyDescent="0.2">
      <c r="A1604">
        <v>1570</v>
      </c>
      <c r="B1604">
        <v>5.9083738815460665</v>
      </c>
      <c r="C1604">
        <v>9.1626118453933536E-2</v>
      </c>
    </row>
    <row r="1605" spans="1:3" x14ac:dyDescent="0.2">
      <c r="A1605">
        <v>1571</v>
      </c>
      <c r="B1605">
        <v>6.3317227144089205</v>
      </c>
      <c r="C1605">
        <v>-0.33172271440892054</v>
      </c>
    </row>
    <row r="1606" spans="1:3" x14ac:dyDescent="0.2">
      <c r="A1606">
        <v>1572</v>
      </c>
      <c r="B1606">
        <v>6.0805842037536664</v>
      </c>
      <c r="C1606">
        <v>-8.0584203753666372E-2</v>
      </c>
    </row>
    <row r="1607" spans="1:3" x14ac:dyDescent="0.2">
      <c r="A1607">
        <v>1573</v>
      </c>
      <c r="B1607">
        <v>4.9598556639706581</v>
      </c>
      <c r="C1607">
        <v>4.0144336029341865E-2</v>
      </c>
    </row>
    <row r="1608" spans="1:3" x14ac:dyDescent="0.2">
      <c r="A1608">
        <v>1574</v>
      </c>
      <c r="B1608">
        <v>6.050573876258472</v>
      </c>
      <c r="C1608">
        <v>-5.0573876258471984E-2</v>
      </c>
    </row>
    <row r="1609" spans="1:3" x14ac:dyDescent="0.2">
      <c r="A1609">
        <v>1575</v>
      </c>
      <c r="B1609">
        <v>5.6291210299604977</v>
      </c>
      <c r="C1609">
        <v>0.37087897003950232</v>
      </c>
    </row>
    <row r="1610" spans="1:3" x14ac:dyDescent="0.2">
      <c r="A1610">
        <v>1576</v>
      </c>
      <c r="B1610">
        <v>6.1367421586106197</v>
      </c>
      <c r="C1610">
        <v>-0.13674215861061967</v>
      </c>
    </row>
    <row r="1611" spans="1:3" x14ac:dyDescent="0.2">
      <c r="A1611">
        <v>1577</v>
      </c>
      <c r="B1611">
        <v>6.0997458377167408</v>
      </c>
      <c r="C1611">
        <v>-9.9745837716740837E-2</v>
      </c>
    </row>
    <row r="1612" spans="1:3" x14ac:dyDescent="0.2">
      <c r="A1612">
        <v>1578</v>
      </c>
      <c r="B1612">
        <v>5.8022930576998082</v>
      </c>
      <c r="C1612">
        <v>0.19770694230019181</v>
      </c>
    </row>
    <row r="1613" spans="1:3" x14ac:dyDescent="0.2">
      <c r="A1613">
        <v>1579</v>
      </c>
      <c r="B1613">
        <v>5.7028544964929484</v>
      </c>
      <c r="C1613">
        <v>0.2971455035070516</v>
      </c>
    </row>
    <row r="1614" spans="1:3" x14ac:dyDescent="0.2">
      <c r="A1614">
        <v>1580</v>
      </c>
      <c r="B1614">
        <v>5.8580208399242668</v>
      </c>
      <c r="C1614">
        <v>-0.85802083992426681</v>
      </c>
    </row>
    <row r="1615" spans="1:3" x14ac:dyDescent="0.2">
      <c r="A1615">
        <v>1581</v>
      </c>
      <c r="B1615">
        <v>6.2369637116053767</v>
      </c>
      <c r="C1615">
        <v>-0.23696371160537666</v>
      </c>
    </row>
    <row r="1616" spans="1:3" x14ac:dyDescent="0.2">
      <c r="A1616">
        <v>1582</v>
      </c>
      <c r="B1616">
        <v>5.8580208399242668</v>
      </c>
      <c r="C1616">
        <v>-0.85802083992426681</v>
      </c>
    </row>
    <row r="1617" spans="1:3" x14ac:dyDescent="0.2">
      <c r="A1617">
        <v>1583</v>
      </c>
      <c r="B1617">
        <v>5.7373907105481878</v>
      </c>
      <c r="C1617">
        <v>-0.73739071054818783</v>
      </c>
    </row>
    <row r="1618" spans="1:3" x14ac:dyDescent="0.2">
      <c r="A1618">
        <v>1584</v>
      </c>
      <c r="B1618">
        <v>5.3758181297910888</v>
      </c>
      <c r="C1618">
        <v>-0.37581812979108875</v>
      </c>
    </row>
    <row r="1619" spans="1:3" x14ac:dyDescent="0.2">
      <c r="A1619">
        <v>1585</v>
      </c>
      <c r="B1619">
        <v>6.4115401475491698</v>
      </c>
      <c r="C1619">
        <v>0.58845985245083021</v>
      </c>
    </row>
    <row r="1620" spans="1:3" x14ac:dyDescent="0.2">
      <c r="A1620">
        <v>1586</v>
      </c>
      <c r="B1620">
        <v>6.2906210100893727</v>
      </c>
      <c r="C1620">
        <v>-0.29062101008937269</v>
      </c>
    </row>
    <row r="1621" spans="1:3" x14ac:dyDescent="0.2">
      <c r="A1621">
        <v>1587</v>
      </c>
      <c r="B1621">
        <v>6.3675711384752205</v>
      </c>
      <c r="C1621">
        <v>-0.36757113847522049</v>
      </c>
    </row>
    <row r="1622" spans="1:3" x14ac:dyDescent="0.2">
      <c r="A1622">
        <v>1588</v>
      </c>
      <c r="B1622">
        <v>5.6801533031114984</v>
      </c>
      <c r="C1622">
        <v>0.31984669688850165</v>
      </c>
    </row>
    <row r="1623" spans="1:3" x14ac:dyDescent="0.2">
      <c r="A1623">
        <v>1589</v>
      </c>
      <c r="B1623">
        <v>6.2195902499197828</v>
      </c>
      <c r="C1623">
        <v>-0.21959024991978282</v>
      </c>
    </row>
    <row r="1624" spans="1:3" x14ac:dyDescent="0.2">
      <c r="A1624">
        <v>1590</v>
      </c>
      <c r="B1624">
        <v>5.0021599349049595</v>
      </c>
      <c r="C1624">
        <v>-2.1599349049594707E-3</v>
      </c>
    </row>
    <row r="1625" spans="1:3" x14ac:dyDescent="0.2">
      <c r="A1625">
        <v>1591</v>
      </c>
      <c r="B1625">
        <v>6.2072387074264057</v>
      </c>
      <c r="C1625">
        <v>-0.20723870742640571</v>
      </c>
    </row>
    <row r="1626" spans="1:3" x14ac:dyDescent="0.2">
      <c r="A1626">
        <v>1592</v>
      </c>
      <c r="B1626">
        <v>5.5525022893811791</v>
      </c>
      <c r="C1626">
        <v>0.44749771061882093</v>
      </c>
    </row>
    <row r="1627" spans="1:3" x14ac:dyDescent="0.2">
      <c r="A1627">
        <v>1593</v>
      </c>
      <c r="B1627">
        <v>5.9433682944593826</v>
      </c>
      <c r="C1627">
        <v>5.6631705540617361E-2</v>
      </c>
    </row>
    <row r="1628" spans="1:3" x14ac:dyDescent="0.2">
      <c r="A1628">
        <v>1594</v>
      </c>
      <c r="B1628">
        <v>5.492506423757705</v>
      </c>
      <c r="C1628">
        <v>0.50749357624229496</v>
      </c>
    </row>
    <row r="1629" spans="1:3" x14ac:dyDescent="0.2">
      <c r="A1629">
        <v>1595</v>
      </c>
      <c r="B1629">
        <v>5.5301292168605851</v>
      </c>
      <c r="C1629">
        <v>-0.53012921686058512</v>
      </c>
    </row>
    <row r="1630" spans="1:3" x14ac:dyDescent="0.2">
      <c r="A1630">
        <v>1596</v>
      </c>
      <c r="B1630">
        <v>5.962081089560848</v>
      </c>
      <c r="C1630">
        <v>3.7918910439151965E-2</v>
      </c>
    </row>
    <row r="1631" spans="1:3" x14ac:dyDescent="0.2">
      <c r="A1631">
        <v>1597</v>
      </c>
      <c r="B1631">
        <v>5.9433682944593826</v>
      </c>
      <c r="C1631">
        <v>5.6631705540617361E-2</v>
      </c>
    </row>
    <row r="1632" spans="1:3" x14ac:dyDescent="0.2">
      <c r="A1632">
        <v>1598</v>
      </c>
      <c r="B1632">
        <v>5.4711175916839245</v>
      </c>
      <c r="C1632">
        <v>-0.47111759168392453</v>
      </c>
    </row>
    <row r="1633" spans="1:3" ht="16" thickBot="1" x14ac:dyDescent="0.25">
      <c r="A1633" s="3">
        <v>1599</v>
      </c>
      <c r="B1633" s="3">
        <v>6.0082832861639526</v>
      </c>
      <c r="C1633" s="3">
        <v>-8.2832861639525746E-3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5796-CA80-4A2F-A371-08516AAF1CB1}">
  <dimension ref="A1:BF126"/>
  <sheetViews>
    <sheetView topLeftCell="A19" workbookViewId="0">
      <selection activeCell="L46" sqref="L46"/>
    </sheetView>
  </sheetViews>
  <sheetFormatPr baseColWidth="10" defaultColWidth="8.83203125" defaultRowHeight="15" x14ac:dyDescent="0.2"/>
  <sheetData>
    <row r="1" spans="1:7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2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2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2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2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2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58" x14ac:dyDescent="0.2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58" x14ac:dyDescent="0.2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58" x14ac:dyDescent="0.2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58" x14ac:dyDescent="0.2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58" x14ac:dyDescent="0.2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58" x14ac:dyDescent="0.2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58" x14ac:dyDescent="0.2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58" x14ac:dyDescent="0.2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58" x14ac:dyDescent="0.2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  <c r="N25" t="s">
        <v>103</v>
      </c>
      <c r="AT25" t="s">
        <v>104</v>
      </c>
      <c r="AY25" t="s">
        <v>105</v>
      </c>
    </row>
    <row r="26" spans="1:58" ht="16" thickBot="1" x14ac:dyDescent="0.2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58" ht="16" thickTop="1" x14ac:dyDescent="0.2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  <c r="N27" s="6" t="str">
        <f>A1</f>
        <v>sex</v>
      </c>
      <c r="O27" s="6" t="str">
        <f t="shared" ref="O27:S27" si="0">B1</f>
        <v>age</v>
      </c>
      <c r="P27" s="6" t="str">
        <f t="shared" si="0"/>
        <v>Time</v>
      </c>
      <c r="Q27" s="6" t="str">
        <f t="shared" si="0"/>
        <v>Number_of_Warts</v>
      </c>
      <c r="R27" s="6" t="str">
        <f t="shared" si="0"/>
        <v>Type</v>
      </c>
      <c r="S27" s="6" t="str">
        <f t="shared" si="0"/>
        <v>Area</v>
      </c>
      <c r="T27" s="6" t="s">
        <v>106</v>
      </c>
      <c r="U27" s="6" t="s">
        <v>107</v>
      </c>
      <c r="V27" s="6" t="s">
        <v>66</v>
      </c>
      <c r="W27" s="6" t="s">
        <v>108</v>
      </c>
      <c r="X27" s="6" t="s">
        <v>109</v>
      </c>
      <c r="Y27" s="6" t="s">
        <v>110</v>
      </c>
      <c r="Z27" s="6" t="s">
        <v>111</v>
      </c>
      <c r="AA27" s="6" t="s">
        <v>112</v>
      </c>
      <c r="AB27" s="6" t="s">
        <v>113</v>
      </c>
      <c r="AC27" s="6" t="s">
        <v>114</v>
      </c>
      <c r="AE27" t="s">
        <v>115</v>
      </c>
      <c r="AG27" t="s">
        <v>116</v>
      </c>
      <c r="AH27" s="7">
        <f>T117*LN(T117/V117)+U117*LN(U117/V117)</f>
        <v>-62.183097838243626</v>
      </c>
      <c r="AJ27" t="s">
        <v>117</v>
      </c>
      <c r="AR27" t="s">
        <v>118</v>
      </c>
      <c r="AU27" s="8" t="s">
        <v>119</v>
      </c>
      <c r="AV27" s="8" t="s">
        <v>120</v>
      </c>
      <c r="AY27" s="9" t="s">
        <v>109</v>
      </c>
      <c r="AZ27" s="9" t="s">
        <v>107</v>
      </c>
      <c r="BA27" s="9" t="s">
        <v>106</v>
      </c>
      <c r="BB27" s="9" t="s">
        <v>121</v>
      </c>
      <c r="BC27" s="9" t="s">
        <v>122</v>
      </c>
      <c r="BD27" s="9" t="s">
        <v>123</v>
      </c>
      <c r="BE27" s="9" t="s">
        <v>124</v>
      </c>
      <c r="BF27" s="9" t="s">
        <v>125</v>
      </c>
    </row>
    <row r="28" spans="1:58" x14ac:dyDescent="0.2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  <c r="N28">
        <f t="array" ref="N28:U116">[1]!LogitSummary(A2:G91)</f>
        <v>1</v>
      </c>
      <c r="O28">
        <v>15</v>
      </c>
      <c r="P28">
        <v>2</v>
      </c>
      <c r="Q28">
        <v>11</v>
      </c>
      <c r="R28">
        <v>1</v>
      </c>
      <c r="S28">
        <v>4</v>
      </c>
      <c r="T28" s="10">
        <v>1</v>
      </c>
      <c r="U28">
        <v>0</v>
      </c>
      <c r="V28" s="13">
        <f>T28+U28</f>
        <v>1</v>
      </c>
      <c r="W28">
        <f>IF(V28=0,"",T28/V28)</f>
        <v>1</v>
      </c>
      <c r="X28">
        <f>1/(1+EXP(-$AE$29-MMULT(N28:S28,$AE$30:$AE$35)))</f>
        <v>0.99977365481485603</v>
      </c>
      <c r="Y28" s="14">
        <f>V28*X28</f>
        <v>0.99977365481485603</v>
      </c>
      <c r="Z28" s="15">
        <f>V28-Y28</f>
        <v>2.2634518514397239E-4</v>
      </c>
      <c r="AA28" s="14">
        <f>IFERROR(V28*(W28*LN(X28)+(1-W28)*LN(1-X28)),0)</f>
        <v>-2.2637080508143057E-4</v>
      </c>
      <c r="AB28" s="15">
        <f>100*IF(X28&gt;=$AU$34,T28/V28,U28/V28)</f>
        <v>100</v>
      </c>
      <c r="AC28">
        <f>IFERROR((T28-Y28)^2/Y28+(U28-Z28)^2/Z28,0)</f>
        <v>2.2639642888558443E-4</v>
      </c>
      <c r="AG28" t="s">
        <v>126</v>
      </c>
      <c r="AH28" s="16">
        <f>AA117</f>
        <v>-21.601498168970316</v>
      </c>
      <c r="AJ28" s="14">
        <f t="array" ref="AJ28:AP34">MINVERSE(MMULT(TRANSPOSE([1]!DESIGN(N28:S116)),X28:X116*(1-X28:X116)*V28:V116*[1]!DESIGN(N28:S116)))</f>
        <v>15.301422639459494</v>
      </c>
      <c r="AK28" s="17">
        <v>-1.6866406217463792</v>
      </c>
      <c r="AL28" s="17">
        <v>-0.12356749552677497</v>
      </c>
      <c r="AM28" s="17">
        <v>-0.81357277042977794</v>
      </c>
      <c r="AN28" s="17">
        <v>-0.19660647606215464</v>
      </c>
      <c r="AO28" s="17">
        <v>-0.67757317792713945</v>
      </c>
      <c r="AP28" s="15">
        <v>4.4412447967786062E-3</v>
      </c>
      <c r="AR28" s="7">
        <f t="array" ref="AR28:AR34">MMULT(AJ28:AP34,MMULT(TRANSPOSE([1]!DESIGN(N28:S116)),V28:V116*(W28:W116-X28:X116)))</f>
        <v>-6.6136009387860841E-15</v>
      </c>
      <c r="AT28" t="s">
        <v>110</v>
      </c>
      <c r="AU28" s="14">
        <f>SUMIF(X28:X116,"&gt;="&amp;AU34,T28:T116)</f>
        <v>42</v>
      </c>
      <c r="AV28" s="15">
        <f>SUMIF(X28:X116,"&gt;="&amp;AU34,U28:U116)</f>
        <v>3</v>
      </c>
      <c r="AW28">
        <f>AU28+AV28</f>
        <v>45</v>
      </c>
      <c r="BB28">
        <v>0</v>
      </c>
      <c r="BC28">
        <v>0</v>
      </c>
      <c r="BD28">
        <f>1-BB28/BB$117</f>
        <v>1</v>
      </c>
      <c r="BE28">
        <f>1-BC28/BC$117</f>
        <v>1</v>
      </c>
      <c r="BF28">
        <f>(BD28-BD29)*BE28</f>
        <v>2.3809523809523836E-2</v>
      </c>
    </row>
    <row r="29" spans="1:58" x14ac:dyDescent="0.2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  <c r="N29">
        <v>1</v>
      </c>
      <c r="O29">
        <v>15</v>
      </c>
      <c r="P29">
        <v>3.5</v>
      </c>
      <c r="Q29">
        <v>2</v>
      </c>
      <c r="R29">
        <v>1</v>
      </c>
      <c r="S29">
        <v>4</v>
      </c>
      <c r="T29" s="10">
        <v>1</v>
      </c>
      <c r="U29">
        <v>0</v>
      </c>
      <c r="V29" s="13">
        <f t="shared" ref="V29:V92" si="1">T29+U29</f>
        <v>1</v>
      </c>
      <c r="W29">
        <f t="shared" ref="W29:W92" si="2">IF(V29=0,"",T29/V29)</f>
        <v>1</v>
      </c>
      <c r="X29">
        <f t="shared" ref="X29:X92" si="3">1/(1+EXP(-$AE$29-MMULT(N29:S29,$AE$30:$AE$35)))</f>
        <v>0.99944568004656142</v>
      </c>
      <c r="Y29" s="10">
        <f t="shared" ref="Y29:Y92" si="4">V29*X29</f>
        <v>0.99944568004656142</v>
      </c>
      <c r="Z29" s="13">
        <f t="shared" ref="Z29:Z92" si="5">V29-Y29</f>
        <v>5.5431995343857565E-4</v>
      </c>
      <c r="AA29" s="10">
        <f t="shared" ref="AA29:AA92" si="6">IFERROR(V29*(W29*LN(X29)+(1-W29)*LN(1-X29)),0)</f>
        <v>-5.5447364554299025E-4</v>
      </c>
      <c r="AB29" s="13">
        <f t="shared" ref="AB29:AB92" si="7">100*IF(X29&gt;=$AU$34,T29/V29,U29/V29)</f>
        <v>100</v>
      </c>
      <c r="AC29">
        <f t="shared" ref="AC29:AC92" si="8">IFERROR((T29-Y29)^2/Y29+(U29-Z29)^2/Z29,0)</f>
        <v>5.5462739447005409E-4</v>
      </c>
      <c r="AE29" s="7">
        <f t="array" ref="AE29:AE35">[1]!LogitCoeff(N28:U116,,,,,20)</f>
        <v>14.716208689812772</v>
      </c>
      <c r="AJ29" s="10">
        <v>-1.6866406217463856</v>
      </c>
      <c r="AK29">
        <v>0.71285198775897529</v>
      </c>
      <c r="AL29">
        <v>1.1728461442578131E-2</v>
      </c>
      <c r="AM29">
        <v>3.3482260551250399E-2</v>
      </c>
      <c r="AN29">
        <v>1.7093613206145008E-2</v>
      </c>
      <c r="AO29">
        <v>-1.0285401217495905E-2</v>
      </c>
      <c r="AP29" s="13">
        <v>-2.7294917382673494E-4</v>
      </c>
      <c r="AR29" s="19">
        <v>2.4079285716809046E-16</v>
      </c>
      <c r="AT29" t="s">
        <v>111</v>
      </c>
      <c r="AU29" s="11">
        <f>AU30-AU28</f>
        <v>6</v>
      </c>
      <c r="AV29" s="18">
        <f>AV30-AV28</f>
        <v>39</v>
      </c>
      <c r="AW29">
        <f t="shared" ref="AW29:AW30" si="9">AU29+AV29</f>
        <v>45</v>
      </c>
      <c r="AY29">
        <f t="array" ref="AY29:BA117">[1]!SelectCols(T28:X116,"5,2,1",1)</f>
        <v>2.8936178834131201E-5</v>
      </c>
      <c r="AZ29">
        <v>1</v>
      </c>
      <c r="BA29">
        <v>0</v>
      </c>
      <c r="BB29">
        <f>BB28+AZ29</f>
        <v>1</v>
      </c>
      <c r="BC29">
        <f>BC28+BA29</f>
        <v>0</v>
      </c>
      <c r="BD29">
        <f t="shared" ref="BD29:BE92" si="10">1-BB29/BB$117</f>
        <v>0.97619047619047616</v>
      </c>
      <c r="BE29">
        <f t="shared" si="10"/>
        <v>1</v>
      </c>
      <c r="BF29">
        <f t="shared" ref="BF29:BF92" si="11">(BD29-BD30)*BE29</f>
        <v>2.3809523809523836E-2</v>
      </c>
    </row>
    <row r="30" spans="1:58" x14ac:dyDescent="0.2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  <c r="N30">
        <v>1</v>
      </c>
      <c r="O30">
        <v>15</v>
      </c>
      <c r="P30">
        <v>4</v>
      </c>
      <c r="Q30">
        <v>7</v>
      </c>
      <c r="R30">
        <v>1</v>
      </c>
      <c r="S30">
        <v>6</v>
      </c>
      <c r="T30" s="10">
        <v>1</v>
      </c>
      <c r="U30">
        <v>0</v>
      </c>
      <c r="V30" s="13">
        <f t="shared" si="1"/>
        <v>1</v>
      </c>
      <c r="W30">
        <f t="shared" si="2"/>
        <v>1</v>
      </c>
      <c r="X30">
        <f t="shared" si="3"/>
        <v>0.99889593174193325</v>
      </c>
      <c r="Y30" s="10">
        <f t="shared" si="4"/>
        <v>0.99889593174193325</v>
      </c>
      <c r="Z30" s="13">
        <f t="shared" si="5"/>
        <v>1.1040682580667482E-3</v>
      </c>
      <c r="AA30" s="10">
        <f t="shared" si="6"/>
        <v>-1.104678190405269E-3</v>
      </c>
      <c r="AB30" s="13">
        <f t="shared" si="7"/>
        <v>100</v>
      </c>
      <c r="AC30">
        <f t="shared" si="8"/>
        <v>1.1052885720952024E-3</v>
      </c>
      <c r="AE30" s="19">
        <v>-0.97016749241161782</v>
      </c>
      <c r="AG30" t="s">
        <v>127</v>
      </c>
      <c r="AH30" s="7">
        <f>2*(AH28-AH27)</f>
        <v>81.163199338546619</v>
      </c>
      <c r="AJ30" s="10">
        <v>-0.12356749552677469</v>
      </c>
      <c r="AK30">
        <v>1.1728461442578069E-2</v>
      </c>
      <c r="AL30">
        <v>2.0810464140575027E-3</v>
      </c>
      <c r="AM30">
        <v>6.5225010076753066E-3</v>
      </c>
      <c r="AN30">
        <v>5.7949383286359855E-4</v>
      </c>
      <c r="AO30">
        <v>-8.8663525982028285E-3</v>
      </c>
      <c r="AP30" s="13">
        <v>-1.0631562644687694E-5</v>
      </c>
      <c r="AR30" s="19">
        <v>3.0683350542288428E-17</v>
      </c>
      <c r="AU30">
        <f>T117</f>
        <v>48</v>
      </c>
      <c r="AV30">
        <f>U117</f>
        <v>42</v>
      </c>
      <c r="AW30">
        <f t="shared" si="9"/>
        <v>90</v>
      </c>
      <c r="AY30">
        <v>3.4928894121308627E-3</v>
      </c>
      <c r="AZ30">
        <v>1</v>
      </c>
      <c r="BA30">
        <v>0</v>
      </c>
      <c r="BB30">
        <f t="shared" ref="BB30:BC93" si="12">BB29+AZ30</f>
        <v>2</v>
      </c>
      <c r="BC30">
        <f t="shared" si="12"/>
        <v>0</v>
      </c>
      <c r="BD30">
        <f t="shared" si="10"/>
        <v>0.95238095238095233</v>
      </c>
      <c r="BE30">
        <f t="shared" si="10"/>
        <v>1</v>
      </c>
      <c r="BF30">
        <f t="shared" si="11"/>
        <v>4.7619047619047561E-2</v>
      </c>
    </row>
    <row r="31" spans="1:58" x14ac:dyDescent="0.2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  <c r="N31">
        <v>1</v>
      </c>
      <c r="O31">
        <v>15</v>
      </c>
      <c r="P31">
        <v>5.5</v>
      </c>
      <c r="Q31">
        <v>5</v>
      </c>
      <c r="R31">
        <v>1</v>
      </c>
      <c r="S31">
        <v>6</v>
      </c>
      <c r="T31" s="10">
        <v>1</v>
      </c>
      <c r="U31">
        <v>0</v>
      </c>
      <c r="V31" s="13">
        <f t="shared" si="1"/>
        <v>1</v>
      </c>
      <c r="W31">
        <f t="shared" si="2"/>
        <v>1</v>
      </c>
      <c r="X31">
        <f t="shared" si="3"/>
        <v>0.99618160651955467</v>
      </c>
      <c r="Y31" s="10">
        <f t="shared" si="4"/>
        <v>0.99618160651955467</v>
      </c>
      <c r="Z31" s="13">
        <f t="shared" si="5"/>
        <v>3.8183934804453257E-3</v>
      </c>
      <c r="AA31" s="10">
        <f t="shared" si="6"/>
        <v>-3.8257021556951944E-3</v>
      </c>
      <c r="AB31" s="13">
        <f t="shared" si="7"/>
        <v>100</v>
      </c>
      <c r="AC31">
        <f t="shared" si="8"/>
        <v>3.8330294952804594E-3</v>
      </c>
      <c r="AE31" s="19">
        <v>-0.13333818338411707</v>
      </c>
      <c r="AG31" t="s">
        <v>68</v>
      </c>
      <c r="AH31" s="19">
        <f>COUNT(N28:S28)</f>
        <v>6</v>
      </c>
      <c r="AJ31" s="10">
        <v>-0.81357277042977838</v>
      </c>
      <c r="AK31">
        <v>3.3482260551249948E-2</v>
      </c>
      <c r="AL31">
        <v>6.5225010076753309E-3</v>
      </c>
      <c r="AM31">
        <v>5.7694732675601261E-2</v>
      </c>
      <c r="AN31">
        <v>4.4164820741395411E-3</v>
      </c>
      <c r="AO31">
        <v>2.9841371030075572E-2</v>
      </c>
      <c r="AP31" s="13">
        <v>-2.8067946209703266E-4</v>
      </c>
      <c r="AR31" s="19">
        <v>3.776144769637627E-16</v>
      </c>
      <c r="AY31">
        <v>4.3352799664057385E-3</v>
      </c>
      <c r="AZ31">
        <v>2</v>
      </c>
      <c r="BA31">
        <v>0</v>
      </c>
      <c r="BB31">
        <f t="shared" si="12"/>
        <v>4</v>
      </c>
      <c r="BC31">
        <f t="shared" si="12"/>
        <v>0</v>
      </c>
      <c r="BD31">
        <f t="shared" si="10"/>
        <v>0.90476190476190477</v>
      </c>
      <c r="BE31">
        <f t="shared" si="10"/>
        <v>1</v>
      </c>
      <c r="BF31">
        <f t="shared" si="11"/>
        <v>2.3809523809523836E-2</v>
      </c>
    </row>
    <row r="32" spans="1:58" x14ac:dyDescent="0.2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  <c r="N32">
        <v>1</v>
      </c>
      <c r="O32">
        <v>15</v>
      </c>
      <c r="P32">
        <v>10.5</v>
      </c>
      <c r="Q32">
        <v>11</v>
      </c>
      <c r="R32">
        <v>1</v>
      </c>
      <c r="S32">
        <v>30</v>
      </c>
      <c r="T32" s="10">
        <v>1</v>
      </c>
      <c r="U32">
        <v>0</v>
      </c>
      <c r="V32" s="13">
        <f t="shared" si="1"/>
        <v>1</v>
      </c>
      <c r="W32">
        <f t="shared" si="2"/>
        <v>1</v>
      </c>
      <c r="X32">
        <f t="shared" si="3"/>
        <v>0.70382340132516885</v>
      </c>
      <c r="Y32" s="10">
        <f t="shared" si="4"/>
        <v>0.70382340132516885</v>
      </c>
      <c r="Z32" s="13">
        <f t="shared" si="5"/>
        <v>0.29617659867483115</v>
      </c>
      <c r="AA32" s="10">
        <f t="shared" si="6"/>
        <v>-0.35122780468270165</v>
      </c>
      <c r="AB32" s="13">
        <f t="shared" si="7"/>
        <v>100</v>
      </c>
      <c r="AC32">
        <f t="shared" si="8"/>
        <v>0.42081095643763133</v>
      </c>
      <c r="AE32" s="19">
        <v>-0.89523079579236964</v>
      </c>
      <c r="AG32" t="s">
        <v>128</v>
      </c>
      <c r="AH32" s="19">
        <f>CHIDIST(AH30,AH31)</f>
        <v>2.0542755278433276E-15</v>
      </c>
      <c r="AJ32" s="10">
        <v>-0.19660647606215356</v>
      </c>
      <c r="AK32">
        <v>1.709361320614488E-2</v>
      </c>
      <c r="AL32">
        <v>5.7949383286359064E-4</v>
      </c>
      <c r="AM32">
        <v>4.4164820741394613E-3</v>
      </c>
      <c r="AN32">
        <v>1.7187542916481453E-2</v>
      </c>
      <c r="AO32">
        <v>1.9910156510692285E-2</v>
      </c>
      <c r="AP32" s="13">
        <v>-1.1258368066119573E-4</v>
      </c>
      <c r="AR32" s="19">
        <v>1.074242082039271E-16</v>
      </c>
      <c r="AT32" t="s">
        <v>129</v>
      </c>
      <c r="AU32" s="21">
        <f>AU28/AU30</f>
        <v>0.875</v>
      </c>
      <c r="AV32" s="22">
        <f>AV29/AV30</f>
        <v>0.9285714285714286</v>
      </c>
      <c r="AW32">
        <f>(AU28+AV29)/AW30</f>
        <v>0.9</v>
      </c>
      <c r="AY32">
        <v>4.5682534656189397E-3</v>
      </c>
      <c r="AZ32">
        <v>1</v>
      </c>
      <c r="BA32">
        <v>0</v>
      </c>
      <c r="BB32">
        <f t="shared" si="12"/>
        <v>5</v>
      </c>
      <c r="BC32">
        <f t="shared" si="12"/>
        <v>0</v>
      </c>
      <c r="BD32">
        <f t="shared" si="10"/>
        <v>0.88095238095238093</v>
      </c>
      <c r="BE32">
        <f t="shared" si="10"/>
        <v>1</v>
      </c>
      <c r="BF32">
        <f t="shared" si="11"/>
        <v>2.3809523809523725E-2</v>
      </c>
    </row>
    <row r="33" spans="1:58" x14ac:dyDescent="0.2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  <c r="N33">
        <v>1</v>
      </c>
      <c r="O33">
        <v>16</v>
      </c>
      <c r="P33">
        <v>10.25</v>
      </c>
      <c r="Q33">
        <v>3</v>
      </c>
      <c r="R33">
        <v>2</v>
      </c>
      <c r="S33">
        <v>60</v>
      </c>
      <c r="T33" s="10">
        <v>1</v>
      </c>
      <c r="U33">
        <v>0</v>
      </c>
      <c r="V33" s="13">
        <f t="shared" si="1"/>
        <v>1</v>
      </c>
      <c r="W33">
        <f t="shared" si="2"/>
        <v>1</v>
      </c>
      <c r="X33">
        <f t="shared" si="3"/>
        <v>0.60321776105199543</v>
      </c>
      <c r="Y33" s="10">
        <f t="shared" si="4"/>
        <v>0.60321776105199543</v>
      </c>
      <c r="Z33" s="13">
        <f t="shared" si="5"/>
        <v>0.39678223894800457</v>
      </c>
      <c r="AA33" s="10">
        <f t="shared" si="6"/>
        <v>-0.50547701800703126</v>
      </c>
      <c r="AB33" s="13">
        <f t="shared" si="7"/>
        <v>100</v>
      </c>
      <c r="AC33">
        <f t="shared" si="8"/>
        <v>0.65777612094184212</v>
      </c>
      <c r="AE33" s="19">
        <v>-4.9648582161346412E-2</v>
      </c>
      <c r="AG33" t="s">
        <v>130</v>
      </c>
      <c r="AH33" s="19">
        <v>0.05</v>
      </c>
      <c r="AJ33" s="10">
        <v>-0.67757317792714067</v>
      </c>
      <c r="AK33">
        <v>-1.0285401217495946E-2</v>
      </c>
      <c r="AL33">
        <v>-8.8663525982028042E-3</v>
      </c>
      <c r="AM33">
        <v>2.9841371030075635E-2</v>
      </c>
      <c r="AN33">
        <v>1.991015651069231E-2</v>
      </c>
      <c r="AO33">
        <v>0.39236795924676143</v>
      </c>
      <c r="AP33" s="13">
        <v>-9.4998414069700371E-4</v>
      </c>
      <c r="AR33" s="19">
        <v>5.2171314188145345E-16</v>
      </c>
      <c r="AY33">
        <v>5.1418640775082519E-3</v>
      </c>
      <c r="AZ33">
        <v>1</v>
      </c>
      <c r="BA33">
        <v>0</v>
      </c>
      <c r="BB33">
        <f t="shared" si="12"/>
        <v>6</v>
      </c>
      <c r="BC33">
        <f t="shared" si="12"/>
        <v>0</v>
      </c>
      <c r="BD33">
        <f t="shared" si="10"/>
        <v>0.85714285714285721</v>
      </c>
      <c r="BE33">
        <f t="shared" si="10"/>
        <v>1</v>
      </c>
      <c r="BF33">
        <f t="shared" si="11"/>
        <v>2.3809523809523836E-2</v>
      </c>
    </row>
    <row r="34" spans="1:58" x14ac:dyDescent="0.2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  <c r="N34">
        <v>1</v>
      </c>
      <c r="O34">
        <v>16</v>
      </c>
      <c r="P34">
        <v>11</v>
      </c>
      <c r="Q34">
        <v>3</v>
      </c>
      <c r="R34">
        <v>2</v>
      </c>
      <c r="S34">
        <v>60</v>
      </c>
      <c r="T34" s="10">
        <v>1</v>
      </c>
      <c r="U34">
        <v>0</v>
      </c>
      <c r="V34" s="13">
        <f t="shared" si="1"/>
        <v>1</v>
      </c>
      <c r="W34">
        <f t="shared" si="2"/>
        <v>1</v>
      </c>
      <c r="X34">
        <f t="shared" si="3"/>
        <v>0.43720027542924828</v>
      </c>
      <c r="Y34" s="10">
        <f t="shared" si="4"/>
        <v>0.43720027542924828</v>
      </c>
      <c r="Z34" s="13">
        <f t="shared" si="5"/>
        <v>0.56279972457075167</v>
      </c>
      <c r="AA34" s="10">
        <f t="shared" si="6"/>
        <v>-0.82736389269539512</v>
      </c>
      <c r="AB34" s="13">
        <f t="shared" si="7"/>
        <v>0</v>
      </c>
      <c r="AC34">
        <f t="shared" si="8"/>
        <v>1.2872812671908507</v>
      </c>
      <c r="AE34" s="19">
        <v>-1.0287356752370937</v>
      </c>
      <c r="AG34" t="s">
        <v>131</v>
      </c>
      <c r="AH34" s="23" t="str">
        <f>IF(AH32&lt;AH33,"yes","no")</f>
        <v>yes</v>
      </c>
      <c r="AJ34" s="11">
        <v>4.4412447967785611E-3</v>
      </c>
      <c r="AK34" s="12">
        <v>-2.7294917382672133E-4</v>
      </c>
      <c r="AL34" s="12">
        <v>-1.0631562644687458E-5</v>
      </c>
      <c r="AM34" s="12">
        <v>-2.8067946209703093E-4</v>
      </c>
      <c r="AN34" s="12">
        <v>-1.1258368066119535E-4</v>
      </c>
      <c r="AO34" s="12">
        <v>-9.4998414069700251E-4</v>
      </c>
      <c r="AP34" s="18">
        <v>1.4445055521612149E-5</v>
      </c>
      <c r="AR34" s="16">
        <v>-1.5074565944459315E-18</v>
      </c>
      <c r="AT34" t="s">
        <v>132</v>
      </c>
      <c r="AU34" s="24">
        <v>0.5</v>
      </c>
      <c r="AY34">
        <v>1.0029534593707928E-2</v>
      </c>
      <c r="AZ34">
        <v>1</v>
      </c>
      <c r="BA34">
        <v>0</v>
      </c>
      <c r="BB34">
        <f t="shared" si="12"/>
        <v>7</v>
      </c>
      <c r="BC34">
        <f t="shared" si="12"/>
        <v>0</v>
      </c>
      <c r="BD34">
        <f t="shared" si="10"/>
        <v>0.83333333333333337</v>
      </c>
      <c r="BE34">
        <f t="shared" si="10"/>
        <v>1</v>
      </c>
      <c r="BF34">
        <f t="shared" si="11"/>
        <v>2.3809523809523836E-2</v>
      </c>
    </row>
    <row r="35" spans="1:58" x14ac:dyDescent="0.2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  <c r="N35">
        <v>1</v>
      </c>
      <c r="O35">
        <v>17</v>
      </c>
      <c r="P35">
        <v>5.25</v>
      </c>
      <c r="Q35">
        <v>4</v>
      </c>
      <c r="R35">
        <v>1</v>
      </c>
      <c r="S35">
        <v>63</v>
      </c>
      <c r="T35" s="10">
        <v>1</v>
      </c>
      <c r="U35">
        <v>0</v>
      </c>
      <c r="V35" s="13">
        <f t="shared" si="1"/>
        <v>1</v>
      </c>
      <c r="W35">
        <f t="shared" si="2"/>
        <v>1</v>
      </c>
      <c r="X35">
        <f t="shared" si="3"/>
        <v>0.99682805457166279</v>
      </c>
      <c r="Y35" s="10">
        <f t="shared" si="4"/>
        <v>0.99682805457166279</v>
      </c>
      <c r="Z35" s="13">
        <f t="shared" si="5"/>
        <v>3.1719454283372084E-3</v>
      </c>
      <c r="AA35" s="10">
        <f t="shared" si="6"/>
        <v>-3.1769867105079794E-3</v>
      </c>
      <c r="AB35" s="13">
        <f t="shared" si="7"/>
        <v>100</v>
      </c>
      <c r="AC35">
        <f t="shared" si="8"/>
        <v>3.1820386813854211E-3</v>
      </c>
      <c r="AE35" s="16">
        <v>3.1465522976104414E-3</v>
      </c>
      <c r="AY35">
        <v>1.1953200339867711E-2</v>
      </c>
      <c r="AZ35">
        <v>1</v>
      </c>
      <c r="BA35">
        <v>0</v>
      </c>
      <c r="BB35">
        <f t="shared" si="12"/>
        <v>8</v>
      </c>
      <c r="BC35">
        <f t="shared" si="12"/>
        <v>0</v>
      </c>
      <c r="BD35">
        <f t="shared" si="10"/>
        <v>0.80952380952380953</v>
      </c>
      <c r="BE35">
        <f t="shared" si="10"/>
        <v>1</v>
      </c>
      <c r="BF35">
        <f t="shared" si="11"/>
        <v>2.3809523809523836E-2</v>
      </c>
    </row>
    <row r="36" spans="1:58" x14ac:dyDescent="0.2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  <c r="N36">
        <v>1</v>
      </c>
      <c r="O36">
        <v>17</v>
      </c>
      <c r="P36">
        <v>5.75</v>
      </c>
      <c r="Q36">
        <v>10</v>
      </c>
      <c r="R36">
        <v>1</v>
      </c>
      <c r="S36">
        <v>63</v>
      </c>
      <c r="T36" s="10">
        <v>1</v>
      </c>
      <c r="U36">
        <v>0</v>
      </c>
      <c r="V36" s="13">
        <f t="shared" si="1"/>
        <v>1</v>
      </c>
      <c r="W36">
        <f t="shared" si="2"/>
        <v>1</v>
      </c>
      <c r="X36">
        <f t="shared" si="3"/>
        <v>0.99333849665320295</v>
      </c>
      <c r="Y36" s="10">
        <f t="shared" si="4"/>
        <v>0.99333849665320295</v>
      </c>
      <c r="Z36" s="13">
        <f t="shared" si="5"/>
        <v>6.6615033467970486E-3</v>
      </c>
      <c r="AA36" s="10">
        <f t="shared" si="6"/>
        <v>-6.6837901912829185E-3</v>
      </c>
      <c r="AB36" s="13">
        <f t="shared" si="7"/>
        <v>100</v>
      </c>
      <c r="AC36">
        <f t="shared" si="8"/>
        <v>6.7061765644251788E-3</v>
      </c>
      <c r="AG36" t="s">
        <v>133</v>
      </c>
      <c r="AH36" s="7">
        <f>1-AH28/AH27</f>
        <v>0.65261463452396473</v>
      </c>
      <c r="AY36">
        <v>1.3852986412827005E-2</v>
      </c>
      <c r="AZ36">
        <v>1</v>
      </c>
      <c r="BA36">
        <v>0</v>
      </c>
      <c r="BB36">
        <f t="shared" si="12"/>
        <v>9</v>
      </c>
      <c r="BC36">
        <f t="shared" si="12"/>
        <v>0</v>
      </c>
      <c r="BD36">
        <f t="shared" si="10"/>
        <v>0.7857142857142857</v>
      </c>
      <c r="BE36">
        <f t="shared" si="10"/>
        <v>1</v>
      </c>
      <c r="BF36">
        <f t="shared" si="11"/>
        <v>2.3809523809523836E-2</v>
      </c>
    </row>
    <row r="37" spans="1:58" x14ac:dyDescent="0.2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  <c r="N37">
        <v>1</v>
      </c>
      <c r="O37">
        <v>17</v>
      </c>
      <c r="P37">
        <v>9.25</v>
      </c>
      <c r="Q37">
        <v>12</v>
      </c>
      <c r="R37">
        <v>1</v>
      </c>
      <c r="S37">
        <v>10</v>
      </c>
      <c r="T37" s="10">
        <v>0</v>
      </c>
      <c r="U37">
        <v>1</v>
      </c>
      <c r="V37" s="13">
        <f t="shared" si="1"/>
        <v>1</v>
      </c>
      <c r="W37">
        <f t="shared" si="2"/>
        <v>0</v>
      </c>
      <c r="X37">
        <f t="shared" si="3"/>
        <v>0.83276536208975638</v>
      </c>
      <c r="Y37" s="10">
        <f t="shared" si="4"/>
        <v>0.83276536208975638</v>
      </c>
      <c r="Z37" s="13">
        <f t="shared" si="5"/>
        <v>0.16723463791024362</v>
      </c>
      <c r="AA37" s="10">
        <f t="shared" si="6"/>
        <v>-1.7883574352521949</v>
      </c>
      <c r="AB37" s="13">
        <f t="shared" si="7"/>
        <v>0</v>
      </c>
      <c r="AC37">
        <f t="shared" si="8"/>
        <v>4.9796224783092438</v>
      </c>
      <c r="AG37" t="s">
        <v>134</v>
      </c>
      <c r="AH37" s="19">
        <f>1-EXP((-2/V117)*(AH28-AH27))</f>
        <v>0.59416691556025714</v>
      </c>
      <c r="AY37">
        <v>1.4860166497646835E-2</v>
      </c>
      <c r="AZ37">
        <v>1</v>
      </c>
      <c r="BA37">
        <v>0</v>
      </c>
      <c r="BB37">
        <f t="shared" si="12"/>
        <v>10</v>
      </c>
      <c r="BC37">
        <f t="shared" si="12"/>
        <v>0</v>
      </c>
      <c r="BD37">
        <f t="shared" si="10"/>
        <v>0.76190476190476186</v>
      </c>
      <c r="BE37">
        <f t="shared" si="10"/>
        <v>1</v>
      </c>
      <c r="BF37">
        <f t="shared" si="11"/>
        <v>0</v>
      </c>
    </row>
    <row r="38" spans="1:58" x14ac:dyDescent="0.2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  <c r="N38">
        <v>1</v>
      </c>
      <c r="O38">
        <v>17</v>
      </c>
      <c r="P38">
        <v>11.5</v>
      </c>
      <c r="Q38">
        <v>2</v>
      </c>
      <c r="R38">
        <v>1</v>
      </c>
      <c r="S38">
        <v>10</v>
      </c>
      <c r="T38" s="10">
        <v>0</v>
      </c>
      <c r="U38">
        <v>1</v>
      </c>
      <c r="V38" s="13">
        <f t="shared" si="1"/>
        <v>1</v>
      </c>
      <c r="W38">
        <f t="shared" si="2"/>
        <v>0</v>
      </c>
      <c r="X38">
        <f t="shared" si="3"/>
        <v>0.52187867311748393</v>
      </c>
      <c r="Y38" s="10">
        <f t="shared" si="4"/>
        <v>0.52187867311748393</v>
      </c>
      <c r="Z38" s="13">
        <f t="shared" si="5"/>
        <v>0.47812132688251607</v>
      </c>
      <c r="AA38" s="10">
        <f t="shared" si="6"/>
        <v>-0.73789075676806737</v>
      </c>
      <c r="AB38" s="13">
        <f t="shared" si="7"/>
        <v>0</v>
      </c>
      <c r="AC38">
        <f t="shared" si="8"/>
        <v>1.091519335730698</v>
      </c>
      <c r="AG38" t="s">
        <v>135</v>
      </c>
      <c r="AH38" s="16">
        <f>AH37/(1-EXP(2*AH27/V117))</f>
        <v>0.79340145565142872</v>
      </c>
      <c r="AY38">
        <v>1.4997618480515808E-2</v>
      </c>
      <c r="AZ38">
        <v>0</v>
      </c>
      <c r="BA38">
        <v>1</v>
      </c>
      <c r="BB38">
        <f t="shared" si="12"/>
        <v>10</v>
      </c>
      <c r="BC38">
        <f t="shared" si="12"/>
        <v>1</v>
      </c>
      <c r="BD38">
        <f t="shared" si="10"/>
        <v>0.76190476190476186</v>
      </c>
      <c r="BE38">
        <f t="shared" si="10"/>
        <v>0.97916666666666663</v>
      </c>
      <c r="BF38">
        <f t="shared" si="11"/>
        <v>2.3313492063491981E-2</v>
      </c>
    </row>
    <row r="39" spans="1:58" x14ac:dyDescent="0.2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  <c r="N39">
        <v>1</v>
      </c>
      <c r="O39">
        <v>18</v>
      </c>
      <c r="P39">
        <v>4</v>
      </c>
      <c r="Q39">
        <v>1</v>
      </c>
      <c r="R39">
        <v>1</v>
      </c>
      <c r="S39">
        <v>80</v>
      </c>
      <c r="T39" s="10">
        <v>1</v>
      </c>
      <c r="U39">
        <v>0</v>
      </c>
      <c r="V39" s="13">
        <f t="shared" si="1"/>
        <v>1</v>
      </c>
      <c r="W39">
        <f t="shared" si="2"/>
        <v>1</v>
      </c>
      <c r="X39">
        <f t="shared" si="3"/>
        <v>0.99903109115167288</v>
      </c>
      <c r="Y39" s="10">
        <f t="shared" si="4"/>
        <v>0.99903109115167288</v>
      </c>
      <c r="Z39" s="13">
        <f t="shared" si="5"/>
        <v>9.6890884832712132E-4</v>
      </c>
      <c r="AA39" s="10">
        <f t="shared" si="6"/>
        <v>-9.6937854392462768E-4</v>
      </c>
      <c r="AB39" s="13">
        <f t="shared" si="7"/>
        <v>100</v>
      </c>
      <c r="AC39">
        <f t="shared" si="8"/>
        <v>9.6984854316212827E-4</v>
      </c>
      <c r="AY39">
        <v>1.5747130365892436E-2</v>
      </c>
      <c r="AZ39">
        <v>1</v>
      </c>
      <c r="BA39">
        <v>0</v>
      </c>
      <c r="BB39">
        <f t="shared" si="12"/>
        <v>11</v>
      </c>
      <c r="BC39">
        <f t="shared" si="12"/>
        <v>1</v>
      </c>
      <c r="BD39">
        <f t="shared" si="10"/>
        <v>0.73809523809523814</v>
      </c>
      <c r="BE39">
        <f t="shared" si="10"/>
        <v>0.97916666666666663</v>
      </c>
      <c r="BF39">
        <f t="shared" si="11"/>
        <v>2.3313492063492088E-2</v>
      </c>
    </row>
    <row r="40" spans="1:58" x14ac:dyDescent="0.2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  <c r="N40">
        <v>1</v>
      </c>
      <c r="O40">
        <v>19</v>
      </c>
      <c r="P40">
        <v>8</v>
      </c>
      <c r="Q40">
        <v>8</v>
      </c>
      <c r="R40">
        <v>1</v>
      </c>
      <c r="S40">
        <v>160</v>
      </c>
      <c r="T40" s="10">
        <v>1</v>
      </c>
      <c r="U40">
        <v>0</v>
      </c>
      <c r="V40" s="13">
        <f t="shared" si="1"/>
        <v>1</v>
      </c>
      <c r="W40">
        <f t="shared" si="2"/>
        <v>1</v>
      </c>
      <c r="X40">
        <f t="shared" si="3"/>
        <v>0.95804484916674681</v>
      </c>
      <c r="Y40" s="10">
        <f t="shared" si="4"/>
        <v>0.95804484916674681</v>
      </c>
      <c r="Z40" s="13">
        <f t="shared" si="5"/>
        <v>4.1955150833253185E-2</v>
      </c>
      <c r="AA40" s="10">
        <f t="shared" si="6"/>
        <v>-4.286068669294308E-2</v>
      </c>
      <c r="AB40" s="13">
        <f t="shared" si="7"/>
        <v>100</v>
      </c>
      <c r="AC40">
        <f t="shared" si="8"/>
        <v>4.3792470540124924E-2</v>
      </c>
      <c r="AG40" t="s">
        <v>136</v>
      </c>
      <c r="AH40" s="7">
        <f>AC117</f>
        <v>96.274025412506333</v>
      </c>
      <c r="AY40">
        <v>1.8503220015185805E-2</v>
      </c>
      <c r="AZ40">
        <v>1</v>
      </c>
      <c r="BA40">
        <v>0</v>
      </c>
      <c r="BB40">
        <f t="shared" si="12"/>
        <v>12</v>
      </c>
      <c r="BC40">
        <f t="shared" si="12"/>
        <v>1</v>
      </c>
      <c r="BD40">
        <f t="shared" si="10"/>
        <v>0.7142857142857143</v>
      </c>
      <c r="BE40">
        <f t="shared" si="10"/>
        <v>0.97916666666666663</v>
      </c>
      <c r="BF40">
        <f t="shared" si="11"/>
        <v>2.3313492063492088E-2</v>
      </c>
    </row>
    <row r="41" spans="1:58" x14ac:dyDescent="0.2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  <c r="N41">
        <v>1</v>
      </c>
      <c r="O41">
        <v>20</v>
      </c>
      <c r="P41">
        <v>0.5</v>
      </c>
      <c r="Q41">
        <v>2</v>
      </c>
      <c r="R41">
        <v>1</v>
      </c>
      <c r="S41">
        <v>75</v>
      </c>
      <c r="T41" s="10">
        <v>1</v>
      </c>
      <c r="U41">
        <v>0</v>
      </c>
      <c r="V41" s="13">
        <f t="shared" si="1"/>
        <v>1</v>
      </c>
      <c r="W41">
        <f t="shared" si="2"/>
        <v>1</v>
      </c>
      <c r="X41">
        <f t="shared" si="3"/>
        <v>0.99994110059773855</v>
      </c>
      <c r="Y41" s="10">
        <f t="shared" si="4"/>
        <v>0.99994110059773855</v>
      </c>
      <c r="Z41" s="13">
        <f t="shared" si="5"/>
        <v>5.889940226144752E-5</v>
      </c>
      <c r="AA41" s="10">
        <f t="shared" si="6"/>
        <v>-5.8901136899353992E-5</v>
      </c>
      <c r="AB41" s="13">
        <f t="shared" si="7"/>
        <v>100</v>
      </c>
      <c r="AC41">
        <f t="shared" si="8"/>
        <v>5.8902871605376557E-5</v>
      </c>
      <c r="AG41" t="s">
        <v>68</v>
      </c>
      <c r="AH41" s="19">
        <f>COUNT(V28:V116)-2</f>
        <v>87</v>
      </c>
      <c r="AY41">
        <v>2.7765750684663359E-2</v>
      </c>
      <c r="AZ41">
        <v>1</v>
      </c>
      <c r="BA41">
        <v>0</v>
      </c>
      <c r="BB41">
        <f t="shared" si="12"/>
        <v>13</v>
      </c>
      <c r="BC41">
        <f t="shared" si="12"/>
        <v>1</v>
      </c>
      <c r="BD41">
        <f t="shared" si="10"/>
        <v>0.69047619047619047</v>
      </c>
      <c r="BE41">
        <f t="shared" si="10"/>
        <v>0.97916666666666663</v>
      </c>
      <c r="BF41">
        <f t="shared" si="11"/>
        <v>2.3313492063491981E-2</v>
      </c>
    </row>
    <row r="42" spans="1:58" x14ac:dyDescent="0.2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  <c r="N42">
        <v>1</v>
      </c>
      <c r="O42">
        <v>20</v>
      </c>
      <c r="P42">
        <v>3.75</v>
      </c>
      <c r="Q42">
        <v>11</v>
      </c>
      <c r="R42">
        <v>1</v>
      </c>
      <c r="S42">
        <v>75</v>
      </c>
      <c r="T42" s="10">
        <v>1</v>
      </c>
      <c r="U42">
        <v>0</v>
      </c>
      <c r="V42" s="13">
        <f t="shared" si="1"/>
        <v>1</v>
      </c>
      <c r="W42">
        <f t="shared" si="2"/>
        <v>1</v>
      </c>
      <c r="X42">
        <f t="shared" si="3"/>
        <v>0.99831328348329829</v>
      </c>
      <c r="Y42" s="10">
        <f t="shared" si="4"/>
        <v>0.99831328348329829</v>
      </c>
      <c r="Z42" s="13">
        <f t="shared" si="5"/>
        <v>1.686716516701714E-3</v>
      </c>
      <c r="AA42" s="10">
        <f t="shared" si="6"/>
        <v>-1.688140624608415E-3</v>
      </c>
      <c r="AB42" s="13">
        <f t="shared" si="7"/>
        <v>100</v>
      </c>
      <c r="AC42">
        <f t="shared" si="8"/>
        <v>1.6895663361469562E-3</v>
      </c>
      <c r="AG42" t="s">
        <v>128</v>
      </c>
      <c r="AH42" s="19">
        <f>CHIDIST(AH40,AH41)</f>
        <v>0.23279867866753884</v>
      </c>
      <c r="AY42">
        <v>2.867386369138638E-2</v>
      </c>
      <c r="AZ42">
        <v>1</v>
      </c>
      <c r="BA42">
        <v>0</v>
      </c>
      <c r="BB42">
        <f t="shared" si="12"/>
        <v>14</v>
      </c>
      <c r="BC42">
        <f t="shared" si="12"/>
        <v>1</v>
      </c>
      <c r="BD42">
        <f t="shared" si="10"/>
        <v>0.66666666666666674</v>
      </c>
      <c r="BE42">
        <f t="shared" si="10"/>
        <v>0.97916666666666663</v>
      </c>
      <c r="BF42">
        <f t="shared" si="11"/>
        <v>2.3313492063492196E-2</v>
      </c>
    </row>
    <row r="43" spans="1:58" x14ac:dyDescent="0.2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  <c r="N43">
        <v>1</v>
      </c>
      <c r="O43">
        <v>20</v>
      </c>
      <c r="P43">
        <v>4</v>
      </c>
      <c r="Q43">
        <v>3</v>
      </c>
      <c r="R43">
        <v>1</v>
      </c>
      <c r="S43">
        <v>6</v>
      </c>
      <c r="T43" s="10">
        <v>1</v>
      </c>
      <c r="U43">
        <v>0</v>
      </c>
      <c r="V43" s="13">
        <f t="shared" si="1"/>
        <v>1</v>
      </c>
      <c r="W43">
        <f t="shared" si="2"/>
        <v>1</v>
      </c>
      <c r="X43">
        <f t="shared" si="3"/>
        <v>0.99823801766149622</v>
      </c>
      <c r="Y43" s="10">
        <f t="shared" si="4"/>
        <v>0.99823801766149622</v>
      </c>
      <c r="Z43" s="13">
        <f t="shared" si="5"/>
        <v>1.7619823385037758E-3</v>
      </c>
      <c r="AA43" s="10">
        <f t="shared" si="6"/>
        <v>-1.7635364552034613E-3</v>
      </c>
      <c r="AB43" s="13">
        <f t="shared" si="7"/>
        <v>100</v>
      </c>
      <c r="AC43">
        <f t="shared" si="8"/>
        <v>1.7650924001386473E-3</v>
      </c>
      <c r="AG43" t="s">
        <v>130</v>
      </c>
      <c r="AH43" s="19">
        <f>AH33</f>
        <v>0.05</v>
      </c>
      <c r="AY43">
        <v>3.7394456939108887E-2</v>
      </c>
      <c r="AZ43">
        <v>1</v>
      </c>
      <c r="BA43">
        <v>0</v>
      </c>
      <c r="BB43">
        <f t="shared" si="12"/>
        <v>15</v>
      </c>
      <c r="BC43">
        <f t="shared" si="12"/>
        <v>1</v>
      </c>
      <c r="BD43">
        <f t="shared" si="10"/>
        <v>0.64285714285714279</v>
      </c>
      <c r="BE43">
        <f t="shared" si="10"/>
        <v>0.97916666666666663</v>
      </c>
      <c r="BF43">
        <f t="shared" si="11"/>
        <v>2.3313492063491981E-2</v>
      </c>
    </row>
    <row r="44" spans="1:58" x14ac:dyDescent="0.2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  <c r="N44">
        <v>1</v>
      </c>
      <c r="O44">
        <v>20</v>
      </c>
      <c r="P44">
        <v>4.5</v>
      </c>
      <c r="Q44">
        <v>12</v>
      </c>
      <c r="R44">
        <v>1</v>
      </c>
      <c r="S44">
        <v>6</v>
      </c>
      <c r="T44" s="10">
        <v>1</v>
      </c>
      <c r="U44">
        <v>0</v>
      </c>
      <c r="V44" s="13">
        <f t="shared" si="1"/>
        <v>1</v>
      </c>
      <c r="W44">
        <f t="shared" si="2"/>
        <v>1</v>
      </c>
      <c r="X44">
        <f t="shared" si="3"/>
        <v>0.99570114993141112</v>
      </c>
      <c r="Y44" s="10">
        <f t="shared" si="4"/>
        <v>0.99570114993141112</v>
      </c>
      <c r="Z44" s="13">
        <f t="shared" si="5"/>
        <v>4.2988500685888775E-3</v>
      </c>
      <c r="AA44" s="10">
        <f t="shared" si="6"/>
        <v>-4.3081166912950818E-3</v>
      </c>
      <c r="AB44" s="13">
        <f t="shared" si="7"/>
        <v>100</v>
      </c>
      <c r="AC44">
        <f t="shared" si="8"/>
        <v>4.3174099667204402E-3</v>
      </c>
      <c r="AG44" t="s">
        <v>131</v>
      </c>
      <c r="AH44" s="23" t="str">
        <f>IF(AH42&lt;AH43,"yes","no")</f>
        <v>no</v>
      </c>
      <c r="AY44">
        <v>4.0183162770227383E-2</v>
      </c>
      <c r="AZ44">
        <v>1</v>
      </c>
      <c r="BA44">
        <v>0</v>
      </c>
      <c r="BB44">
        <f t="shared" si="12"/>
        <v>16</v>
      </c>
      <c r="BC44">
        <f t="shared" si="12"/>
        <v>1</v>
      </c>
      <c r="BD44">
        <f t="shared" si="10"/>
        <v>0.61904761904761907</v>
      </c>
      <c r="BE44">
        <f t="shared" si="10"/>
        <v>0.97916666666666663</v>
      </c>
      <c r="BF44">
        <f t="shared" si="11"/>
        <v>2.3313492063492088E-2</v>
      </c>
    </row>
    <row r="45" spans="1:58" x14ac:dyDescent="0.2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  <c r="N45">
        <v>1</v>
      </c>
      <c r="O45">
        <v>20</v>
      </c>
      <c r="P45">
        <v>5</v>
      </c>
      <c r="Q45">
        <v>3</v>
      </c>
      <c r="R45">
        <v>1</v>
      </c>
      <c r="S45">
        <v>6</v>
      </c>
      <c r="T45" s="10">
        <v>1</v>
      </c>
      <c r="U45">
        <v>0</v>
      </c>
      <c r="V45" s="13">
        <f t="shared" si="1"/>
        <v>1</v>
      </c>
      <c r="W45">
        <f t="shared" si="2"/>
        <v>1</v>
      </c>
      <c r="X45">
        <f t="shared" si="3"/>
        <v>0.99569781784025269</v>
      </c>
      <c r="Y45" s="10">
        <f t="shared" si="4"/>
        <v>0.99569781784025269</v>
      </c>
      <c r="Z45" s="13">
        <f t="shared" si="5"/>
        <v>4.3021821597473142E-3</v>
      </c>
      <c r="AA45" s="10">
        <f t="shared" si="6"/>
        <v>-4.3114631740565632E-3</v>
      </c>
      <c r="AB45" s="13">
        <f t="shared" si="7"/>
        <v>100</v>
      </c>
      <c r="AC45">
        <f t="shared" si="8"/>
        <v>4.3207709032436039E-3</v>
      </c>
      <c r="AY45">
        <v>4.0753559065439232E-2</v>
      </c>
      <c r="AZ45">
        <v>1</v>
      </c>
      <c r="BA45">
        <v>0</v>
      </c>
      <c r="BB45">
        <f t="shared" si="12"/>
        <v>17</v>
      </c>
      <c r="BC45">
        <f t="shared" si="12"/>
        <v>1</v>
      </c>
      <c r="BD45">
        <f t="shared" si="10"/>
        <v>0.59523809523809523</v>
      </c>
      <c r="BE45">
        <f t="shared" si="10"/>
        <v>0.97916666666666663</v>
      </c>
      <c r="BF45">
        <f t="shared" si="11"/>
        <v>2.3313492063492088E-2</v>
      </c>
    </row>
    <row r="46" spans="1:58" x14ac:dyDescent="0.2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  <c r="N46">
        <v>1</v>
      </c>
      <c r="O46">
        <v>22</v>
      </c>
      <c r="P46">
        <v>5.5</v>
      </c>
      <c r="Q46">
        <v>2</v>
      </c>
      <c r="R46">
        <v>1</v>
      </c>
      <c r="S46">
        <v>70</v>
      </c>
      <c r="T46" s="10">
        <v>1</v>
      </c>
      <c r="U46">
        <v>0</v>
      </c>
      <c r="V46" s="13">
        <f t="shared" si="1"/>
        <v>1</v>
      </c>
      <c r="W46">
        <f t="shared" si="2"/>
        <v>1</v>
      </c>
      <c r="X46">
        <f t="shared" si="3"/>
        <v>0.99318003496953577</v>
      </c>
      <c r="Y46" s="10">
        <f t="shared" si="4"/>
        <v>0.99318003496953577</v>
      </c>
      <c r="Z46" s="13">
        <f t="shared" si="5"/>
        <v>6.8199650304642256E-3</v>
      </c>
      <c r="AA46" s="10">
        <f t="shared" si="6"/>
        <v>-6.8433272723428485E-3</v>
      </c>
      <c r="AB46" s="13">
        <f t="shared" si="7"/>
        <v>100</v>
      </c>
      <c r="AC46">
        <f t="shared" si="8"/>
        <v>6.8667963413837829E-3</v>
      </c>
      <c r="AY46">
        <v>4.1425540251674435E-2</v>
      </c>
      <c r="AZ46">
        <v>1</v>
      </c>
      <c r="BA46">
        <v>0</v>
      </c>
      <c r="BB46">
        <f t="shared" si="12"/>
        <v>18</v>
      </c>
      <c r="BC46">
        <f t="shared" si="12"/>
        <v>1</v>
      </c>
      <c r="BD46">
        <f t="shared" si="10"/>
        <v>0.5714285714285714</v>
      </c>
      <c r="BE46">
        <f t="shared" si="10"/>
        <v>0.97916666666666663</v>
      </c>
      <c r="BF46">
        <f t="shared" si="11"/>
        <v>2.3313492063491981E-2</v>
      </c>
    </row>
    <row r="47" spans="1:58" x14ac:dyDescent="0.2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  <c r="N47">
        <v>1</v>
      </c>
      <c r="O47">
        <v>23</v>
      </c>
      <c r="P47">
        <v>10.25</v>
      </c>
      <c r="Q47">
        <v>7</v>
      </c>
      <c r="R47">
        <v>3</v>
      </c>
      <c r="S47">
        <v>72</v>
      </c>
      <c r="T47" s="10">
        <v>0</v>
      </c>
      <c r="U47">
        <v>1</v>
      </c>
      <c r="V47" s="13">
        <f t="shared" si="1"/>
        <v>1</v>
      </c>
      <c r="W47">
        <f t="shared" si="2"/>
        <v>0</v>
      </c>
      <c r="X47">
        <f t="shared" si="3"/>
        <v>0.15393731054502513</v>
      </c>
      <c r="Y47" s="10">
        <f t="shared" si="4"/>
        <v>0.15393731054502513</v>
      </c>
      <c r="Z47" s="13">
        <f t="shared" si="5"/>
        <v>0.84606268945497487</v>
      </c>
      <c r="AA47" s="10">
        <f t="shared" si="6"/>
        <v>-0.16716182111064945</v>
      </c>
      <c r="AB47" s="13">
        <f t="shared" si="7"/>
        <v>100</v>
      </c>
      <c r="AC47">
        <f t="shared" si="8"/>
        <v>0.18194551356967414</v>
      </c>
      <c r="AY47">
        <v>5.7150149269322471E-2</v>
      </c>
      <c r="AZ47">
        <v>1</v>
      </c>
      <c r="BA47">
        <v>0</v>
      </c>
      <c r="BB47">
        <f t="shared" si="12"/>
        <v>19</v>
      </c>
      <c r="BC47">
        <f t="shared" si="12"/>
        <v>1</v>
      </c>
      <c r="BD47">
        <f t="shared" si="10"/>
        <v>0.54761904761904767</v>
      </c>
      <c r="BE47">
        <f t="shared" si="10"/>
        <v>0.97916666666666663</v>
      </c>
      <c r="BF47">
        <f t="shared" si="11"/>
        <v>2.3313492063492088E-2</v>
      </c>
    </row>
    <row r="48" spans="1:58" x14ac:dyDescent="0.2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  <c r="N48">
        <v>1</v>
      </c>
      <c r="O48">
        <v>24</v>
      </c>
      <c r="P48">
        <v>9.5</v>
      </c>
      <c r="Q48">
        <v>8</v>
      </c>
      <c r="R48">
        <v>1</v>
      </c>
      <c r="S48">
        <v>20</v>
      </c>
      <c r="T48" s="10">
        <v>1</v>
      </c>
      <c r="U48">
        <v>0</v>
      </c>
      <c r="V48" s="13">
        <f t="shared" si="1"/>
        <v>1</v>
      </c>
      <c r="W48">
        <f t="shared" si="2"/>
        <v>1</v>
      </c>
      <c r="X48">
        <f t="shared" si="3"/>
        <v>0.66334553592938861</v>
      </c>
      <c r="Y48" s="10">
        <f t="shared" si="4"/>
        <v>0.66334553592938861</v>
      </c>
      <c r="Z48" s="13">
        <f t="shared" si="5"/>
        <v>0.33665446407061139</v>
      </c>
      <c r="AA48" s="10">
        <f t="shared" si="6"/>
        <v>-0.41045925422746049</v>
      </c>
      <c r="AB48" s="13">
        <f t="shared" si="7"/>
        <v>100</v>
      </c>
      <c r="AC48">
        <f t="shared" si="8"/>
        <v>0.50750995647982677</v>
      </c>
      <c r="AY48">
        <v>6.7459709250016237E-2</v>
      </c>
      <c r="AZ48">
        <v>1</v>
      </c>
      <c r="BA48">
        <v>0</v>
      </c>
      <c r="BB48">
        <f t="shared" si="12"/>
        <v>20</v>
      </c>
      <c r="BC48">
        <f t="shared" si="12"/>
        <v>1</v>
      </c>
      <c r="BD48">
        <f t="shared" si="10"/>
        <v>0.52380952380952384</v>
      </c>
      <c r="BE48">
        <f t="shared" si="10"/>
        <v>0.97916666666666663</v>
      </c>
      <c r="BF48">
        <f t="shared" si="11"/>
        <v>2.3313492063492088E-2</v>
      </c>
    </row>
    <row r="49" spans="1:58" x14ac:dyDescent="0.2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  <c r="N49">
        <v>1</v>
      </c>
      <c r="O49">
        <v>24</v>
      </c>
      <c r="P49">
        <v>10.75</v>
      </c>
      <c r="Q49">
        <v>10</v>
      </c>
      <c r="R49">
        <v>1</v>
      </c>
      <c r="S49">
        <v>20</v>
      </c>
      <c r="T49" s="10">
        <v>1</v>
      </c>
      <c r="U49">
        <v>0</v>
      </c>
      <c r="V49" s="13">
        <f t="shared" si="1"/>
        <v>1</v>
      </c>
      <c r="W49">
        <f t="shared" si="2"/>
        <v>1</v>
      </c>
      <c r="X49">
        <f t="shared" si="3"/>
        <v>0.36816508545993137</v>
      </c>
      <c r="Y49" s="10">
        <f t="shared" si="4"/>
        <v>0.36816508545993137</v>
      </c>
      <c r="Z49" s="13">
        <f t="shared" si="5"/>
        <v>0.63183491454006857</v>
      </c>
      <c r="AA49" s="10">
        <f t="shared" si="6"/>
        <v>-0.9992238396116162</v>
      </c>
      <c r="AB49" s="13">
        <f t="shared" si="7"/>
        <v>0</v>
      </c>
      <c r="AC49">
        <f t="shared" si="8"/>
        <v>1.7161728243479331</v>
      </c>
      <c r="AY49">
        <v>6.7490774718311664E-2</v>
      </c>
      <c r="AZ49">
        <v>1</v>
      </c>
      <c r="BA49">
        <v>0</v>
      </c>
      <c r="BB49">
        <f t="shared" si="12"/>
        <v>21</v>
      </c>
      <c r="BC49">
        <f t="shared" si="12"/>
        <v>1</v>
      </c>
      <c r="BD49">
        <f t="shared" si="10"/>
        <v>0.5</v>
      </c>
      <c r="BE49">
        <f t="shared" si="10"/>
        <v>0.97916666666666663</v>
      </c>
      <c r="BF49">
        <f t="shared" si="11"/>
        <v>2.3313492063492088E-2</v>
      </c>
    </row>
    <row r="50" spans="1:58" x14ac:dyDescent="0.2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  <c r="N50">
        <v>1</v>
      </c>
      <c r="O50">
        <v>27</v>
      </c>
      <c r="P50">
        <v>10</v>
      </c>
      <c r="Q50">
        <v>5</v>
      </c>
      <c r="R50">
        <v>1</v>
      </c>
      <c r="S50">
        <v>6</v>
      </c>
      <c r="T50" s="10">
        <v>0</v>
      </c>
      <c r="U50">
        <v>1</v>
      </c>
      <c r="V50" s="13">
        <f t="shared" si="1"/>
        <v>1</v>
      </c>
      <c r="W50">
        <f t="shared" si="2"/>
        <v>0</v>
      </c>
      <c r="X50">
        <f t="shared" si="3"/>
        <v>0.48388134118964204</v>
      </c>
      <c r="Y50" s="10">
        <f t="shared" si="4"/>
        <v>0.48388134118964204</v>
      </c>
      <c r="Z50" s="13">
        <f t="shared" si="5"/>
        <v>0.5161186588103579</v>
      </c>
      <c r="AA50" s="10">
        <f t="shared" si="6"/>
        <v>-0.66141858100227524</v>
      </c>
      <c r="AB50" s="13">
        <f t="shared" si="7"/>
        <v>100</v>
      </c>
      <c r="AC50">
        <f t="shared" si="8"/>
        <v>0.93753894173285235</v>
      </c>
      <c r="AY50">
        <v>7.1103037260095758E-2</v>
      </c>
      <c r="AZ50">
        <v>1</v>
      </c>
      <c r="BA50">
        <v>0</v>
      </c>
      <c r="BB50">
        <f t="shared" si="12"/>
        <v>22</v>
      </c>
      <c r="BC50">
        <f t="shared" si="12"/>
        <v>1</v>
      </c>
      <c r="BD50">
        <f t="shared" si="10"/>
        <v>0.47619047619047616</v>
      </c>
      <c r="BE50">
        <f t="shared" si="10"/>
        <v>0.97916666666666663</v>
      </c>
      <c r="BF50">
        <f t="shared" si="11"/>
        <v>2.3313492063492088E-2</v>
      </c>
    </row>
    <row r="51" spans="1:58" x14ac:dyDescent="0.2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  <c r="N51">
        <v>1</v>
      </c>
      <c r="O51">
        <v>27</v>
      </c>
      <c r="P51">
        <v>10.5</v>
      </c>
      <c r="Q51">
        <v>7</v>
      </c>
      <c r="R51">
        <v>1</v>
      </c>
      <c r="S51">
        <v>6</v>
      </c>
      <c r="T51" s="10">
        <v>0</v>
      </c>
      <c r="U51">
        <v>1</v>
      </c>
      <c r="V51" s="13">
        <f t="shared" si="1"/>
        <v>1</v>
      </c>
      <c r="W51">
        <f t="shared" si="2"/>
        <v>0</v>
      </c>
      <c r="X51">
        <f t="shared" si="3"/>
        <v>0.35173772842548573</v>
      </c>
      <c r="Y51" s="10">
        <f t="shared" si="4"/>
        <v>0.35173772842548573</v>
      </c>
      <c r="Z51" s="13">
        <f t="shared" si="5"/>
        <v>0.64826227157451433</v>
      </c>
      <c r="AA51" s="10">
        <f t="shared" si="6"/>
        <v>-0.43345992443090908</v>
      </c>
      <c r="AB51" s="13">
        <f t="shared" si="7"/>
        <v>100</v>
      </c>
      <c r="AC51">
        <f t="shared" si="8"/>
        <v>0.54258553034588464</v>
      </c>
      <c r="AY51">
        <v>7.6240301789678791E-2</v>
      </c>
      <c r="AZ51">
        <v>1</v>
      </c>
      <c r="BA51">
        <v>0</v>
      </c>
      <c r="BB51">
        <f t="shared" si="12"/>
        <v>23</v>
      </c>
      <c r="BC51">
        <f t="shared" si="12"/>
        <v>1</v>
      </c>
      <c r="BD51">
        <f t="shared" si="10"/>
        <v>0.45238095238095233</v>
      </c>
      <c r="BE51">
        <f t="shared" si="10"/>
        <v>0.97916666666666663</v>
      </c>
      <c r="BF51">
        <f t="shared" si="11"/>
        <v>2.3313492063491981E-2</v>
      </c>
    </row>
    <row r="52" spans="1:58" x14ac:dyDescent="0.2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  <c r="N52">
        <v>1</v>
      </c>
      <c r="O52">
        <v>28</v>
      </c>
      <c r="P52">
        <v>4.75</v>
      </c>
      <c r="Q52">
        <v>3</v>
      </c>
      <c r="R52">
        <v>1</v>
      </c>
      <c r="S52">
        <v>100</v>
      </c>
      <c r="T52" s="10">
        <v>1</v>
      </c>
      <c r="U52">
        <v>0</v>
      </c>
      <c r="V52" s="13">
        <f t="shared" si="1"/>
        <v>1</v>
      </c>
      <c r="W52">
        <f t="shared" si="2"/>
        <v>1</v>
      </c>
      <c r="X52">
        <f t="shared" si="3"/>
        <v>0.99258788394494968</v>
      </c>
      <c r="Y52" s="10">
        <f t="shared" si="4"/>
        <v>0.99258788394494968</v>
      </c>
      <c r="Z52" s="13">
        <f t="shared" si="5"/>
        <v>7.4121160550503218E-3</v>
      </c>
      <c r="AA52" s="10">
        <f t="shared" si="6"/>
        <v>-7.4397222855743005E-3</v>
      </c>
      <c r="AB52" s="13">
        <f t="shared" si="7"/>
        <v>100</v>
      </c>
      <c r="AC52">
        <f t="shared" si="8"/>
        <v>7.4674657780342277E-3</v>
      </c>
      <c r="AY52">
        <v>7.977872944484353E-2</v>
      </c>
      <c r="AZ52">
        <v>1</v>
      </c>
      <c r="BA52">
        <v>0</v>
      </c>
      <c r="BB52">
        <f t="shared" si="12"/>
        <v>24</v>
      </c>
      <c r="BC52">
        <f t="shared" si="12"/>
        <v>1</v>
      </c>
      <c r="BD52">
        <f t="shared" si="10"/>
        <v>0.4285714285714286</v>
      </c>
      <c r="BE52">
        <f t="shared" si="10"/>
        <v>0.97916666666666663</v>
      </c>
      <c r="BF52">
        <f t="shared" si="11"/>
        <v>2.3313492063492088E-2</v>
      </c>
    </row>
    <row r="53" spans="1:58" x14ac:dyDescent="0.2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  <c r="N53">
        <v>1</v>
      </c>
      <c r="O53">
        <v>29</v>
      </c>
      <c r="P53">
        <v>7</v>
      </c>
      <c r="Q53">
        <v>5</v>
      </c>
      <c r="R53">
        <v>1</v>
      </c>
      <c r="S53">
        <v>96</v>
      </c>
      <c r="T53" s="10">
        <v>1</v>
      </c>
      <c r="U53">
        <v>0</v>
      </c>
      <c r="V53" s="13">
        <f t="shared" si="1"/>
        <v>1</v>
      </c>
      <c r="W53">
        <f t="shared" si="2"/>
        <v>1</v>
      </c>
      <c r="X53">
        <f t="shared" si="3"/>
        <v>0.93324937223924442</v>
      </c>
      <c r="Y53" s="10">
        <f t="shared" si="4"/>
        <v>0.93324937223924442</v>
      </c>
      <c r="Z53" s="13">
        <f t="shared" si="5"/>
        <v>6.6750627760755576E-2</v>
      </c>
      <c r="AA53" s="10">
        <f t="shared" si="6"/>
        <v>-6.9082833848538625E-2</v>
      </c>
      <c r="AB53" s="13">
        <f t="shared" si="7"/>
        <v>100</v>
      </c>
      <c r="AC53">
        <f t="shared" si="8"/>
        <v>7.1524964008916184E-2</v>
      </c>
      <c r="AY53">
        <v>0.10772978116040446</v>
      </c>
      <c r="AZ53">
        <v>1</v>
      </c>
      <c r="BA53">
        <v>0</v>
      </c>
      <c r="BB53">
        <f t="shared" si="12"/>
        <v>25</v>
      </c>
      <c r="BC53">
        <f t="shared" si="12"/>
        <v>1</v>
      </c>
      <c r="BD53">
        <f t="shared" si="10"/>
        <v>0.40476190476190477</v>
      </c>
      <c r="BE53">
        <f t="shared" si="10"/>
        <v>0.97916666666666663</v>
      </c>
      <c r="BF53">
        <f t="shared" si="11"/>
        <v>2.3313492063492088E-2</v>
      </c>
    </row>
    <row r="54" spans="1:58" x14ac:dyDescent="0.2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  <c r="N54">
        <v>1</v>
      </c>
      <c r="O54">
        <v>29</v>
      </c>
      <c r="P54">
        <v>7.25</v>
      </c>
      <c r="Q54">
        <v>6</v>
      </c>
      <c r="R54">
        <v>1</v>
      </c>
      <c r="S54">
        <v>96</v>
      </c>
      <c r="T54" s="10">
        <v>1</v>
      </c>
      <c r="U54">
        <v>0</v>
      </c>
      <c r="V54" s="13">
        <f t="shared" si="1"/>
        <v>1</v>
      </c>
      <c r="W54">
        <f t="shared" si="2"/>
        <v>1</v>
      </c>
      <c r="X54">
        <f t="shared" si="3"/>
        <v>0.91406044191928271</v>
      </c>
      <c r="Y54" s="10">
        <f t="shared" si="4"/>
        <v>0.91406044191928271</v>
      </c>
      <c r="Z54" s="13">
        <f t="shared" si="5"/>
        <v>8.5939558080717293E-2</v>
      </c>
      <c r="AA54" s="10">
        <f t="shared" si="6"/>
        <v>-8.9858580699881438E-2</v>
      </c>
      <c r="AB54" s="13">
        <f t="shared" si="7"/>
        <v>100</v>
      </c>
      <c r="AC54">
        <f t="shared" si="8"/>
        <v>9.4019557284709954E-2</v>
      </c>
      <c r="AY54">
        <v>0.1077843492963604</v>
      </c>
      <c r="AZ54">
        <v>1</v>
      </c>
      <c r="BA54">
        <v>0</v>
      </c>
      <c r="BB54">
        <f t="shared" si="12"/>
        <v>26</v>
      </c>
      <c r="BC54">
        <f t="shared" si="12"/>
        <v>1</v>
      </c>
      <c r="BD54">
        <f t="shared" si="10"/>
        <v>0.38095238095238093</v>
      </c>
      <c r="BE54">
        <f t="shared" si="10"/>
        <v>0.97916666666666663</v>
      </c>
      <c r="BF54">
        <f t="shared" si="11"/>
        <v>2.3313492063492088E-2</v>
      </c>
    </row>
    <row r="55" spans="1:58" x14ac:dyDescent="0.2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  <c r="N55">
        <v>1</v>
      </c>
      <c r="O55">
        <v>29</v>
      </c>
      <c r="P55">
        <v>11.75</v>
      </c>
      <c r="Q55">
        <v>5</v>
      </c>
      <c r="R55">
        <v>1</v>
      </c>
      <c r="S55">
        <v>96</v>
      </c>
      <c r="T55" s="10">
        <v>0</v>
      </c>
      <c r="U55">
        <v>1</v>
      </c>
      <c r="V55" s="13">
        <f t="shared" si="1"/>
        <v>1</v>
      </c>
      <c r="W55">
        <f t="shared" si="2"/>
        <v>0</v>
      </c>
      <c r="X55">
        <f t="shared" si="3"/>
        <v>0.16594574774651899</v>
      </c>
      <c r="Y55" s="10">
        <f t="shared" si="4"/>
        <v>0.16594574774651899</v>
      </c>
      <c r="Z55" s="13">
        <f t="shared" si="5"/>
        <v>0.83405425225348107</v>
      </c>
      <c r="AA55" s="10">
        <f t="shared" si="6"/>
        <v>-0.18145682807544661</v>
      </c>
      <c r="AB55" s="13">
        <f t="shared" si="7"/>
        <v>100</v>
      </c>
      <c r="AC55">
        <f t="shared" si="8"/>
        <v>0.19896277406195118</v>
      </c>
      <c r="AY55">
        <v>0.10898441947133297</v>
      </c>
      <c r="AZ55">
        <v>1</v>
      </c>
      <c r="BA55">
        <v>0</v>
      </c>
      <c r="BB55">
        <f t="shared" si="12"/>
        <v>27</v>
      </c>
      <c r="BC55">
        <f t="shared" si="12"/>
        <v>1</v>
      </c>
      <c r="BD55">
        <f t="shared" si="10"/>
        <v>0.3571428571428571</v>
      </c>
      <c r="BE55">
        <f t="shared" si="10"/>
        <v>0.97916666666666663</v>
      </c>
      <c r="BF55">
        <f t="shared" si="11"/>
        <v>2.3313492063491981E-2</v>
      </c>
    </row>
    <row r="56" spans="1:58" x14ac:dyDescent="0.2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  <c r="N56">
        <v>1</v>
      </c>
      <c r="O56">
        <v>30</v>
      </c>
      <c r="P56">
        <v>0.25</v>
      </c>
      <c r="Q56">
        <v>10</v>
      </c>
      <c r="R56">
        <v>1</v>
      </c>
      <c r="S56">
        <v>115</v>
      </c>
      <c r="T56" s="10">
        <v>1</v>
      </c>
      <c r="U56">
        <v>0</v>
      </c>
      <c r="V56" s="13">
        <f t="shared" si="1"/>
        <v>1</v>
      </c>
      <c r="W56">
        <f t="shared" si="2"/>
        <v>1</v>
      </c>
      <c r="X56">
        <f t="shared" si="3"/>
        <v>0.99976571080531507</v>
      </c>
      <c r="Y56" s="10">
        <f t="shared" si="4"/>
        <v>0.99976571080531507</v>
      </c>
      <c r="Z56" s="13">
        <f t="shared" si="5"/>
        <v>2.3428919468493348E-4</v>
      </c>
      <c r="AA56" s="10">
        <f t="shared" si="6"/>
        <v>-2.3431664468588268E-4</v>
      </c>
      <c r="AB56" s="13">
        <f t="shared" si="7"/>
        <v>100</v>
      </c>
      <c r="AC56">
        <f t="shared" si="8"/>
        <v>2.3434409897516155E-4</v>
      </c>
      <c r="AY56">
        <v>0.1187278510504573</v>
      </c>
      <c r="AZ56">
        <v>1</v>
      </c>
      <c r="BA56">
        <v>0</v>
      </c>
      <c r="BB56">
        <f t="shared" si="12"/>
        <v>28</v>
      </c>
      <c r="BC56">
        <f t="shared" si="12"/>
        <v>1</v>
      </c>
      <c r="BD56">
        <f t="shared" si="10"/>
        <v>0.33333333333333337</v>
      </c>
      <c r="BE56">
        <f t="shared" si="10"/>
        <v>0.97916666666666663</v>
      </c>
      <c r="BF56">
        <f t="shared" si="11"/>
        <v>2.3313492063492088E-2</v>
      </c>
    </row>
    <row r="57" spans="1:58" x14ac:dyDescent="0.2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  <c r="N57">
        <v>1</v>
      </c>
      <c r="O57">
        <v>30</v>
      </c>
      <c r="P57">
        <v>2.5</v>
      </c>
      <c r="Q57">
        <v>2</v>
      </c>
      <c r="R57">
        <v>1</v>
      </c>
      <c r="S57">
        <v>115</v>
      </c>
      <c r="T57" s="10">
        <v>1</v>
      </c>
      <c r="U57">
        <v>0</v>
      </c>
      <c r="V57" s="13">
        <f t="shared" si="1"/>
        <v>1</v>
      </c>
      <c r="W57">
        <f t="shared" si="2"/>
        <v>1</v>
      </c>
      <c r="X57">
        <f t="shared" si="3"/>
        <v>0.99882068249627454</v>
      </c>
      <c r="Y57" s="10">
        <f t="shared" si="4"/>
        <v>0.99882068249627454</v>
      </c>
      <c r="Z57" s="13">
        <f t="shared" si="5"/>
        <v>1.1793175037254633E-3</v>
      </c>
      <c r="AA57" s="10">
        <f t="shared" si="6"/>
        <v>-1.1800134458243656E-3</v>
      </c>
      <c r="AB57" s="13">
        <f t="shared" si="7"/>
        <v>100</v>
      </c>
      <c r="AC57">
        <f t="shared" si="8"/>
        <v>1.1807099356193618E-3</v>
      </c>
      <c r="AY57">
        <v>0.1297133929327505</v>
      </c>
      <c r="AZ57">
        <v>1</v>
      </c>
      <c r="BA57">
        <v>0</v>
      </c>
      <c r="BB57">
        <f t="shared" si="12"/>
        <v>29</v>
      </c>
      <c r="BC57">
        <f t="shared" si="12"/>
        <v>1</v>
      </c>
      <c r="BD57">
        <f t="shared" si="10"/>
        <v>0.30952380952380953</v>
      </c>
      <c r="BE57">
        <f t="shared" si="10"/>
        <v>0.97916666666666663</v>
      </c>
      <c r="BF57">
        <f t="shared" si="11"/>
        <v>0</v>
      </c>
    </row>
    <row r="58" spans="1:58" x14ac:dyDescent="0.2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  <c r="N58">
        <v>1</v>
      </c>
      <c r="O58">
        <v>32</v>
      </c>
      <c r="P58">
        <v>11.75</v>
      </c>
      <c r="Q58">
        <v>7</v>
      </c>
      <c r="R58">
        <v>3</v>
      </c>
      <c r="S58">
        <v>750</v>
      </c>
      <c r="T58" s="10">
        <v>0</v>
      </c>
      <c r="U58">
        <v>1</v>
      </c>
      <c r="V58" s="13">
        <f t="shared" si="1"/>
        <v>1</v>
      </c>
      <c r="W58">
        <f t="shared" si="2"/>
        <v>0</v>
      </c>
      <c r="X58">
        <f t="shared" si="3"/>
        <v>0.1077843492963604</v>
      </c>
      <c r="Y58" s="10">
        <f t="shared" si="4"/>
        <v>0.1077843492963604</v>
      </c>
      <c r="Z58" s="13">
        <f t="shared" si="5"/>
        <v>0.89221565070363962</v>
      </c>
      <c r="AA58" s="10">
        <f t="shared" si="6"/>
        <v>-0.11404741474305979</v>
      </c>
      <c r="AB58" s="13">
        <f t="shared" si="7"/>
        <v>100</v>
      </c>
      <c r="AC58">
        <f t="shared" si="8"/>
        <v>0.12080526631802191</v>
      </c>
      <c r="AY58">
        <v>0.13333200218780714</v>
      </c>
      <c r="AZ58">
        <v>0</v>
      </c>
      <c r="BA58">
        <v>1</v>
      </c>
      <c r="BB58">
        <f t="shared" si="12"/>
        <v>29</v>
      </c>
      <c r="BC58">
        <f t="shared" si="12"/>
        <v>2</v>
      </c>
      <c r="BD58">
        <f t="shared" si="10"/>
        <v>0.30952380952380953</v>
      </c>
      <c r="BE58">
        <f t="shared" si="10"/>
        <v>0.95833333333333337</v>
      </c>
      <c r="BF58">
        <f t="shared" si="11"/>
        <v>2.2817460317460344E-2</v>
      </c>
    </row>
    <row r="59" spans="1:58" x14ac:dyDescent="0.2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  <c r="N59">
        <v>1</v>
      </c>
      <c r="O59">
        <v>34</v>
      </c>
      <c r="P59">
        <v>10.75</v>
      </c>
      <c r="Q59">
        <v>1</v>
      </c>
      <c r="R59">
        <v>3</v>
      </c>
      <c r="S59">
        <v>95</v>
      </c>
      <c r="T59" s="10">
        <v>0</v>
      </c>
      <c r="U59">
        <v>1</v>
      </c>
      <c r="V59" s="13">
        <f t="shared" si="1"/>
        <v>1</v>
      </c>
      <c r="W59">
        <f t="shared" si="2"/>
        <v>0</v>
      </c>
      <c r="X59">
        <f t="shared" si="3"/>
        <v>3.7394456939108887E-2</v>
      </c>
      <c r="Y59" s="10">
        <f t="shared" si="4"/>
        <v>3.7394456939108887E-2</v>
      </c>
      <c r="Z59" s="13">
        <f t="shared" si="5"/>
        <v>0.96260554306089108</v>
      </c>
      <c r="AA59" s="10">
        <f t="shared" si="6"/>
        <v>-3.8111563703683342E-2</v>
      </c>
      <c r="AB59" s="13">
        <f t="shared" si="7"/>
        <v>100</v>
      </c>
      <c r="AC59">
        <f t="shared" si="8"/>
        <v>3.8847124046472947E-2</v>
      </c>
      <c r="AY59">
        <v>0.15393731054502513</v>
      </c>
      <c r="AZ59">
        <v>1</v>
      </c>
      <c r="BA59">
        <v>0</v>
      </c>
      <c r="BB59">
        <f t="shared" si="12"/>
        <v>30</v>
      </c>
      <c r="BC59">
        <f t="shared" si="12"/>
        <v>2</v>
      </c>
      <c r="BD59">
        <f t="shared" si="10"/>
        <v>0.2857142857142857</v>
      </c>
      <c r="BE59">
        <f t="shared" si="10"/>
        <v>0.95833333333333337</v>
      </c>
      <c r="BF59">
        <f t="shared" si="11"/>
        <v>2.2817460317460344E-2</v>
      </c>
    </row>
    <row r="60" spans="1:58" x14ac:dyDescent="0.2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  <c r="N60">
        <v>1</v>
      </c>
      <c r="O60">
        <v>34</v>
      </c>
      <c r="P60">
        <v>11.25</v>
      </c>
      <c r="Q60">
        <v>1</v>
      </c>
      <c r="R60">
        <v>3</v>
      </c>
      <c r="S60">
        <v>150</v>
      </c>
      <c r="T60" s="10">
        <v>0</v>
      </c>
      <c r="U60">
        <v>1</v>
      </c>
      <c r="V60" s="13">
        <f t="shared" si="1"/>
        <v>1</v>
      </c>
      <c r="W60">
        <f t="shared" si="2"/>
        <v>0</v>
      </c>
      <c r="X60">
        <f t="shared" si="3"/>
        <v>2.867386369138638E-2</v>
      </c>
      <c r="Y60" s="10">
        <f t="shared" si="4"/>
        <v>2.867386369138638E-2</v>
      </c>
      <c r="Z60" s="13">
        <f t="shared" si="5"/>
        <v>0.97132613630861364</v>
      </c>
      <c r="AA60" s="10">
        <f t="shared" si="6"/>
        <v>-2.9092990350878423E-2</v>
      </c>
      <c r="AB60" s="13">
        <f t="shared" si="7"/>
        <v>100</v>
      </c>
      <c r="AC60">
        <f t="shared" si="8"/>
        <v>2.9520325480334859E-2</v>
      </c>
      <c r="AY60">
        <v>0.16594574774651899</v>
      </c>
      <c r="AZ60">
        <v>1</v>
      </c>
      <c r="BA60">
        <v>0</v>
      </c>
      <c r="BB60">
        <f t="shared" si="12"/>
        <v>31</v>
      </c>
      <c r="BC60">
        <f t="shared" si="12"/>
        <v>2</v>
      </c>
      <c r="BD60">
        <f t="shared" si="10"/>
        <v>0.26190476190476186</v>
      </c>
      <c r="BE60">
        <f t="shared" si="10"/>
        <v>0.95833333333333337</v>
      </c>
      <c r="BF60">
        <f t="shared" si="11"/>
        <v>0</v>
      </c>
    </row>
    <row r="61" spans="1:58" x14ac:dyDescent="0.2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  <c r="N61">
        <v>1</v>
      </c>
      <c r="O61">
        <v>34</v>
      </c>
      <c r="P61">
        <v>12</v>
      </c>
      <c r="Q61">
        <v>1</v>
      </c>
      <c r="R61">
        <v>3</v>
      </c>
      <c r="S61">
        <v>150</v>
      </c>
      <c r="T61" s="10">
        <v>0</v>
      </c>
      <c r="U61">
        <v>1</v>
      </c>
      <c r="V61" s="13">
        <f t="shared" si="1"/>
        <v>1</v>
      </c>
      <c r="W61">
        <f t="shared" si="2"/>
        <v>0</v>
      </c>
      <c r="X61">
        <f t="shared" si="3"/>
        <v>1.4860166497646835E-2</v>
      </c>
      <c r="Y61" s="10">
        <f t="shared" si="4"/>
        <v>1.4860166497646835E-2</v>
      </c>
      <c r="Z61" s="13">
        <f t="shared" si="5"/>
        <v>0.98513983350235312</v>
      </c>
      <c r="AA61" s="10">
        <f t="shared" si="6"/>
        <v>-1.4971684939282292E-2</v>
      </c>
      <c r="AB61" s="13">
        <f t="shared" si="7"/>
        <v>100</v>
      </c>
      <c r="AC61">
        <f t="shared" si="8"/>
        <v>1.5084322034584889E-2</v>
      </c>
      <c r="AY61">
        <v>0.27358519091368655</v>
      </c>
      <c r="AZ61">
        <v>0</v>
      </c>
      <c r="BA61">
        <v>1</v>
      </c>
      <c r="BB61">
        <f t="shared" si="12"/>
        <v>31</v>
      </c>
      <c r="BC61">
        <f t="shared" si="12"/>
        <v>3</v>
      </c>
      <c r="BD61">
        <f t="shared" si="10"/>
        <v>0.26190476190476186</v>
      </c>
      <c r="BE61">
        <f t="shared" si="10"/>
        <v>0.9375</v>
      </c>
      <c r="BF61">
        <f t="shared" si="11"/>
        <v>2.2321428571428492E-2</v>
      </c>
    </row>
    <row r="62" spans="1:58" x14ac:dyDescent="0.2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  <c r="N62">
        <v>1</v>
      </c>
      <c r="O62">
        <v>35</v>
      </c>
      <c r="P62">
        <v>7.25</v>
      </c>
      <c r="Q62">
        <v>2</v>
      </c>
      <c r="R62">
        <v>1</v>
      </c>
      <c r="S62">
        <v>100</v>
      </c>
      <c r="T62" s="10">
        <v>1</v>
      </c>
      <c r="U62">
        <v>0</v>
      </c>
      <c r="V62" s="13">
        <f t="shared" si="1"/>
        <v>1</v>
      </c>
      <c r="W62">
        <f t="shared" si="2"/>
        <v>1</v>
      </c>
      <c r="X62">
        <f t="shared" si="3"/>
        <v>0.85512841231908998</v>
      </c>
      <c r="Y62" s="10">
        <f t="shared" si="4"/>
        <v>0.85512841231908998</v>
      </c>
      <c r="Z62" s="13">
        <f t="shared" si="5"/>
        <v>0.14487158768091002</v>
      </c>
      <c r="AA62" s="10">
        <f t="shared" si="6"/>
        <v>-0.15650363147585386</v>
      </c>
      <c r="AB62" s="13">
        <f t="shared" si="7"/>
        <v>100</v>
      </c>
      <c r="AC62">
        <f t="shared" si="8"/>
        <v>0.16941500901370049</v>
      </c>
      <c r="AY62">
        <v>0.28616043547763043</v>
      </c>
      <c r="AZ62">
        <v>1</v>
      </c>
      <c r="BA62">
        <v>0</v>
      </c>
      <c r="BB62">
        <f t="shared" si="12"/>
        <v>32</v>
      </c>
      <c r="BC62">
        <f t="shared" si="12"/>
        <v>3</v>
      </c>
      <c r="BD62">
        <f t="shared" si="10"/>
        <v>0.23809523809523814</v>
      </c>
      <c r="BE62">
        <f t="shared" si="10"/>
        <v>0.9375</v>
      </c>
      <c r="BF62">
        <f t="shared" si="11"/>
        <v>2.2321428571428596E-2</v>
      </c>
    </row>
    <row r="63" spans="1:58" x14ac:dyDescent="0.2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  <c r="N63">
        <v>1</v>
      </c>
      <c r="O63">
        <v>35</v>
      </c>
      <c r="P63">
        <v>9.25</v>
      </c>
      <c r="Q63">
        <v>9</v>
      </c>
      <c r="R63">
        <v>1</v>
      </c>
      <c r="S63">
        <v>100</v>
      </c>
      <c r="T63" s="10">
        <v>1</v>
      </c>
      <c r="U63">
        <v>0</v>
      </c>
      <c r="V63" s="13">
        <f t="shared" si="1"/>
        <v>1</v>
      </c>
      <c r="W63">
        <f t="shared" si="2"/>
        <v>1</v>
      </c>
      <c r="X63">
        <f t="shared" si="3"/>
        <v>0.41033086556848825</v>
      </c>
      <c r="Y63" s="10">
        <f t="shared" si="4"/>
        <v>0.41033086556848825</v>
      </c>
      <c r="Z63" s="13">
        <f t="shared" si="5"/>
        <v>0.5896691344315117</v>
      </c>
      <c r="AA63" s="10">
        <f t="shared" si="6"/>
        <v>-0.89079145553305339</v>
      </c>
      <c r="AB63" s="13">
        <f t="shared" si="7"/>
        <v>0</v>
      </c>
      <c r="AC63">
        <f t="shared" si="8"/>
        <v>1.4370577110122127</v>
      </c>
      <c r="AY63">
        <v>0.30686679039151527</v>
      </c>
      <c r="AZ63">
        <v>1</v>
      </c>
      <c r="BA63">
        <v>0</v>
      </c>
      <c r="BB63">
        <f t="shared" si="12"/>
        <v>33</v>
      </c>
      <c r="BC63">
        <f t="shared" si="12"/>
        <v>3</v>
      </c>
      <c r="BD63">
        <f t="shared" si="10"/>
        <v>0.2142857142857143</v>
      </c>
      <c r="BE63">
        <f t="shared" si="10"/>
        <v>0.9375</v>
      </c>
      <c r="BF63">
        <f t="shared" si="11"/>
        <v>2.2321428571428596E-2</v>
      </c>
    </row>
    <row r="64" spans="1:58" x14ac:dyDescent="0.2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  <c r="N64">
        <v>1</v>
      </c>
      <c r="O64">
        <v>35</v>
      </c>
      <c r="P64">
        <v>12</v>
      </c>
      <c r="Q64">
        <v>5</v>
      </c>
      <c r="R64">
        <v>1</v>
      </c>
      <c r="S64">
        <v>100</v>
      </c>
      <c r="T64" s="10">
        <v>0</v>
      </c>
      <c r="U64">
        <v>1</v>
      </c>
      <c r="V64" s="13">
        <f t="shared" si="1"/>
        <v>1</v>
      </c>
      <c r="W64">
        <f t="shared" si="2"/>
        <v>0</v>
      </c>
      <c r="X64">
        <f t="shared" si="3"/>
        <v>6.7490774718311664E-2</v>
      </c>
      <c r="Y64" s="10">
        <f t="shared" si="4"/>
        <v>6.7490774718311664E-2</v>
      </c>
      <c r="Z64" s="13">
        <f t="shared" si="5"/>
        <v>0.93250922528168834</v>
      </c>
      <c r="AA64" s="10">
        <f t="shared" si="6"/>
        <v>-6.9876234449629732E-2</v>
      </c>
      <c r="AB64" s="13">
        <f t="shared" si="7"/>
        <v>100</v>
      </c>
      <c r="AC64">
        <f t="shared" si="8"/>
        <v>7.2375449902840741E-2</v>
      </c>
      <c r="AY64">
        <v>0.35173772842548573</v>
      </c>
      <c r="AZ64">
        <v>1</v>
      </c>
      <c r="BA64">
        <v>0</v>
      </c>
      <c r="BB64">
        <f t="shared" si="12"/>
        <v>34</v>
      </c>
      <c r="BC64">
        <f t="shared" si="12"/>
        <v>3</v>
      </c>
      <c r="BD64">
        <f t="shared" si="10"/>
        <v>0.19047619047619047</v>
      </c>
      <c r="BE64">
        <f t="shared" si="10"/>
        <v>0.9375</v>
      </c>
      <c r="BF64">
        <f t="shared" si="11"/>
        <v>2.2321428571428596E-2</v>
      </c>
    </row>
    <row r="65" spans="1:58" x14ac:dyDescent="0.2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  <c r="N65">
        <v>1</v>
      </c>
      <c r="O65">
        <v>36</v>
      </c>
      <c r="P65">
        <v>11</v>
      </c>
      <c r="Q65">
        <v>2</v>
      </c>
      <c r="R65">
        <v>1</v>
      </c>
      <c r="S65">
        <v>8</v>
      </c>
      <c r="T65" s="10">
        <v>0</v>
      </c>
      <c r="U65">
        <v>1</v>
      </c>
      <c r="V65" s="13">
        <f t="shared" si="1"/>
        <v>1</v>
      </c>
      <c r="W65">
        <f t="shared" si="2"/>
        <v>0</v>
      </c>
      <c r="X65">
        <f t="shared" si="3"/>
        <v>0.1187278510504573</v>
      </c>
      <c r="Y65" s="10">
        <f t="shared" si="4"/>
        <v>0.1187278510504573</v>
      </c>
      <c r="Z65" s="13">
        <f t="shared" si="5"/>
        <v>0.88127214894954276</v>
      </c>
      <c r="AA65" s="10">
        <f t="shared" si="6"/>
        <v>-0.12638879161173644</v>
      </c>
      <c r="AB65" s="13">
        <f t="shared" si="7"/>
        <v>100</v>
      </c>
      <c r="AC65">
        <f t="shared" si="8"/>
        <v>0.13472325341493921</v>
      </c>
      <c r="AY65">
        <v>0.35640526701826619</v>
      </c>
      <c r="AZ65">
        <v>1</v>
      </c>
      <c r="BA65">
        <v>0</v>
      </c>
      <c r="BB65">
        <f t="shared" si="12"/>
        <v>35</v>
      </c>
      <c r="BC65">
        <f t="shared" si="12"/>
        <v>3</v>
      </c>
      <c r="BD65">
        <f t="shared" si="10"/>
        <v>0.16666666666666663</v>
      </c>
      <c r="BE65">
        <f t="shared" si="10"/>
        <v>0.9375</v>
      </c>
      <c r="BF65">
        <f t="shared" si="11"/>
        <v>0</v>
      </c>
    </row>
    <row r="66" spans="1:58" x14ac:dyDescent="0.2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  <c r="N66">
        <v>1</v>
      </c>
      <c r="O66">
        <v>40</v>
      </c>
      <c r="P66">
        <v>11.5</v>
      </c>
      <c r="Q66">
        <v>9</v>
      </c>
      <c r="R66">
        <v>2</v>
      </c>
      <c r="S66">
        <v>80</v>
      </c>
      <c r="T66" s="10">
        <v>0</v>
      </c>
      <c r="U66">
        <v>1</v>
      </c>
      <c r="V66" s="13">
        <f t="shared" si="1"/>
        <v>1</v>
      </c>
      <c r="W66">
        <f t="shared" si="2"/>
        <v>0</v>
      </c>
      <c r="X66">
        <f t="shared" si="3"/>
        <v>1.5747130365892436E-2</v>
      </c>
      <c r="Y66" s="10">
        <f t="shared" si="4"/>
        <v>1.5747130365892436E-2</v>
      </c>
      <c r="Z66" s="13">
        <f t="shared" si="5"/>
        <v>0.98425286963410752</v>
      </c>
      <c r="AA66" s="10">
        <f t="shared" si="6"/>
        <v>-1.5872433608456023E-2</v>
      </c>
      <c r="AB66" s="13">
        <f t="shared" si="7"/>
        <v>100</v>
      </c>
      <c r="AC66">
        <f t="shared" si="8"/>
        <v>1.5999069803826302E-2</v>
      </c>
      <c r="AY66">
        <v>0.36816508545993137</v>
      </c>
      <c r="AZ66">
        <v>0</v>
      </c>
      <c r="BA66">
        <v>1</v>
      </c>
      <c r="BB66">
        <f t="shared" si="12"/>
        <v>35</v>
      </c>
      <c r="BC66">
        <f t="shared" si="12"/>
        <v>4</v>
      </c>
      <c r="BD66">
        <f t="shared" si="10"/>
        <v>0.16666666666666663</v>
      </c>
      <c r="BE66">
        <f t="shared" si="10"/>
        <v>0.91666666666666663</v>
      </c>
      <c r="BF66">
        <f t="shared" si="11"/>
        <v>2.1825396825396748E-2</v>
      </c>
    </row>
    <row r="67" spans="1:58" x14ac:dyDescent="0.2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  <c r="N67">
        <v>1</v>
      </c>
      <c r="O67">
        <v>41</v>
      </c>
      <c r="P67">
        <v>8</v>
      </c>
      <c r="Q67">
        <v>2</v>
      </c>
      <c r="R67">
        <v>2</v>
      </c>
      <c r="S67">
        <v>20</v>
      </c>
      <c r="T67" s="10">
        <v>1</v>
      </c>
      <c r="U67">
        <v>0</v>
      </c>
      <c r="V67" s="13">
        <f t="shared" si="1"/>
        <v>1</v>
      </c>
      <c r="W67">
        <f t="shared" si="2"/>
        <v>1</v>
      </c>
      <c r="X67">
        <f t="shared" si="3"/>
        <v>0.27358519091368655</v>
      </c>
      <c r="Y67" s="10">
        <f t="shared" si="4"/>
        <v>0.27358519091368655</v>
      </c>
      <c r="Z67" s="13">
        <f t="shared" si="5"/>
        <v>0.7264148090863134</v>
      </c>
      <c r="AA67" s="10">
        <f t="shared" si="6"/>
        <v>-1.29614222147611</v>
      </c>
      <c r="AB67" s="13">
        <f t="shared" si="7"/>
        <v>0</v>
      </c>
      <c r="AC67">
        <f t="shared" si="8"/>
        <v>2.6551686027314618</v>
      </c>
      <c r="AY67">
        <v>0.39293742895850592</v>
      </c>
      <c r="AZ67">
        <v>1</v>
      </c>
      <c r="BA67">
        <v>0</v>
      </c>
      <c r="BB67">
        <f t="shared" si="12"/>
        <v>36</v>
      </c>
      <c r="BC67">
        <f t="shared" si="12"/>
        <v>4</v>
      </c>
      <c r="BD67">
        <f t="shared" si="10"/>
        <v>0.1428571428571429</v>
      </c>
      <c r="BE67">
        <f t="shared" si="10"/>
        <v>0.91666666666666663</v>
      </c>
      <c r="BF67">
        <f t="shared" si="11"/>
        <v>2.1825396825396848E-2</v>
      </c>
    </row>
    <row r="68" spans="1:58" x14ac:dyDescent="0.2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  <c r="N68">
        <v>1</v>
      </c>
      <c r="O68">
        <v>50</v>
      </c>
      <c r="P68">
        <v>8</v>
      </c>
      <c r="Q68">
        <v>1</v>
      </c>
      <c r="R68">
        <v>3</v>
      </c>
      <c r="S68">
        <v>132</v>
      </c>
      <c r="T68" s="10">
        <v>0</v>
      </c>
      <c r="U68">
        <v>1</v>
      </c>
      <c r="V68" s="13">
        <f t="shared" si="1"/>
        <v>1</v>
      </c>
      <c r="W68">
        <f t="shared" si="2"/>
        <v>0</v>
      </c>
      <c r="X68">
        <f t="shared" si="3"/>
        <v>5.7150149269322471E-2</v>
      </c>
      <c r="Y68" s="10">
        <f t="shared" si="4"/>
        <v>5.7150149269322471E-2</v>
      </c>
      <c r="Z68" s="13">
        <f t="shared" si="5"/>
        <v>0.94284985073067751</v>
      </c>
      <c r="AA68" s="10">
        <f t="shared" si="6"/>
        <v>-5.8848234126365404E-2</v>
      </c>
      <c r="AB68" s="13">
        <f t="shared" si="7"/>
        <v>100</v>
      </c>
      <c r="AC68">
        <f t="shared" si="8"/>
        <v>6.0614263474754758E-2</v>
      </c>
      <c r="AY68">
        <v>0.39497647538921532</v>
      </c>
      <c r="AZ68">
        <v>1</v>
      </c>
      <c r="BA68">
        <v>0</v>
      </c>
      <c r="BB68">
        <f t="shared" si="12"/>
        <v>37</v>
      </c>
      <c r="BC68">
        <f t="shared" si="12"/>
        <v>4</v>
      </c>
      <c r="BD68">
        <f t="shared" si="10"/>
        <v>0.11904761904761907</v>
      </c>
      <c r="BE68">
        <f t="shared" si="10"/>
        <v>0.91666666666666663</v>
      </c>
      <c r="BF68">
        <f t="shared" si="11"/>
        <v>0</v>
      </c>
    </row>
    <row r="69" spans="1:58" x14ac:dyDescent="0.2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  <c r="N69">
        <v>1</v>
      </c>
      <c r="O69">
        <v>50</v>
      </c>
      <c r="P69">
        <v>8.75</v>
      </c>
      <c r="Q69">
        <v>11</v>
      </c>
      <c r="R69">
        <v>3</v>
      </c>
      <c r="S69">
        <v>132</v>
      </c>
      <c r="T69" s="10">
        <v>0</v>
      </c>
      <c r="U69">
        <v>1</v>
      </c>
      <c r="V69" s="13">
        <f t="shared" si="1"/>
        <v>1</v>
      </c>
      <c r="W69">
        <f t="shared" si="2"/>
        <v>0</v>
      </c>
      <c r="X69">
        <f t="shared" si="3"/>
        <v>1.8503220015185805E-2</v>
      </c>
      <c r="Y69" s="10">
        <f t="shared" si="4"/>
        <v>1.8503220015185805E-2</v>
      </c>
      <c r="Z69" s="13">
        <f t="shared" si="5"/>
        <v>0.98149677998481422</v>
      </c>
      <c r="AA69" s="10">
        <f t="shared" si="6"/>
        <v>-1.8676545979291966E-2</v>
      </c>
      <c r="AB69" s="13">
        <f t="shared" si="7"/>
        <v>100</v>
      </c>
      <c r="AC69">
        <f t="shared" si="8"/>
        <v>1.8852043524250878E-2</v>
      </c>
      <c r="AY69">
        <v>0.41033086556848825</v>
      </c>
      <c r="AZ69">
        <v>0</v>
      </c>
      <c r="BA69">
        <v>1</v>
      </c>
      <c r="BB69">
        <f t="shared" si="12"/>
        <v>37</v>
      </c>
      <c r="BC69">
        <f t="shared" si="12"/>
        <v>5</v>
      </c>
      <c r="BD69">
        <f t="shared" si="10"/>
        <v>0.11904761904761907</v>
      </c>
      <c r="BE69">
        <f t="shared" si="10"/>
        <v>0.89583333333333337</v>
      </c>
      <c r="BF69">
        <f t="shared" si="11"/>
        <v>2.1329365079365104E-2</v>
      </c>
    </row>
    <row r="70" spans="1:58" x14ac:dyDescent="0.2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  <c r="N70">
        <v>1</v>
      </c>
      <c r="O70">
        <v>59</v>
      </c>
      <c r="P70">
        <v>3.5</v>
      </c>
      <c r="Q70">
        <v>3</v>
      </c>
      <c r="R70">
        <v>3</v>
      </c>
      <c r="S70">
        <v>20</v>
      </c>
      <c r="T70" s="10">
        <v>0</v>
      </c>
      <c r="U70">
        <v>1</v>
      </c>
      <c r="V70" s="13">
        <f t="shared" si="1"/>
        <v>1</v>
      </c>
      <c r="W70">
        <f t="shared" si="2"/>
        <v>0</v>
      </c>
      <c r="X70">
        <f t="shared" si="3"/>
        <v>0.39497647538921532</v>
      </c>
      <c r="Y70" s="10">
        <f t="shared" si="4"/>
        <v>0.39497647538921532</v>
      </c>
      <c r="Z70" s="13">
        <f t="shared" si="5"/>
        <v>0.60502352461078468</v>
      </c>
      <c r="AA70" s="10">
        <f t="shared" si="6"/>
        <v>-0.50248793805305569</v>
      </c>
      <c r="AB70" s="13">
        <f t="shared" si="7"/>
        <v>100</v>
      </c>
      <c r="AC70">
        <f t="shared" si="8"/>
        <v>0.65282829397965325</v>
      </c>
      <c r="AY70">
        <v>0.42840277613532468</v>
      </c>
      <c r="AZ70">
        <v>1</v>
      </c>
      <c r="BA70">
        <v>0</v>
      </c>
      <c r="BB70">
        <f t="shared" si="12"/>
        <v>38</v>
      </c>
      <c r="BC70">
        <f t="shared" si="12"/>
        <v>5</v>
      </c>
      <c r="BD70">
        <f t="shared" si="10"/>
        <v>9.5238095238095233E-2</v>
      </c>
      <c r="BE70">
        <f t="shared" si="10"/>
        <v>0.89583333333333337</v>
      </c>
      <c r="BF70">
        <f t="shared" si="11"/>
        <v>0</v>
      </c>
    </row>
    <row r="71" spans="1:58" x14ac:dyDescent="0.2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  <c r="N71">
        <v>1</v>
      </c>
      <c r="O71">
        <v>63</v>
      </c>
      <c r="P71">
        <v>2.75</v>
      </c>
      <c r="Q71">
        <v>3</v>
      </c>
      <c r="R71">
        <v>3</v>
      </c>
      <c r="S71">
        <v>20</v>
      </c>
      <c r="T71" s="10">
        <v>0</v>
      </c>
      <c r="U71">
        <v>1</v>
      </c>
      <c r="V71" s="13">
        <f t="shared" si="1"/>
        <v>1</v>
      </c>
      <c r="W71">
        <f t="shared" si="2"/>
        <v>0</v>
      </c>
      <c r="X71">
        <f t="shared" si="3"/>
        <v>0.42840277613532468</v>
      </c>
      <c r="Y71" s="10">
        <f t="shared" si="4"/>
        <v>0.42840277613532468</v>
      </c>
      <c r="Z71" s="13">
        <f t="shared" si="5"/>
        <v>0.57159722386467537</v>
      </c>
      <c r="AA71" s="10">
        <f t="shared" si="6"/>
        <v>-0.55932068971800308</v>
      </c>
      <c r="AB71" s="13">
        <f t="shared" si="7"/>
        <v>100</v>
      </c>
      <c r="AC71">
        <f t="shared" si="8"/>
        <v>0.74948365430960928</v>
      </c>
      <c r="AY71">
        <v>0.43720027542924828</v>
      </c>
      <c r="AZ71">
        <v>0</v>
      </c>
      <c r="BA71">
        <v>1</v>
      </c>
      <c r="BB71">
        <f t="shared" si="12"/>
        <v>38</v>
      </c>
      <c r="BC71">
        <f t="shared" si="12"/>
        <v>6</v>
      </c>
      <c r="BD71">
        <f t="shared" si="10"/>
        <v>9.5238095238095233E-2</v>
      </c>
      <c r="BE71">
        <f t="shared" si="10"/>
        <v>0.875</v>
      </c>
      <c r="BF71">
        <f t="shared" si="11"/>
        <v>2.0833333333333356E-2</v>
      </c>
    </row>
    <row r="72" spans="1:58" x14ac:dyDescent="0.2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  <c r="N72">
        <v>1</v>
      </c>
      <c r="O72">
        <v>67</v>
      </c>
      <c r="P72">
        <v>3.75</v>
      </c>
      <c r="Q72">
        <v>11</v>
      </c>
      <c r="R72">
        <v>3</v>
      </c>
      <c r="S72">
        <v>20</v>
      </c>
      <c r="T72" s="10">
        <v>0</v>
      </c>
      <c r="U72">
        <v>1</v>
      </c>
      <c r="V72" s="13">
        <f t="shared" si="1"/>
        <v>1</v>
      </c>
      <c r="W72">
        <f t="shared" si="2"/>
        <v>0</v>
      </c>
      <c r="X72">
        <f t="shared" si="3"/>
        <v>0.10772978116040446</v>
      </c>
      <c r="Y72" s="10">
        <f t="shared" si="4"/>
        <v>0.10772978116040446</v>
      </c>
      <c r="Z72" s="13">
        <f t="shared" si="5"/>
        <v>0.89227021883959556</v>
      </c>
      <c r="AA72" s="10">
        <f t="shared" si="6"/>
        <v>-0.1139862563591193</v>
      </c>
      <c r="AB72" s="13">
        <f t="shared" si="7"/>
        <v>100</v>
      </c>
      <c r="AC72">
        <f t="shared" si="8"/>
        <v>0.12073672177528001</v>
      </c>
      <c r="AY72">
        <v>0.48388134118964204</v>
      </c>
      <c r="AZ72">
        <v>1</v>
      </c>
      <c r="BA72">
        <v>0</v>
      </c>
      <c r="BB72">
        <f t="shared" si="12"/>
        <v>39</v>
      </c>
      <c r="BC72">
        <f t="shared" si="12"/>
        <v>6</v>
      </c>
      <c r="BD72">
        <f t="shared" si="10"/>
        <v>7.1428571428571397E-2</v>
      </c>
      <c r="BE72">
        <f t="shared" si="10"/>
        <v>0.875</v>
      </c>
      <c r="BF72">
        <f t="shared" si="11"/>
        <v>2.0833333333333259E-2</v>
      </c>
    </row>
    <row r="73" spans="1:58" x14ac:dyDescent="0.2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  <c r="N73">
        <v>1</v>
      </c>
      <c r="O73">
        <v>67</v>
      </c>
      <c r="P73">
        <v>9.25</v>
      </c>
      <c r="Q73">
        <v>1</v>
      </c>
      <c r="R73">
        <v>1</v>
      </c>
      <c r="S73">
        <v>42</v>
      </c>
      <c r="T73" s="10">
        <v>0</v>
      </c>
      <c r="U73">
        <v>1</v>
      </c>
      <c r="V73" s="13">
        <f t="shared" si="1"/>
        <v>1</v>
      </c>
      <c r="W73">
        <f t="shared" si="2"/>
        <v>0</v>
      </c>
      <c r="X73">
        <f t="shared" si="3"/>
        <v>1.1953200339867711E-2</v>
      </c>
      <c r="Y73" s="10">
        <f t="shared" si="4"/>
        <v>1.1953200339867711E-2</v>
      </c>
      <c r="Z73" s="13">
        <f t="shared" si="5"/>
        <v>0.98804679966013231</v>
      </c>
      <c r="AA73" s="10">
        <f t="shared" si="6"/>
        <v>-1.2025214279044176E-2</v>
      </c>
      <c r="AB73" s="13">
        <f t="shared" si="7"/>
        <v>100</v>
      </c>
      <c r="AC73">
        <f t="shared" si="8"/>
        <v>1.2097807860902303E-2</v>
      </c>
      <c r="AY73">
        <v>0.52187867311748393</v>
      </c>
      <c r="AZ73">
        <v>1</v>
      </c>
      <c r="BA73">
        <v>0</v>
      </c>
      <c r="BB73">
        <f t="shared" si="12"/>
        <v>40</v>
      </c>
      <c r="BC73">
        <f t="shared" si="12"/>
        <v>6</v>
      </c>
      <c r="BD73">
        <f t="shared" si="10"/>
        <v>4.7619047619047672E-2</v>
      </c>
      <c r="BE73">
        <f t="shared" si="10"/>
        <v>0.875</v>
      </c>
      <c r="BF73">
        <f t="shared" si="11"/>
        <v>2.0833333333333356E-2</v>
      </c>
    </row>
    <row r="74" spans="1:58" x14ac:dyDescent="0.2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  <c r="N74">
        <v>1</v>
      </c>
      <c r="O74">
        <v>67</v>
      </c>
      <c r="P74">
        <v>10</v>
      </c>
      <c r="Q74">
        <v>7</v>
      </c>
      <c r="R74">
        <v>1</v>
      </c>
      <c r="S74">
        <v>42</v>
      </c>
      <c r="T74" s="10">
        <v>0</v>
      </c>
      <c r="U74">
        <v>1</v>
      </c>
      <c r="V74" s="13">
        <f t="shared" si="1"/>
        <v>1</v>
      </c>
      <c r="W74">
        <f t="shared" si="2"/>
        <v>0</v>
      </c>
      <c r="X74">
        <f t="shared" si="3"/>
        <v>4.5682534656189397E-3</v>
      </c>
      <c r="Y74" s="10">
        <f t="shared" si="4"/>
        <v>4.5682534656189397E-3</v>
      </c>
      <c r="Z74" s="13">
        <f t="shared" si="5"/>
        <v>0.99543174653438105</v>
      </c>
      <c r="AA74" s="10">
        <f t="shared" si="6"/>
        <v>-4.5787198229616886E-3</v>
      </c>
      <c r="AB74" s="13">
        <f t="shared" si="7"/>
        <v>100</v>
      </c>
      <c r="AC74">
        <f t="shared" si="8"/>
        <v>4.5892181774626149E-3</v>
      </c>
      <c r="AY74">
        <v>0.55806675945866213</v>
      </c>
      <c r="AZ74">
        <v>1</v>
      </c>
      <c r="BA74">
        <v>0</v>
      </c>
      <c r="BB74">
        <f t="shared" si="12"/>
        <v>41</v>
      </c>
      <c r="BC74">
        <f t="shared" si="12"/>
        <v>6</v>
      </c>
      <c r="BD74">
        <f t="shared" si="10"/>
        <v>2.3809523809523836E-2</v>
      </c>
      <c r="BE74">
        <f t="shared" si="10"/>
        <v>0.875</v>
      </c>
      <c r="BF74">
        <f t="shared" si="11"/>
        <v>0</v>
      </c>
    </row>
    <row r="75" spans="1:58" x14ac:dyDescent="0.2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  <c r="N75">
        <v>2</v>
      </c>
      <c r="O75">
        <v>15</v>
      </c>
      <c r="P75">
        <v>1.5</v>
      </c>
      <c r="Q75">
        <v>12</v>
      </c>
      <c r="R75">
        <v>3</v>
      </c>
      <c r="S75">
        <v>70</v>
      </c>
      <c r="T75" s="10">
        <v>1</v>
      </c>
      <c r="U75">
        <v>0</v>
      </c>
      <c r="V75" s="13">
        <f t="shared" si="1"/>
        <v>1</v>
      </c>
      <c r="W75">
        <f t="shared" si="2"/>
        <v>1</v>
      </c>
      <c r="X75">
        <f t="shared" si="3"/>
        <v>0.99745537319844202</v>
      </c>
      <c r="Y75" s="10">
        <f t="shared" si="4"/>
        <v>0.99745537319844202</v>
      </c>
      <c r="Z75" s="13">
        <f t="shared" si="5"/>
        <v>2.5446268015579809E-3</v>
      </c>
      <c r="AA75" s="10">
        <f t="shared" si="6"/>
        <v>-2.5478698671001277E-3</v>
      </c>
      <c r="AB75" s="13">
        <f t="shared" si="7"/>
        <v>100</v>
      </c>
      <c r="AC75">
        <f t="shared" si="8"/>
        <v>2.551118445929442E-3</v>
      </c>
      <c r="AY75">
        <v>0.60321776105199543</v>
      </c>
      <c r="AZ75">
        <v>0</v>
      </c>
      <c r="BA75">
        <v>1</v>
      </c>
      <c r="BB75">
        <f t="shared" si="12"/>
        <v>41</v>
      </c>
      <c r="BC75">
        <f t="shared" si="12"/>
        <v>7</v>
      </c>
      <c r="BD75">
        <f t="shared" si="10"/>
        <v>2.3809523809523836E-2</v>
      </c>
      <c r="BE75">
        <f t="shared" si="10"/>
        <v>0.85416666666666663</v>
      </c>
      <c r="BF75">
        <f t="shared" si="11"/>
        <v>0</v>
      </c>
    </row>
    <row r="76" spans="1:58" x14ac:dyDescent="0.2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  <c r="N76">
        <v>2</v>
      </c>
      <c r="O76">
        <v>15</v>
      </c>
      <c r="P76">
        <v>2</v>
      </c>
      <c r="Q76">
        <v>3</v>
      </c>
      <c r="R76">
        <v>1</v>
      </c>
      <c r="S76">
        <v>4</v>
      </c>
      <c r="T76" s="10">
        <v>1</v>
      </c>
      <c r="U76">
        <v>0</v>
      </c>
      <c r="V76" s="13">
        <f t="shared" si="1"/>
        <v>1</v>
      </c>
      <c r="W76">
        <f t="shared" si="2"/>
        <v>1</v>
      </c>
      <c r="X76">
        <f t="shared" si="3"/>
        <v>0.99959863751773081</v>
      </c>
      <c r="Y76" s="10">
        <f t="shared" si="4"/>
        <v>0.99959863751773081</v>
      </c>
      <c r="Z76" s="13">
        <f t="shared" si="5"/>
        <v>4.0136248226918525E-4</v>
      </c>
      <c r="AA76" s="10">
        <f t="shared" si="6"/>
        <v>-4.014430497488355E-4</v>
      </c>
      <c r="AB76" s="13">
        <f t="shared" si="7"/>
        <v>100</v>
      </c>
      <c r="AC76">
        <f t="shared" si="8"/>
        <v>4.0152363879354116E-4</v>
      </c>
      <c r="AY76">
        <v>0.66334553592938861</v>
      </c>
      <c r="AZ76">
        <v>0</v>
      </c>
      <c r="BA76">
        <v>1</v>
      </c>
      <c r="BB76">
        <f t="shared" si="12"/>
        <v>41</v>
      </c>
      <c r="BC76">
        <f t="shared" si="12"/>
        <v>8</v>
      </c>
      <c r="BD76">
        <f t="shared" si="10"/>
        <v>2.3809523809523836E-2</v>
      </c>
      <c r="BE76">
        <f t="shared" si="10"/>
        <v>0.83333333333333337</v>
      </c>
      <c r="BF76">
        <f t="shared" si="11"/>
        <v>0</v>
      </c>
    </row>
    <row r="77" spans="1:58" x14ac:dyDescent="0.2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  <c r="N77">
        <v>2</v>
      </c>
      <c r="O77">
        <v>15</v>
      </c>
      <c r="P77">
        <v>2</v>
      </c>
      <c r="Q77">
        <v>10</v>
      </c>
      <c r="R77">
        <v>3</v>
      </c>
      <c r="S77">
        <v>70</v>
      </c>
      <c r="T77" s="10">
        <v>1</v>
      </c>
      <c r="U77">
        <v>0</v>
      </c>
      <c r="V77" s="13">
        <f t="shared" si="1"/>
        <v>1</v>
      </c>
      <c r="W77">
        <f t="shared" si="2"/>
        <v>1</v>
      </c>
      <c r="X77">
        <f t="shared" si="3"/>
        <v>0.99639888870125204</v>
      </c>
      <c r="Y77" s="10">
        <f t="shared" si="4"/>
        <v>0.99639888870125204</v>
      </c>
      <c r="Z77" s="13">
        <f t="shared" si="5"/>
        <v>3.601111298747961E-3</v>
      </c>
      <c r="AA77" s="10">
        <f t="shared" si="6"/>
        <v>-3.6076109086115807E-3</v>
      </c>
      <c r="AB77" s="13">
        <f t="shared" si="7"/>
        <v>100</v>
      </c>
      <c r="AC77">
        <f t="shared" si="8"/>
        <v>3.6141261693314413E-3</v>
      </c>
      <c r="AY77">
        <v>0.70382340132516885</v>
      </c>
      <c r="AZ77">
        <v>0</v>
      </c>
      <c r="BA77">
        <v>1</v>
      </c>
      <c r="BB77">
        <f t="shared" si="12"/>
        <v>41</v>
      </c>
      <c r="BC77">
        <f t="shared" si="12"/>
        <v>9</v>
      </c>
      <c r="BD77">
        <f t="shared" si="10"/>
        <v>2.3809523809523836E-2</v>
      </c>
      <c r="BE77">
        <f t="shared" si="10"/>
        <v>0.8125</v>
      </c>
      <c r="BF77">
        <f t="shared" si="11"/>
        <v>0</v>
      </c>
    </row>
    <row r="78" spans="1:58" x14ac:dyDescent="0.2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  <c r="N78">
        <v>2</v>
      </c>
      <c r="O78">
        <v>15</v>
      </c>
      <c r="P78">
        <v>3.75</v>
      </c>
      <c r="Q78">
        <v>2</v>
      </c>
      <c r="R78">
        <v>3</v>
      </c>
      <c r="S78">
        <v>70</v>
      </c>
      <c r="T78" s="10">
        <v>1</v>
      </c>
      <c r="U78">
        <v>0</v>
      </c>
      <c r="V78" s="13">
        <f t="shared" si="1"/>
        <v>1</v>
      </c>
      <c r="W78">
        <f t="shared" si="2"/>
        <v>1</v>
      </c>
      <c r="X78">
        <f t="shared" si="3"/>
        <v>0.98849543306033216</v>
      </c>
      <c r="Y78" s="10">
        <f t="shared" si="4"/>
        <v>0.98849543306033216</v>
      </c>
      <c r="Z78" s="13">
        <f t="shared" si="5"/>
        <v>1.1504566939667837E-2</v>
      </c>
      <c r="AA78" s="10">
        <f t="shared" si="6"/>
        <v>-1.1571256452616347E-2</v>
      </c>
      <c r="AB78" s="13">
        <f t="shared" si="7"/>
        <v>100</v>
      </c>
      <c r="AC78">
        <f t="shared" si="8"/>
        <v>1.1638462409533118E-2</v>
      </c>
      <c r="AY78">
        <v>0.75299950166610763</v>
      </c>
      <c r="AZ78">
        <v>0</v>
      </c>
      <c r="BA78">
        <v>1</v>
      </c>
      <c r="BB78">
        <f t="shared" si="12"/>
        <v>41</v>
      </c>
      <c r="BC78">
        <f t="shared" si="12"/>
        <v>10</v>
      </c>
      <c r="BD78">
        <f t="shared" si="10"/>
        <v>2.3809523809523836E-2</v>
      </c>
      <c r="BE78">
        <f t="shared" si="10"/>
        <v>0.79166666666666663</v>
      </c>
      <c r="BF78">
        <f t="shared" si="11"/>
        <v>0</v>
      </c>
    </row>
    <row r="79" spans="1:58" x14ac:dyDescent="0.2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  <c r="N79">
        <v>2</v>
      </c>
      <c r="O79">
        <v>15</v>
      </c>
      <c r="P79">
        <v>4.25</v>
      </c>
      <c r="Q79">
        <v>1</v>
      </c>
      <c r="R79">
        <v>1</v>
      </c>
      <c r="S79">
        <v>6</v>
      </c>
      <c r="T79" s="10">
        <v>1</v>
      </c>
      <c r="U79">
        <v>0</v>
      </c>
      <c r="V79" s="13">
        <f t="shared" si="1"/>
        <v>1</v>
      </c>
      <c r="W79">
        <f t="shared" si="2"/>
        <v>1</v>
      </c>
      <c r="X79">
        <f t="shared" si="3"/>
        <v>0.99729936787743723</v>
      </c>
      <c r="Y79" s="10">
        <f t="shared" si="4"/>
        <v>0.99729936787743723</v>
      </c>
      <c r="Z79" s="13">
        <f t="shared" si="5"/>
        <v>2.7006321225627739E-3</v>
      </c>
      <c r="AA79" s="10">
        <f t="shared" si="6"/>
        <v>-2.7042854084300028E-3</v>
      </c>
      <c r="AB79" s="13">
        <f t="shared" si="7"/>
        <v>100</v>
      </c>
      <c r="AC79">
        <f t="shared" si="8"/>
        <v>2.707945286589881E-3</v>
      </c>
      <c r="AY79">
        <v>0.83005258054030184</v>
      </c>
      <c r="AZ79">
        <v>0</v>
      </c>
      <c r="BA79">
        <v>1</v>
      </c>
      <c r="BB79">
        <f t="shared" si="12"/>
        <v>41</v>
      </c>
      <c r="BC79">
        <f t="shared" si="12"/>
        <v>11</v>
      </c>
      <c r="BD79">
        <f t="shared" si="10"/>
        <v>2.3809523809523836E-2</v>
      </c>
      <c r="BE79">
        <f t="shared" si="10"/>
        <v>0.77083333333333337</v>
      </c>
      <c r="BF79">
        <f t="shared" si="11"/>
        <v>1.8353174603174625E-2</v>
      </c>
    </row>
    <row r="80" spans="1:58" x14ac:dyDescent="0.2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  <c r="N80">
        <v>2</v>
      </c>
      <c r="O80">
        <v>15</v>
      </c>
      <c r="P80">
        <v>6</v>
      </c>
      <c r="Q80">
        <v>2</v>
      </c>
      <c r="R80">
        <v>1</v>
      </c>
      <c r="S80">
        <v>30</v>
      </c>
      <c r="T80" s="10">
        <v>1</v>
      </c>
      <c r="U80">
        <v>0</v>
      </c>
      <c r="V80" s="13">
        <f t="shared" si="1"/>
        <v>1</v>
      </c>
      <c r="W80">
        <f t="shared" si="2"/>
        <v>1</v>
      </c>
      <c r="X80">
        <f t="shared" si="3"/>
        <v>0.98751643189794547</v>
      </c>
      <c r="Y80" s="10">
        <f t="shared" si="4"/>
        <v>0.98751643189794547</v>
      </c>
      <c r="Z80" s="13">
        <f t="shared" si="5"/>
        <v>1.2483568102054532E-2</v>
      </c>
      <c r="AA80" s="10">
        <f t="shared" si="6"/>
        <v>-1.2562142448648023E-2</v>
      </c>
      <c r="AB80" s="13">
        <f t="shared" si="7"/>
        <v>100</v>
      </c>
      <c r="AC80">
        <f t="shared" si="8"/>
        <v>1.2641377600230801E-2</v>
      </c>
      <c r="AY80">
        <v>0.83276536208975638</v>
      </c>
      <c r="AZ80">
        <v>1</v>
      </c>
      <c r="BA80">
        <v>0</v>
      </c>
      <c r="BB80">
        <f t="shared" si="12"/>
        <v>42</v>
      </c>
      <c r="BC80">
        <f t="shared" si="12"/>
        <v>11</v>
      </c>
      <c r="BD80">
        <f t="shared" si="10"/>
        <v>0</v>
      </c>
      <c r="BE80">
        <f t="shared" si="10"/>
        <v>0.77083333333333337</v>
      </c>
      <c r="BF80">
        <f t="shared" si="11"/>
        <v>0</v>
      </c>
    </row>
    <row r="81" spans="1:58" x14ac:dyDescent="0.2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  <c r="N81">
        <v>2</v>
      </c>
      <c r="O81">
        <v>15</v>
      </c>
      <c r="P81">
        <v>8</v>
      </c>
      <c r="Q81">
        <v>12</v>
      </c>
      <c r="R81">
        <v>1</v>
      </c>
      <c r="S81">
        <v>30</v>
      </c>
      <c r="T81" s="10">
        <v>1</v>
      </c>
      <c r="U81">
        <v>0</v>
      </c>
      <c r="V81" s="13">
        <f t="shared" si="1"/>
        <v>1</v>
      </c>
      <c r="W81">
        <f t="shared" si="2"/>
        <v>1</v>
      </c>
      <c r="X81">
        <f t="shared" si="3"/>
        <v>0.88932182338287402</v>
      </c>
      <c r="Y81" s="10">
        <f t="shared" si="4"/>
        <v>0.88932182338287402</v>
      </c>
      <c r="Z81" s="13">
        <f t="shared" si="5"/>
        <v>0.11067817661712598</v>
      </c>
      <c r="AA81" s="10">
        <f t="shared" si="6"/>
        <v>-0.11729610292163885</v>
      </c>
      <c r="AB81" s="13">
        <f t="shared" si="7"/>
        <v>100</v>
      </c>
      <c r="AC81">
        <f t="shared" si="8"/>
        <v>0.12445233402247952</v>
      </c>
      <c r="AY81">
        <v>0.85512841231908998</v>
      </c>
      <c r="AZ81">
        <v>0</v>
      </c>
      <c r="BA81">
        <v>1</v>
      </c>
      <c r="BB81">
        <f t="shared" si="12"/>
        <v>42</v>
      </c>
      <c r="BC81">
        <f t="shared" si="12"/>
        <v>12</v>
      </c>
      <c r="BD81">
        <f t="shared" si="10"/>
        <v>0</v>
      </c>
      <c r="BE81">
        <f t="shared" si="10"/>
        <v>0.75</v>
      </c>
      <c r="BF81">
        <f t="shared" si="11"/>
        <v>0</v>
      </c>
    </row>
    <row r="82" spans="1:58" x14ac:dyDescent="0.2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  <c r="N82">
        <v>2</v>
      </c>
      <c r="O82">
        <v>16</v>
      </c>
      <c r="P82">
        <v>8.5</v>
      </c>
      <c r="Q82">
        <v>1</v>
      </c>
      <c r="R82">
        <v>2</v>
      </c>
      <c r="S82">
        <v>60</v>
      </c>
      <c r="T82" s="10">
        <v>1</v>
      </c>
      <c r="U82">
        <v>0</v>
      </c>
      <c r="V82" s="13">
        <f t="shared" si="1"/>
        <v>1</v>
      </c>
      <c r="W82">
        <f t="shared" si="2"/>
        <v>1</v>
      </c>
      <c r="X82">
        <f t="shared" si="3"/>
        <v>0.75299950166610763</v>
      </c>
      <c r="Y82" s="10">
        <f t="shared" si="4"/>
        <v>0.75299950166610763</v>
      </c>
      <c r="Z82" s="13">
        <f t="shared" si="5"/>
        <v>0.24700049833389237</v>
      </c>
      <c r="AA82" s="10">
        <f t="shared" si="6"/>
        <v>-0.28369071298046028</v>
      </c>
      <c r="AB82" s="13">
        <f t="shared" si="7"/>
        <v>100</v>
      </c>
      <c r="AC82">
        <f t="shared" si="8"/>
        <v>0.32802212722235835</v>
      </c>
      <c r="AY82">
        <v>0.88932182338287402</v>
      </c>
      <c r="AZ82">
        <v>0</v>
      </c>
      <c r="BA82">
        <v>1</v>
      </c>
      <c r="BB82">
        <f t="shared" si="12"/>
        <v>42</v>
      </c>
      <c r="BC82">
        <f t="shared" si="12"/>
        <v>13</v>
      </c>
      <c r="BD82">
        <f t="shared" si="10"/>
        <v>0</v>
      </c>
      <c r="BE82">
        <f t="shared" si="10"/>
        <v>0.72916666666666674</v>
      </c>
      <c r="BF82">
        <f t="shared" si="11"/>
        <v>0</v>
      </c>
    </row>
    <row r="83" spans="1:58" x14ac:dyDescent="0.2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  <c r="N83">
        <v>2</v>
      </c>
      <c r="O83">
        <v>17</v>
      </c>
      <c r="P83">
        <v>5.25</v>
      </c>
      <c r="Q83">
        <v>3</v>
      </c>
      <c r="R83">
        <v>1</v>
      </c>
      <c r="S83">
        <v>63</v>
      </c>
      <c r="T83" s="10">
        <v>1</v>
      </c>
      <c r="U83">
        <v>0</v>
      </c>
      <c r="V83" s="13">
        <f t="shared" si="1"/>
        <v>1</v>
      </c>
      <c r="W83">
        <f t="shared" si="2"/>
        <v>1</v>
      </c>
      <c r="X83">
        <f t="shared" si="3"/>
        <v>0.99207451168836502</v>
      </c>
      <c r="Y83" s="10">
        <f t="shared" si="4"/>
        <v>0.99207451168836502</v>
      </c>
      <c r="Z83" s="13">
        <f t="shared" si="5"/>
        <v>7.9254883116349761E-3</v>
      </c>
      <c r="AA83" s="10">
        <f t="shared" si="6"/>
        <v>-7.9570619289958816E-3</v>
      </c>
      <c r="AB83" s="13">
        <f t="shared" si="7"/>
        <v>100</v>
      </c>
      <c r="AC83">
        <f t="shared" si="8"/>
        <v>7.9888034802415801E-3</v>
      </c>
      <c r="AY83">
        <v>0.89172440189068447</v>
      </c>
      <c r="AZ83">
        <v>0</v>
      </c>
      <c r="BA83">
        <v>1</v>
      </c>
      <c r="BB83">
        <f t="shared" si="12"/>
        <v>42</v>
      </c>
      <c r="BC83">
        <f t="shared" si="12"/>
        <v>14</v>
      </c>
      <c r="BD83">
        <f t="shared" si="10"/>
        <v>0</v>
      </c>
      <c r="BE83">
        <f t="shared" si="10"/>
        <v>0.70833333333333326</v>
      </c>
      <c r="BF83">
        <f t="shared" si="11"/>
        <v>0</v>
      </c>
    </row>
    <row r="84" spans="1:58" x14ac:dyDescent="0.2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  <c r="N84">
        <v>2</v>
      </c>
      <c r="O84">
        <v>17</v>
      </c>
      <c r="P84">
        <v>11</v>
      </c>
      <c r="Q84">
        <v>2</v>
      </c>
      <c r="R84">
        <v>1</v>
      </c>
      <c r="S84">
        <v>10</v>
      </c>
      <c r="T84" s="10">
        <v>0</v>
      </c>
      <c r="U84">
        <v>1</v>
      </c>
      <c r="V84" s="13">
        <f t="shared" si="1"/>
        <v>1</v>
      </c>
      <c r="W84">
        <f t="shared" si="2"/>
        <v>0</v>
      </c>
      <c r="X84">
        <f t="shared" si="3"/>
        <v>0.39293742895850592</v>
      </c>
      <c r="Y84" s="10">
        <f t="shared" si="4"/>
        <v>0.39293742895850592</v>
      </c>
      <c r="Z84" s="13">
        <f t="shared" si="5"/>
        <v>0.60706257104149408</v>
      </c>
      <c r="AA84" s="10">
        <f t="shared" si="6"/>
        <v>-0.49912341079458633</v>
      </c>
      <c r="AB84" s="13">
        <f t="shared" si="7"/>
        <v>100</v>
      </c>
      <c r="AC84">
        <f t="shared" si="8"/>
        <v>0.64727665269227708</v>
      </c>
      <c r="AY84">
        <v>0.91406044191928271</v>
      </c>
      <c r="AZ84">
        <v>0</v>
      </c>
      <c r="BA84">
        <v>1</v>
      </c>
      <c r="BB84">
        <f t="shared" si="12"/>
        <v>42</v>
      </c>
      <c r="BC84">
        <f t="shared" si="12"/>
        <v>15</v>
      </c>
      <c r="BD84">
        <f t="shared" si="10"/>
        <v>0</v>
      </c>
      <c r="BE84">
        <f t="shared" si="10"/>
        <v>0.6875</v>
      </c>
      <c r="BF84">
        <f t="shared" si="11"/>
        <v>0</v>
      </c>
    </row>
    <row r="85" spans="1:58" x14ac:dyDescent="0.2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  <c r="N85">
        <v>2</v>
      </c>
      <c r="O85">
        <v>18</v>
      </c>
      <c r="P85">
        <v>4.5</v>
      </c>
      <c r="Q85">
        <v>8</v>
      </c>
      <c r="R85">
        <v>1</v>
      </c>
      <c r="S85">
        <v>80</v>
      </c>
      <c r="T85" s="10">
        <v>1</v>
      </c>
      <c r="U85">
        <v>0</v>
      </c>
      <c r="V85" s="13">
        <f t="shared" si="1"/>
        <v>1</v>
      </c>
      <c r="W85">
        <f t="shared" si="2"/>
        <v>1</v>
      </c>
      <c r="X85">
        <f t="shared" si="3"/>
        <v>0.99436466648106747</v>
      </c>
      <c r="Y85" s="10">
        <f t="shared" si="4"/>
        <v>0.99436466648106747</v>
      </c>
      <c r="Z85" s="13">
        <f t="shared" si="5"/>
        <v>5.6353335189325282E-3</v>
      </c>
      <c r="AA85" s="10">
        <f t="shared" si="6"/>
        <v>-5.6512719178677404E-3</v>
      </c>
      <c r="AB85" s="13">
        <f t="shared" si="7"/>
        <v>100</v>
      </c>
      <c r="AC85">
        <f t="shared" si="8"/>
        <v>5.6672704782192943E-3</v>
      </c>
      <c r="AY85">
        <v>0.93324937223924442</v>
      </c>
      <c r="AZ85">
        <v>0</v>
      </c>
      <c r="BA85">
        <v>1</v>
      </c>
      <c r="BB85">
        <f t="shared" si="12"/>
        <v>42</v>
      </c>
      <c r="BC85">
        <f t="shared" si="12"/>
        <v>16</v>
      </c>
      <c r="BD85">
        <f t="shared" si="10"/>
        <v>0</v>
      </c>
      <c r="BE85">
        <f t="shared" si="10"/>
        <v>0.66666666666666674</v>
      </c>
      <c r="BF85">
        <f t="shared" si="11"/>
        <v>0</v>
      </c>
    </row>
    <row r="86" spans="1:58" x14ac:dyDescent="0.2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  <c r="N86">
        <v>2</v>
      </c>
      <c r="O86">
        <v>18</v>
      </c>
      <c r="P86">
        <v>5.75</v>
      </c>
      <c r="Q86">
        <v>1</v>
      </c>
      <c r="R86">
        <v>1</v>
      </c>
      <c r="S86">
        <v>80</v>
      </c>
      <c r="T86" s="10">
        <v>1</v>
      </c>
      <c r="U86">
        <v>0</v>
      </c>
      <c r="V86" s="13">
        <f t="shared" si="1"/>
        <v>1</v>
      </c>
      <c r="W86">
        <f t="shared" si="2"/>
        <v>1</v>
      </c>
      <c r="X86">
        <f t="shared" si="3"/>
        <v>0.98789011313359965</v>
      </c>
      <c r="Y86" s="10">
        <f t="shared" si="4"/>
        <v>0.98789011313359965</v>
      </c>
      <c r="Z86" s="13">
        <f t="shared" si="5"/>
        <v>1.2109886866400354E-2</v>
      </c>
      <c r="AA86" s="10">
        <f t="shared" si="6"/>
        <v>-1.2183808944538381E-2</v>
      </c>
      <c r="AB86" s="13">
        <f t="shared" si="7"/>
        <v>100</v>
      </c>
      <c r="AC86">
        <f t="shared" si="8"/>
        <v>1.2258333903137913E-2</v>
      </c>
      <c r="AY86">
        <v>0.95804484916674681</v>
      </c>
      <c r="AZ86">
        <v>0</v>
      </c>
      <c r="BA86">
        <v>1</v>
      </c>
      <c r="BB86">
        <f t="shared" si="12"/>
        <v>42</v>
      </c>
      <c r="BC86">
        <f t="shared" si="12"/>
        <v>17</v>
      </c>
      <c r="BD86">
        <f t="shared" si="10"/>
        <v>0</v>
      </c>
      <c r="BE86">
        <f t="shared" si="10"/>
        <v>0.64583333333333326</v>
      </c>
      <c r="BF86">
        <f t="shared" si="11"/>
        <v>0</v>
      </c>
    </row>
    <row r="87" spans="1:58" x14ac:dyDescent="0.2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  <c r="N87">
        <v>2</v>
      </c>
      <c r="O87">
        <v>19</v>
      </c>
      <c r="P87">
        <v>8</v>
      </c>
      <c r="Q87">
        <v>9</v>
      </c>
      <c r="R87">
        <v>1</v>
      </c>
      <c r="S87">
        <v>160</v>
      </c>
      <c r="T87" s="10">
        <v>1</v>
      </c>
      <c r="U87">
        <v>0</v>
      </c>
      <c r="V87" s="13">
        <f t="shared" si="1"/>
        <v>1</v>
      </c>
      <c r="W87">
        <f t="shared" si="2"/>
        <v>1</v>
      </c>
      <c r="X87">
        <f t="shared" si="3"/>
        <v>0.89172440189068447</v>
      </c>
      <c r="Y87" s="10">
        <f t="shared" si="4"/>
        <v>0.89172440189068447</v>
      </c>
      <c r="Z87" s="13">
        <f t="shared" si="5"/>
        <v>0.10827559810931553</v>
      </c>
      <c r="AA87" s="10">
        <f t="shared" si="6"/>
        <v>-0.1145981606323714</v>
      </c>
      <c r="AB87" s="13">
        <f t="shared" si="7"/>
        <v>100</v>
      </c>
      <c r="AC87">
        <f t="shared" si="8"/>
        <v>0.12142271522428172</v>
      </c>
      <c r="AY87">
        <v>0.96787078672221993</v>
      </c>
      <c r="AZ87">
        <v>0</v>
      </c>
      <c r="BA87">
        <v>1</v>
      </c>
      <c r="BB87">
        <f t="shared" si="12"/>
        <v>42</v>
      </c>
      <c r="BC87">
        <f t="shared" si="12"/>
        <v>18</v>
      </c>
      <c r="BD87">
        <f t="shared" si="10"/>
        <v>0</v>
      </c>
      <c r="BE87">
        <f t="shared" si="10"/>
        <v>0.625</v>
      </c>
      <c r="BF87">
        <f t="shared" si="11"/>
        <v>0</v>
      </c>
    </row>
    <row r="88" spans="1:58" x14ac:dyDescent="0.2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  <c r="N88">
        <v>2</v>
      </c>
      <c r="O88">
        <v>19</v>
      </c>
      <c r="P88">
        <v>8.75</v>
      </c>
      <c r="Q88">
        <v>6</v>
      </c>
      <c r="R88">
        <v>1</v>
      </c>
      <c r="S88">
        <v>160</v>
      </c>
      <c r="T88" s="10">
        <v>1</v>
      </c>
      <c r="U88">
        <v>0</v>
      </c>
      <c r="V88" s="13">
        <f t="shared" si="1"/>
        <v>1</v>
      </c>
      <c r="W88">
        <f t="shared" si="2"/>
        <v>1</v>
      </c>
      <c r="X88">
        <f t="shared" si="3"/>
        <v>0.83005258054030184</v>
      </c>
      <c r="Y88" s="10">
        <f t="shared" si="4"/>
        <v>0.83005258054030184</v>
      </c>
      <c r="Z88" s="13">
        <f t="shared" si="5"/>
        <v>0.16994741945969816</v>
      </c>
      <c r="AA88" s="10">
        <f t="shared" si="6"/>
        <v>-0.18626623014946658</v>
      </c>
      <c r="AB88" s="13">
        <f t="shared" si="7"/>
        <v>100</v>
      </c>
      <c r="AC88">
        <f t="shared" si="8"/>
        <v>0.20474295658363614</v>
      </c>
      <c r="AY88">
        <v>0.98387242084778348</v>
      </c>
      <c r="AZ88">
        <v>0</v>
      </c>
      <c r="BA88">
        <v>1</v>
      </c>
      <c r="BB88">
        <f t="shared" si="12"/>
        <v>42</v>
      </c>
      <c r="BC88">
        <f t="shared" si="12"/>
        <v>19</v>
      </c>
      <c r="BD88">
        <f t="shared" si="10"/>
        <v>0</v>
      </c>
      <c r="BE88">
        <f t="shared" si="10"/>
        <v>0.60416666666666674</v>
      </c>
      <c r="BF88">
        <f t="shared" si="11"/>
        <v>0</v>
      </c>
    </row>
    <row r="89" spans="1:58" x14ac:dyDescent="0.2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  <c r="N89">
        <v>2</v>
      </c>
      <c r="O89">
        <v>20</v>
      </c>
      <c r="P89">
        <v>3.5</v>
      </c>
      <c r="Q89">
        <v>6</v>
      </c>
      <c r="R89">
        <v>1</v>
      </c>
      <c r="S89">
        <v>75</v>
      </c>
      <c r="T89" s="10">
        <v>1</v>
      </c>
      <c r="U89">
        <v>0</v>
      </c>
      <c r="V89" s="13">
        <f t="shared" si="1"/>
        <v>1</v>
      </c>
      <c r="W89">
        <f t="shared" si="2"/>
        <v>1</v>
      </c>
      <c r="X89">
        <f t="shared" si="3"/>
        <v>0.99722732586082052</v>
      </c>
      <c r="Y89" s="10">
        <f t="shared" si="4"/>
        <v>0.99722732586082052</v>
      </c>
      <c r="Z89" s="13">
        <f t="shared" si="5"/>
        <v>2.7726741391794762E-3</v>
      </c>
      <c r="AA89" s="10">
        <f t="shared" si="6"/>
        <v>-2.7765251201111807E-3</v>
      </c>
      <c r="AB89" s="13">
        <f t="shared" si="7"/>
        <v>100</v>
      </c>
      <c r="AC89">
        <f t="shared" si="8"/>
        <v>2.7803832358745937E-3</v>
      </c>
      <c r="AY89">
        <v>0.98524439240165307</v>
      </c>
      <c r="AZ89">
        <v>0</v>
      </c>
      <c r="BA89">
        <v>1</v>
      </c>
      <c r="BB89">
        <f t="shared" si="12"/>
        <v>42</v>
      </c>
      <c r="BC89">
        <f t="shared" si="12"/>
        <v>20</v>
      </c>
      <c r="BD89">
        <f t="shared" si="10"/>
        <v>0</v>
      </c>
      <c r="BE89">
        <f t="shared" si="10"/>
        <v>0.58333333333333326</v>
      </c>
      <c r="BF89">
        <f t="shared" si="11"/>
        <v>0</v>
      </c>
    </row>
    <row r="90" spans="1:58" x14ac:dyDescent="0.2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  <c r="N90">
        <v>2</v>
      </c>
      <c r="O90">
        <v>21</v>
      </c>
      <c r="P90">
        <v>10.5</v>
      </c>
      <c r="Q90">
        <v>5</v>
      </c>
      <c r="R90">
        <v>1</v>
      </c>
      <c r="S90">
        <v>35</v>
      </c>
      <c r="T90" s="10">
        <v>0</v>
      </c>
      <c r="U90">
        <v>1</v>
      </c>
      <c r="V90" s="13">
        <f t="shared" si="1"/>
        <v>1</v>
      </c>
      <c r="W90">
        <f t="shared" si="2"/>
        <v>0</v>
      </c>
      <c r="X90">
        <f t="shared" si="3"/>
        <v>0.35640526701826619</v>
      </c>
      <c r="Y90" s="10">
        <f t="shared" si="4"/>
        <v>0.35640526701826619</v>
      </c>
      <c r="Z90" s="13">
        <f t="shared" si="5"/>
        <v>0.64359473298173375</v>
      </c>
      <c r="AA90" s="10">
        <f t="shared" si="6"/>
        <v>-0.44068604758022056</v>
      </c>
      <c r="AB90" s="13">
        <f t="shared" si="7"/>
        <v>100</v>
      </c>
      <c r="AC90">
        <f t="shared" si="8"/>
        <v>0.55377281502454678</v>
      </c>
      <c r="AY90">
        <v>0.98751643189794547</v>
      </c>
      <c r="AZ90">
        <v>0</v>
      </c>
      <c r="BA90">
        <v>1</v>
      </c>
      <c r="BB90">
        <f t="shared" si="12"/>
        <v>42</v>
      </c>
      <c r="BC90">
        <f t="shared" si="12"/>
        <v>21</v>
      </c>
      <c r="BD90">
        <f t="shared" si="10"/>
        <v>0</v>
      </c>
      <c r="BE90">
        <f t="shared" si="10"/>
        <v>0.5625</v>
      </c>
      <c r="BF90">
        <f t="shared" si="11"/>
        <v>0</v>
      </c>
    </row>
    <row r="91" spans="1:58" x14ac:dyDescent="0.2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  <c r="N91">
        <v>2</v>
      </c>
      <c r="O91">
        <v>21</v>
      </c>
      <c r="P91">
        <v>10.75</v>
      </c>
      <c r="Q91">
        <v>5</v>
      </c>
      <c r="R91">
        <v>1</v>
      </c>
      <c r="S91">
        <v>35</v>
      </c>
      <c r="T91" s="10">
        <v>0</v>
      </c>
      <c r="U91">
        <v>1</v>
      </c>
      <c r="V91" s="13">
        <f t="shared" si="1"/>
        <v>1</v>
      </c>
      <c r="W91">
        <f t="shared" si="2"/>
        <v>0</v>
      </c>
      <c r="X91">
        <f t="shared" si="3"/>
        <v>0.30686679039151527</v>
      </c>
      <c r="Y91" s="10">
        <f t="shared" si="4"/>
        <v>0.30686679039151527</v>
      </c>
      <c r="Z91" s="13">
        <f t="shared" si="5"/>
        <v>0.69313320960848479</v>
      </c>
      <c r="AA91" s="10">
        <f t="shared" si="6"/>
        <v>-0.36653307660718426</v>
      </c>
      <c r="AB91" s="13">
        <f t="shared" si="7"/>
        <v>100</v>
      </c>
      <c r="AC91">
        <f t="shared" si="8"/>
        <v>0.44272412018008556</v>
      </c>
      <c r="AY91">
        <v>0.98789011313359965</v>
      </c>
      <c r="AZ91">
        <v>0</v>
      </c>
      <c r="BA91">
        <v>1</v>
      </c>
      <c r="BB91">
        <f t="shared" si="12"/>
        <v>42</v>
      </c>
      <c r="BC91">
        <f t="shared" si="12"/>
        <v>22</v>
      </c>
      <c r="BD91">
        <f t="shared" si="10"/>
        <v>0</v>
      </c>
      <c r="BE91">
        <f t="shared" si="10"/>
        <v>0.54166666666666674</v>
      </c>
      <c r="BF91">
        <f t="shared" si="11"/>
        <v>0</v>
      </c>
    </row>
    <row r="92" spans="1:58" x14ac:dyDescent="0.2">
      <c r="N92">
        <v>2</v>
      </c>
      <c r="O92">
        <v>21</v>
      </c>
      <c r="P92">
        <v>10.75</v>
      </c>
      <c r="Q92">
        <v>7</v>
      </c>
      <c r="R92">
        <v>1</v>
      </c>
      <c r="S92">
        <v>35</v>
      </c>
      <c r="T92" s="10">
        <v>0</v>
      </c>
      <c r="U92">
        <v>1</v>
      </c>
      <c r="V92" s="13">
        <f t="shared" si="1"/>
        <v>1</v>
      </c>
      <c r="W92">
        <f t="shared" si="2"/>
        <v>0</v>
      </c>
      <c r="X92">
        <f t="shared" si="3"/>
        <v>0.28616043547763043</v>
      </c>
      <c r="Y92" s="10">
        <f t="shared" si="4"/>
        <v>0.28616043547763043</v>
      </c>
      <c r="Z92" s="13">
        <f t="shared" si="5"/>
        <v>0.71383956452236963</v>
      </c>
      <c r="AA92" s="10">
        <f t="shared" si="6"/>
        <v>-0.33709704143978048</v>
      </c>
      <c r="AB92" s="13">
        <f t="shared" si="7"/>
        <v>100</v>
      </c>
      <c r="AC92">
        <f t="shared" si="8"/>
        <v>0.4008750000696592</v>
      </c>
      <c r="AY92">
        <v>0.98849543306033216</v>
      </c>
      <c r="AZ92">
        <v>0</v>
      </c>
      <c r="BA92">
        <v>1</v>
      </c>
      <c r="BB92">
        <f t="shared" si="12"/>
        <v>42</v>
      </c>
      <c r="BC92">
        <f t="shared" si="12"/>
        <v>23</v>
      </c>
      <c r="BD92">
        <f t="shared" si="10"/>
        <v>0</v>
      </c>
      <c r="BE92">
        <f t="shared" si="10"/>
        <v>0.52083333333333326</v>
      </c>
      <c r="BF92">
        <f t="shared" si="11"/>
        <v>0</v>
      </c>
    </row>
    <row r="93" spans="1:58" x14ac:dyDescent="0.2">
      <c r="N93">
        <v>2</v>
      </c>
      <c r="O93">
        <v>22</v>
      </c>
      <c r="P93">
        <v>4.5</v>
      </c>
      <c r="Q93">
        <v>2</v>
      </c>
      <c r="R93">
        <v>1</v>
      </c>
      <c r="S93">
        <v>70</v>
      </c>
      <c r="T93" s="10">
        <v>1</v>
      </c>
      <c r="U93">
        <v>0</v>
      </c>
      <c r="V93" s="13">
        <f t="shared" ref="V93:V116" si="13">T93+U93</f>
        <v>1</v>
      </c>
      <c r="W93">
        <f t="shared" ref="W93:W116" si="14">IF(V93=0,"",T93/V93)</f>
        <v>1</v>
      </c>
      <c r="X93">
        <f t="shared" ref="X93:X116" si="15">1/(1+EXP(-$AE$29-MMULT(N93:S93,$AE$30:$AE$35)))</f>
        <v>0.99265323206419331</v>
      </c>
      <c r="Y93" s="10">
        <f t="shared" ref="Y93:Y116" si="16">V93*X93</f>
        <v>0.99265323206419331</v>
      </c>
      <c r="Z93" s="13">
        <f t="shared" ref="Z93:Z116" si="17">V93-Y93</f>
        <v>7.3467679358066862E-3</v>
      </c>
      <c r="AA93" s="10">
        <f t="shared" ref="AA93:AA116" si="18">IFERROR(V93*(W93*LN(X93)+(1-W93)*LN(1-X93)),0)</f>
        <v>-7.3738883485877397E-3</v>
      </c>
      <c r="AB93" s="13">
        <f t="shared" ref="AB93:AB116" si="19">100*IF(X93&gt;=$AU$34,T93/V93,U93/V93)</f>
        <v>100</v>
      </c>
      <c r="AC93">
        <f t="shared" ref="AC93:AC116" si="20">IFERROR((T93-Y93)^2/Y93+(U93-Z93)^2/Z93,0)</f>
        <v>7.4011424115643055E-3</v>
      </c>
      <c r="AY93">
        <v>0.99207451168836502</v>
      </c>
      <c r="AZ93">
        <v>0</v>
      </c>
      <c r="BA93">
        <v>1</v>
      </c>
      <c r="BB93">
        <f t="shared" si="12"/>
        <v>42</v>
      </c>
      <c r="BC93">
        <f t="shared" si="12"/>
        <v>24</v>
      </c>
      <c r="BD93">
        <f t="shared" ref="BD93:BE117" si="21">1-BB93/BB$117</f>
        <v>0</v>
      </c>
      <c r="BE93">
        <f t="shared" si="21"/>
        <v>0.5</v>
      </c>
      <c r="BF93">
        <f t="shared" ref="BF93:BF117" si="22">(BD93-BD94)*BE93</f>
        <v>0</v>
      </c>
    </row>
    <row r="94" spans="1:58" x14ac:dyDescent="0.2">
      <c r="N94">
        <v>2</v>
      </c>
      <c r="O94">
        <v>22</v>
      </c>
      <c r="P94">
        <v>5</v>
      </c>
      <c r="Q94">
        <v>9</v>
      </c>
      <c r="R94">
        <v>1</v>
      </c>
      <c r="S94">
        <v>70</v>
      </c>
      <c r="T94" s="10">
        <v>1</v>
      </c>
      <c r="U94">
        <v>0</v>
      </c>
      <c r="V94" s="13">
        <f t="shared" si="13"/>
        <v>1</v>
      </c>
      <c r="W94">
        <f t="shared" si="14"/>
        <v>1</v>
      </c>
      <c r="X94">
        <f t="shared" si="15"/>
        <v>0.98387242084778348</v>
      </c>
      <c r="Y94" s="10">
        <f t="shared" si="16"/>
        <v>0.98387242084778348</v>
      </c>
      <c r="Z94" s="13">
        <f t="shared" si="17"/>
        <v>1.612757915221652E-2</v>
      </c>
      <c r="AA94" s="10">
        <f t="shared" si="18"/>
        <v>-1.6259043945615621E-2</v>
      </c>
      <c r="AB94" s="13">
        <f t="shared" si="19"/>
        <v>100</v>
      </c>
      <c r="AC94">
        <f t="shared" si="20"/>
        <v>1.6391941485990331E-2</v>
      </c>
      <c r="AY94">
        <v>0.99258788394494968</v>
      </c>
      <c r="AZ94">
        <v>0</v>
      </c>
      <c r="BA94">
        <v>1</v>
      </c>
      <c r="BB94">
        <f t="shared" ref="BB94:BC117" si="23">BB93+AZ94</f>
        <v>42</v>
      </c>
      <c r="BC94">
        <f t="shared" si="23"/>
        <v>25</v>
      </c>
      <c r="BD94">
        <f t="shared" si="21"/>
        <v>0</v>
      </c>
      <c r="BE94">
        <f t="shared" si="21"/>
        <v>0.47916666666666663</v>
      </c>
      <c r="BF94">
        <f t="shared" si="22"/>
        <v>0</v>
      </c>
    </row>
    <row r="95" spans="1:58" x14ac:dyDescent="0.2">
      <c r="N95">
        <v>2</v>
      </c>
      <c r="O95">
        <v>23</v>
      </c>
      <c r="P95">
        <v>9.5</v>
      </c>
      <c r="Q95">
        <v>5</v>
      </c>
      <c r="R95">
        <v>3</v>
      </c>
      <c r="S95">
        <v>72</v>
      </c>
      <c r="T95" s="10">
        <v>0</v>
      </c>
      <c r="U95">
        <v>1</v>
      </c>
      <c r="V95" s="13">
        <f t="shared" si="13"/>
        <v>1</v>
      </c>
      <c r="W95">
        <f t="shared" si="14"/>
        <v>0</v>
      </c>
      <c r="X95">
        <f t="shared" si="15"/>
        <v>0.1297133929327505</v>
      </c>
      <c r="Y95" s="10">
        <f t="shared" si="16"/>
        <v>0.1297133929327505</v>
      </c>
      <c r="Z95" s="13">
        <f t="shared" si="17"/>
        <v>0.87028660706724947</v>
      </c>
      <c r="AA95" s="10">
        <f t="shared" si="18"/>
        <v>-0.13893268817414764</v>
      </c>
      <c r="AB95" s="13">
        <f t="shared" si="19"/>
        <v>100</v>
      </c>
      <c r="AC95">
        <f t="shared" si="20"/>
        <v>0.14904675296551723</v>
      </c>
      <c r="AY95">
        <v>0.99265323206419331</v>
      </c>
      <c r="AZ95">
        <v>0</v>
      </c>
      <c r="BA95">
        <v>1</v>
      </c>
      <c r="BB95">
        <f t="shared" si="23"/>
        <v>42</v>
      </c>
      <c r="BC95">
        <f t="shared" si="23"/>
        <v>26</v>
      </c>
      <c r="BD95">
        <f t="shared" si="21"/>
        <v>0</v>
      </c>
      <c r="BE95">
        <f t="shared" si="21"/>
        <v>0.45833333333333337</v>
      </c>
      <c r="BF95">
        <f t="shared" si="22"/>
        <v>0</v>
      </c>
    </row>
    <row r="96" spans="1:58" x14ac:dyDescent="0.2">
      <c r="N96">
        <v>2</v>
      </c>
      <c r="O96">
        <v>23</v>
      </c>
      <c r="P96">
        <v>11.75</v>
      </c>
      <c r="Q96">
        <v>12</v>
      </c>
      <c r="R96">
        <v>3</v>
      </c>
      <c r="S96">
        <v>72</v>
      </c>
      <c r="T96" s="10">
        <v>0</v>
      </c>
      <c r="U96">
        <v>1</v>
      </c>
      <c r="V96" s="13">
        <f t="shared" si="13"/>
        <v>1</v>
      </c>
      <c r="W96">
        <f t="shared" si="14"/>
        <v>0</v>
      </c>
      <c r="X96">
        <f t="shared" si="15"/>
        <v>1.3852986412827005E-2</v>
      </c>
      <c r="Y96" s="10">
        <f t="shared" si="16"/>
        <v>1.3852986412827005E-2</v>
      </c>
      <c r="Z96" s="13">
        <f t="shared" si="17"/>
        <v>0.98614701358717305</v>
      </c>
      <c r="AA96" s="10">
        <f t="shared" si="18"/>
        <v>-1.3949834492761439E-2</v>
      </c>
      <c r="AB96" s="13">
        <f t="shared" si="19"/>
        <v>100</v>
      </c>
      <c r="AC96">
        <f t="shared" si="20"/>
        <v>1.4047587450917564E-2</v>
      </c>
      <c r="AY96">
        <v>0.99318003496953577</v>
      </c>
      <c r="AZ96">
        <v>0</v>
      </c>
      <c r="BA96">
        <v>1</v>
      </c>
      <c r="BB96">
        <f t="shared" si="23"/>
        <v>42</v>
      </c>
      <c r="BC96">
        <f t="shared" si="23"/>
        <v>27</v>
      </c>
      <c r="BD96">
        <f t="shared" si="21"/>
        <v>0</v>
      </c>
      <c r="BE96">
        <f t="shared" si="21"/>
        <v>0.4375</v>
      </c>
      <c r="BF96">
        <f t="shared" si="22"/>
        <v>0</v>
      </c>
    </row>
    <row r="97" spans="14:58" x14ac:dyDescent="0.2">
      <c r="N97">
        <v>2</v>
      </c>
      <c r="O97">
        <v>24</v>
      </c>
      <c r="P97">
        <v>9.5</v>
      </c>
      <c r="Q97">
        <v>3</v>
      </c>
      <c r="R97">
        <v>3</v>
      </c>
      <c r="S97">
        <v>20</v>
      </c>
      <c r="T97" s="10">
        <v>0</v>
      </c>
      <c r="U97">
        <v>1</v>
      </c>
      <c r="V97" s="13">
        <f t="shared" si="13"/>
        <v>1</v>
      </c>
      <c r="W97">
        <f t="shared" si="14"/>
        <v>0</v>
      </c>
      <c r="X97">
        <f t="shared" si="15"/>
        <v>0.10898441947133297</v>
      </c>
      <c r="Y97" s="10">
        <f t="shared" si="16"/>
        <v>0.10898441947133297</v>
      </c>
      <c r="Z97" s="13">
        <f t="shared" si="17"/>
        <v>0.89101558052866703</v>
      </c>
      <c r="AA97" s="10">
        <f t="shared" si="18"/>
        <v>-0.11539336510005539</v>
      </c>
      <c r="AB97" s="13">
        <f t="shared" si="19"/>
        <v>100</v>
      </c>
      <c r="AC97">
        <f t="shared" si="20"/>
        <v>0.12231483023750174</v>
      </c>
      <c r="AY97">
        <v>0.99333849665320295</v>
      </c>
      <c r="AZ97">
        <v>0</v>
      </c>
      <c r="BA97">
        <v>1</v>
      </c>
      <c r="BB97">
        <f t="shared" si="23"/>
        <v>42</v>
      </c>
      <c r="BC97">
        <f t="shared" si="23"/>
        <v>28</v>
      </c>
      <c r="BD97">
        <f t="shared" si="21"/>
        <v>0</v>
      </c>
      <c r="BE97">
        <f t="shared" si="21"/>
        <v>0.41666666666666663</v>
      </c>
      <c r="BF97">
        <f t="shared" si="22"/>
        <v>0</v>
      </c>
    </row>
    <row r="98" spans="14:58" x14ac:dyDescent="0.2">
      <c r="N98">
        <v>2</v>
      </c>
      <c r="O98">
        <v>27</v>
      </c>
      <c r="P98">
        <v>8.75</v>
      </c>
      <c r="Q98">
        <v>2</v>
      </c>
      <c r="R98">
        <v>1</v>
      </c>
      <c r="S98">
        <v>6</v>
      </c>
      <c r="T98" s="10">
        <v>0</v>
      </c>
      <c r="U98">
        <v>1</v>
      </c>
      <c r="V98" s="13">
        <f t="shared" si="13"/>
        <v>1</v>
      </c>
      <c r="W98">
        <f t="shared" si="14"/>
        <v>0</v>
      </c>
      <c r="X98">
        <f t="shared" si="15"/>
        <v>0.55806675945866213</v>
      </c>
      <c r="Y98" s="10">
        <f t="shared" si="16"/>
        <v>0.55806675945866213</v>
      </c>
      <c r="Z98" s="13">
        <f t="shared" si="17"/>
        <v>0.44193324054133787</v>
      </c>
      <c r="AA98" s="10">
        <f t="shared" si="18"/>
        <v>-0.81659644781128837</v>
      </c>
      <c r="AB98" s="13">
        <f t="shared" si="19"/>
        <v>0</v>
      </c>
      <c r="AC98">
        <f t="shared" si="20"/>
        <v>1.2627852088588507</v>
      </c>
      <c r="AY98">
        <v>0.99436466648106747</v>
      </c>
      <c r="AZ98">
        <v>0</v>
      </c>
      <c r="BA98">
        <v>1</v>
      </c>
      <c r="BB98">
        <f t="shared" si="23"/>
        <v>42</v>
      </c>
      <c r="BC98">
        <f t="shared" si="23"/>
        <v>29</v>
      </c>
      <c r="BD98">
        <f t="shared" si="21"/>
        <v>0</v>
      </c>
      <c r="BE98">
        <f t="shared" si="21"/>
        <v>0.39583333333333337</v>
      </c>
      <c r="BF98">
        <f t="shared" si="22"/>
        <v>0</v>
      </c>
    </row>
    <row r="99" spans="14:58" x14ac:dyDescent="0.2">
      <c r="N99">
        <v>2</v>
      </c>
      <c r="O99">
        <v>28</v>
      </c>
      <c r="P99">
        <v>4</v>
      </c>
      <c r="Q99">
        <v>11</v>
      </c>
      <c r="R99">
        <v>1</v>
      </c>
      <c r="S99">
        <v>100</v>
      </c>
      <c r="T99" s="10">
        <v>1</v>
      </c>
      <c r="U99">
        <v>0</v>
      </c>
      <c r="V99" s="13">
        <f t="shared" si="13"/>
        <v>1</v>
      </c>
      <c r="W99">
        <f t="shared" si="14"/>
        <v>1</v>
      </c>
      <c r="X99">
        <f t="shared" si="15"/>
        <v>0.98524439240165307</v>
      </c>
      <c r="Y99" s="10">
        <f t="shared" si="16"/>
        <v>0.98524439240165307</v>
      </c>
      <c r="Z99" s="13">
        <f t="shared" si="17"/>
        <v>1.4755607598346931E-2</v>
      </c>
      <c r="AA99" s="10">
        <f t="shared" si="18"/>
        <v>-1.4865554471911019E-2</v>
      </c>
      <c r="AB99" s="13">
        <f t="shared" si="19"/>
        <v>100</v>
      </c>
      <c r="AC99">
        <f t="shared" si="20"/>
        <v>1.4976596377654423E-2</v>
      </c>
      <c r="AY99">
        <v>0.99454943556574649</v>
      </c>
      <c r="AZ99">
        <v>0</v>
      </c>
      <c r="BA99">
        <v>1</v>
      </c>
      <c r="BB99">
        <f t="shared" si="23"/>
        <v>42</v>
      </c>
      <c r="BC99">
        <f t="shared" si="23"/>
        <v>30</v>
      </c>
      <c r="BD99">
        <f t="shared" si="21"/>
        <v>0</v>
      </c>
      <c r="BE99">
        <f t="shared" si="21"/>
        <v>0.375</v>
      </c>
      <c r="BF99">
        <f t="shared" si="22"/>
        <v>0</v>
      </c>
    </row>
    <row r="100" spans="14:58" x14ac:dyDescent="0.2">
      <c r="N100">
        <v>2</v>
      </c>
      <c r="O100">
        <v>28</v>
      </c>
      <c r="P100">
        <v>5</v>
      </c>
      <c r="Q100">
        <v>9</v>
      </c>
      <c r="R100">
        <v>1</v>
      </c>
      <c r="S100">
        <v>100</v>
      </c>
      <c r="T100" s="10">
        <v>1</v>
      </c>
      <c r="U100">
        <v>0</v>
      </c>
      <c r="V100" s="13">
        <f t="shared" si="13"/>
        <v>1</v>
      </c>
      <c r="W100">
        <f t="shared" si="14"/>
        <v>1</v>
      </c>
      <c r="X100">
        <f t="shared" si="15"/>
        <v>0.96787078672221993</v>
      </c>
      <c r="Y100" s="10">
        <f t="shared" si="16"/>
        <v>0.96787078672221993</v>
      </c>
      <c r="Z100" s="13">
        <f t="shared" si="17"/>
        <v>3.2129213277780067E-2</v>
      </c>
      <c r="AA100" s="10">
        <f t="shared" si="18"/>
        <v>-3.2656685406542769E-2</v>
      </c>
      <c r="AB100" s="13">
        <f t="shared" si="19"/>
        <v>100</v>
      </c>
      <c r="AC100">
        <f t="shared" si="20"/>
        <v>3.3195767160809235E-2</v>
      </c>
      <c r="AY100">
        <v>0.99569781784025269</v>
      </c>
      <c r="AZ100">
        <v>0</v>
      </c>
      <c r="BA100">
        <v>1</v>
      </c>
      <c r="BB100">
        <f t="shared" si="23"/>
        <v>42</v>
      </c>
      <c r="BC100">
        <f t="shared" si="23"/>
        <v>31</v>
      </c>
      <c r="BD100">
        <f t="shared" si="21"/>
        <v>0</v>
      </c>
      <c r="BE100">
        <f t="shared" si="21"/>
        <v>0.35416666666666663</v>
      </c>
      <c r="BF100">
        <f t="shared" si="22"/>
        <v>0</v>
      </c>
    </row>
    <row r="101" spans="14:58" x14ac:dyDescent="0.2">
      <c r="N101">
        <v>2</v>
      </c>
      <c r="O101">
        <v>30</v>
      </c>
      <c r="P101">
        <v>0.5</v>
      </c>
      <c r="Q101">
        <v>8</v>
      </c>
      <c r="R101">
        <v>3</v>
      </c>
      <c r="S101">
        <v>115</v>
      </c>
      <c r="T101" s="10">
        <v>1</v>
      </c>
      <c r="U101">
        <v>0</v>
      </c>
      <c r="V101" s="13">
        <f t="shared" si="13"/>
        <v>1</v>
      </c>
      <c r="W101">
        <f t="shared" si="14"/>
        <v>1</v>
      </c>
      <c r="X101">
        <f t="shared" si="15"/>
        <v>0.99454943556574649</v>
      </c>
      <c r="Y101" s="10">
        <f t="shared" si="16"/>
        <v>0.99454943556574649</v>
      </c>
      <c r="Z101" s="13">
        <f t="shared" si="17"/>
        <v>5.4505644342535131E-3</v>
      </c>
      <c r="AA101" s="10">
        <f t="shared" si="18"/>
        <v>-5.4654729585055387E-3</v>
      </c>
      <c r="AB101" s="13">
        <f t="shared" si="19"/>
        <v>100</v>
      </c>
      <c r="AC101">
        <f t="shared" si="20"/>
        <v>5.4804359032720939E-3</v>
      </c>
      <c r="AY101">
        <v>0.99570114993141112</v>
      </c>
      <c r="AZ101">
        <v>0</v>
      </c>
      <c r="BA101">
        <v>1</v>
      </c>
      <c r="BB101">
        <f t="shared" si="23"/>
        <v>42</v>
      </c>
      <c r="BC101">
        <f t="shared" si="23"/>
        <v>32</v>
      </c>
      <c r="BD101">
        <f t="shared" si="21"/>
        <v>0</v>
      </c>
      <c r="BE101">
        <f t="shared" si="21"/>
        <v>0.33333333333333337</v>
      </c>
      <c r="BF101">
        <f t="shared" si="22"/>
        <v>0</v>
      </c>
    </row>
    <row r="102" spans="14:58" x14ac:dyDescent="0.2">
      <c r="N102">
        <v>2</v>
      </c>
      <c r="O102">
        <v>32</v>
      </c>
      <c r="P102">
        <v>12</v>
      </c>
      <c r="Q102">
        <v>4</v>
      </c>
      <c r="R102">
        <v>3</v>
      </c>
      <c r="S102">
        <v>750</v>
      </c>
      <c r="T102" s="10">
        <v>0</v>
      </c>
      <c r="U102">
        <v>1</v>
      </c>
      <c r="V102" s="13">
        <f t="shared" si="13"/>
        <v>1</v>
      </c>
      <c r="W102">
        <f t="shared" si="14"/>
        <v>0</v>
      </c>
      <c r="X102">
        <f t="shared" si="15"/>
        <v>4.0753559065439232E-2</v>
      </c>
      <c r="Y102" s="10">
        <f t="shared" si="16"/>
        <v>4.0753559065439232E-2</v>
      </c>
      <c r="Z102" s="13">
        <f t="shared" si="17"/>
        <v>0.9592464409345608</v>
      </c>
      <c r="AA102" s="10">
        <f t="shared" si="18"/>
        <v>-4.1607260120430249E-2</v>
      </c>
      <c r="AB102" s="13">
        <f t="shared" si="19"/>
        <v>100</v>
      </c>
      <c r="AC102">
        <f t="shared" si="20"/>
        <v>4.2484972918673994E-2</v>
      </c>
      <c r="AY102">
        <v>0.99618160651955467</v>
      </c>
      <c r="AZ102">
        <v>0</v>
      </c>
      <c r="BA102">
        <v>1</v>
      </c>
      <c r="BB102">
        <f t="shared" si="23"/>
        <v>42</v>
      </c>
      <c r="BC102">
        <f t="shared" si="23"/>
        <v>33</v>
      </c>
      <c r="BD102">
        <f t="shared" si="21"/>
        <v>0</v>
      </c>
      <c r="BE102">
        <f t="shared" si="21"/>
        <v>0.3125</v>
      </c>
      <c r="BF102">
        <f t="shared" si="22"/>
        <v>0</v>
      </c>
    </row>
    <row r="103" spans="14:58" x14ac:dyDescent="0.2">
      <c r="N103">
        <v>2</v>
      </c>
      <c r="O103">
        <v>32</v>
      </c>
      <c r="P103">
        <v>12</v>
      </c>
      <c r="Q103">
        <v>12</v>
      </c>
      <c r="R103">
        <v>3</v>
      </c>
      <c r="S103">
        <v>750</v>
      </c>
      <c r="T103" s="10">
        <v>0</v>
      </c>
      <c r="U103">
        <v>1</v>
      </c>
      <c r="V103" s="13">
        <f t="shared" si="13"/>
        <v>1</v>
      </c>
      <c r="W103">
        <f t="shared" si="14"/>
        <v>0</v>
      </c>
      <c r="X103">
        <f t="shared" si="15"/>
        <v>2.7765750684663359E-2</v>
      </c>
      <c r="Y103" s="10">
        <f t="shared" si="16"/>
        <v>2.7765750684663359E-2</v>
      </c>
      <c r="Z103" s="13">
        <f t="shared" si="17"/>
        <v>0.97223424931533664</v>
      </c>
      <c r="AA103" s="10">
        <f t="shared" si="18"/>
        <v>-2.8158506318866842E-2</v>
      </c>
      <c r="AB103" s="13">
        <f t="shared" si="19"/>
        <v>100</v>
      </c>
      <c r="AC103">
        <f t="shared" si="20"/>
        <v>2.8558704555220575E-2</v>
      </c>
      <c r="AY103">
        <v>0.99639888870125204</v>
      </c>
      <c r="AZ103">
        <v>0</v>
      </c>
      <c r="BA103">
        <v>1</v>
      </c>
      <c r="BB103">
        <f t="shared" si="23"/>
        <v>42</v>
      </c>
      <c r="BC103">
        <f t="shared" si="23"/>
        <v>34</v>
      </c>
      <c r="BD103">
        <f t="shared" si="21"/>
        <v>0</v>
      </c>
      <c r="BE103">
        <f t="shared" si="21"/>
        <v>0.29166666666666663</v>
      </c>
      <c r="BF103">
        <f t="shared" si="22"/>
        <v>0</v>
      </c>
    </row>
    <row r="104" spans="14:58" x14ac:dyDescent="0.2">
      <c r="N104">
        <v>2</v>
      </c>
      <c r="O104">
        <v>34</v>
      </c>
      <c r="P104">
        <v>11.25</v>
      </c>
      <c r="Q104">
        <v>3</v>
      </c>
      <c r="R104">
        <v>3</v>
      </c>
      <c r="S104">
        <v>150</v>
      </c>
      <c r="T104" s="10">
        <v>0</v>
      </c>
      <c r="U104">
        <v>1</v>
      </c>
      <c r="V104" s="13">
        <f t="shared" si="13"/>
        <v>1</v>
      </c>
      <c r="W104">
        <f t="shared" si="14"/>
        <v>0</v>
      </c>
      <c r="X104">
        <f t="shared" si="15"/>
        <v>1.0029534593707928E-2</v>
      </c>
      <c r="Y104" s="10">
        <f t="shared" si="16"/>
        <v>1.0029534593707928E-2</v>
      </c>
      <c r="Z104" s="13">
        <f t="shared" si="17"/>
        <v>0.98997046540629208</v>
      </c>
      <c r="AA104" s="10">
        <f t="shared" si="18"/>
        <v>-1.0080169221449234E-2</v>
      </c>
      <c r="AB104" s="13">
        <f t="shared" si="19"/>
        <v>100</v>
      </c>
      <c r="AC104">
        <f t="shared" si="20"/>
        <v>1.0131145265623379E-2</v>
      </c>
      <c r="AY104">
        <v>0.99682805457166279</v>
      </c>
      <c r="AZ104">
        <v>0</v>
      </c>
      <c r="BA104">
        <v>1</v>
      </c>
      <c r="BB104">
        <f t="shared" si="23"/>
        <v>42</v>
      </c>
      <c r="BC104">
        <f t="shared" si="23"/>
        <v>35</v>
      </c>
      <c r="BD104">
        <f t="shared" si="21"/>
        <v>0</v>
      </c>
      <c r="BE104">
        <f t="shared" si="21"/>
        <v>0.27083333333333337</v>
      </c>
      <c r="BF104">
        <f t="shared" si="22"/>
        <v>0</v>
      </c>
    </row>
    <row r="105" spans="14:58" x14ac:dyDescent="0.2">
      <c r="N105">
        <v>2</v>
      </c>
      <c r="O105">
        <v>34</v>
      </c>
      <c r="P105">
        <v>12</v>
      </c>
      <c r="Q105">
        <v>3</v>
      </c>
      <c r="R105">
        <v>3</v>
      </c>
      <c r="S105">
        <v>95</v>
      </c>
      <c r="T105" s="10">
        <v>0</v>
      </c>
      <c r="U105">
        <v>2</v>
      </c>
      <c r="V105" s="13">
        <f t="shared" si="13"/>
        <v>2</v>
      </c>
      <c r="W105">
        <f t="shared" si="14"/>
        <v>0</v>
      </c>
      <c r="X105">
        <f t="shared" si="15"/>
        <v>4.3352799664057385E-3</v>
      </c>
      <c r="Y105" s="10">
        <f t="shared" si="16"/>
        <v>8.6705599328114769E-3</v>
      </c>
      <c r="Z105" s="13">
        <f t="shared" si="17"/>
        <v>1.9913294400671886</v>
      </c>
      <c r="AA105" s="10">
        <f t="shared" si="18"/>
        <v>-8.689409082486093E-3</v>
      </c>
      <c r="AB105" s="13">
        <f t="shared" si="19"/>
        <v>100</v>
      </c>
      <c r="AC105">
        <f t="shared" si="20"/>
        <v>8.7083129072996843E-3</v>
      </c>
      <c r="AY105">
        <v>0.99722732586082052</v>
      </c>
      <c r="AZ105">
        <v>0</v>
      </c>
      <c r="BA105">
        <v>1</v>
      </c>
      <c r="BB105">
        <f t="shared" si="23"/>
        <v>42</v>
      </c>
      <c r="BC105">
        <f t="shared" si="23"/>
        <v>36</v>
      </c>
      <c r="BD105">
        <f t="shared" si="21"/>
        <v>0</v>
      </c>
      <c r="BE105">
        <f t="shared" si="21"/>
        <v>0.25</v>
      </c>
      <c r="BF105">
        <f t="shared" si="22"/>
        <v>0</v>
      </c>
    </row>
    <row r="106" spans="14:58" x14ac:dyDescent="0.2">
      <c r="N106">
        <v>2</v>
      </c>
      <c r="O106">
        <v>35</v>
      </c>
      <c r="P106">
        <v>8.25</v>
      </c>
      <c r="Q106">
        <v>8</v>
      </c>
      <c r="R106">
        <v>3</v>
      </c>
      <c r="S106">
        <v>100</v>
      </c>
      <c r="T106" s="10">
        <v>0</v>
      </c>
      <c r="U106">
        <v>1</v>
      </c>
      <c r="V106" s="13">
        <f t="shared" si="13"/>
        <v>1</v>
      </c>
      <c r="W106">
        <f t="shared" si="14"/>
        <v>0</v>
      </c>
      <c r="X106">
        <f t="shared" si="15"/>
        <v>7.977872944484353E-2</v>
      </c>
      <c r="Y106" s="10">
        <f t="shared" si="16"/>
        <v>7.977872944484353E-2</v>
      </c>
      <c r="Z106" s="13">
        <f t="shared" si="17"/>
        <v>0.92022127055515646</v>
      </c>
      <c r="AA106" s="10">
        <f t="shared" si="18"/>
        <v>-8.3141126384302544E-2</v>
      </c>
      <c r="AB106" s="13">
        <f t="shared" si="19"/>
        <v>100</v>
      </c>
      <c r="AC106">
        <f t="shared" si="20"/>
        <v>8.6695159085720924E-2</v>
      </c>
      <c r="AY106">
        <v>0.99729936787743723</v>
      </c>
      <c r="AZ106">
        <v>0</v>
      </c>
      <c r="BA106">
        <v>1</v>
      </c>
      <c r="BB106">
        <f t="shared" si="23"/>
        <v>42</v>
      </c>
      <c r="BC106">
        <f t="shared" si="23"/>
        <v>37</v>
      </c>
      <c r="BD106">
        <f t="shared" si="21"/>
        <v>0</v>
      </c>
      <c r="BE106">
        <f t="shared" si="21"/>
        <v>0.22916666666666663</v>
      </c>
      <c r="BF106">
        <f t="shared" si="22"/>
        <v>0</v>
      </c>
    </row>
    <row r="107" spans="14:58" x14ac:dyDescent="0.2">
      <c r="N107">
        <v>2</v>
      </c>
      <c r="O107">
        <v>35</v>
      </c>
      <c r="P107">
        <v>8.5</v>
      </c>
      <c r="Q107">
        <v>6</v>
      </c>
      <c r="R107">
        <v>3</v>
      </c>
      <c r="S107">
        <v>100</v>
      </c>
      <c r="T107" s="10">
        <v>0</v>
      </c>
      <c r="U107">
        <v>1</v>
      </c>
      <c r="V107" s="13">
        <f t="shared" si="13"/>
        <v>1</v>
      </c>
      <c r="W107">
        <f t="shared" si="14"/>
        <v>0</v>
      </c>
      <c r="X107">
        <f t="shared" si="15"/>
        <v>7.1103037260095758E-2</v>
      </c>
      <c r="Y107" s="10">
        <f t="shared" si="16"/>
        <v>7.1103037260095758E-2</v>
      </c>
      <c r="Z107" s="13">
        <f t="shared" si="17"/>
        <v>0.92889696273990419</v>
      </c>
      <c r="AA107" s="10">
        <f t="shared" si="18"/>
        <v>-7.3757458332510933E-2</v>
      </c>
      <c r="AB107" s="13">
        <f t="shared" si="19"/>
        <v>100</v>
      </c>
      <c r="AC107">
        <f t="shared" si="20"/>
        <v>7.6545666647857225E-2</v>
      </c>
      <c r="AY107">
        <v>0.99745537319844202</v>
      </c>
      <c r="AZ107">
        <v>0</v>
      </c>
      <c r="BA107">
        <v>1</v>
      </c>
      <c r="BB107">
        <f t="shared" si="23"/>
        <v>42</v>
      </c>
      <c r="BC107">
        <f t="shared" si="23"/>
        <v>38</v>
      </c>
      <c r="BD107">
        <f t="shared" si="21"/>
        <v>0</v>
      </c>
      <c r="BE107">
        <f t="shared" si="21"/>
        <v>0.20833333333333337</v>
      </c>
      <c r="BF107">
        <f t="shared" si="22"/>
        <v>0</v>
      </c>
    </row>
    <row r="108" spans="14:58" x14ac:dyDescent="0.2">
      <c r="N108">
        <v>2</v>
      </c>
      <c r="O108">
        <v>35</v>
      </c>
      <c r="P108">
        <v>12</v>
      </c>
      <c r="Q108">
        <v>5</v>
      </c>
      <c r="R108">
        <v>3</v>
      </c>
      <c r="S108">
        <v>100</v>
      </c>
      <c r="T108" s="10">
        <v>0</v>
      </c>
      <c r="U108">
        <v>1</v>
      </c>
      <c r="V108" s="13">
        <f t="shared" si="13"/>
        <v>1</v>
      </c>
      <c r="W108">
        <f t="shared" si="14"/>
        <v>0</v>
      </c>
      <c r="X108">
        <f t="shared" si="15"/>
        <v>3.4928894121308627E-3</v>
      </c>
      <c r="Y108" s="10">
        <f t="shared" si="16"/>
        <v>3.4928894121308627E-3</v>
      </c>
      <c r="Z108" s="13">
        <f t="shared" si="17"/>
        <v>0.99650711058786912</v>
      </c>
      <c r="AA108" s="10">
        <f t="shared" si="18"/>
        <v>-3.49900379240835E-3</v>
      </c>
      <c r="AB108" s="13">
        <f t="shared" si="19"/>
        <v>100</v>
      </c>
      <c r="AC108">
        <f t="shared" si="20"/>
        <v>3.505132452161133E-3</v>
      </c>
      <c r="AY108">
        <v>0.99823801766149622</v>
      </c>
      <c r="AZ108">
        <v>0</v>
      </c>
      <c r="BA108">
        <v>1</v>
      </c>
      <c r="BB108">
        <f t="shared" si="23"/>
        <v>42</v>
      </c>
      <c r="BC108">
        <f t="shared" si="23"/>
        <v>39</v>
      </c>
      <c r="BD108">
        <f t="shared" si="21"/>
        <v>0</v>
      </c>
      <c r="BE108">
        <f t="shared" si="21"/>
        <v>0.1875</v>
      </c>
      <c r="BF108">
        <f t="shared" si="22"/>
        <v>0</v>
      </c>
    </row>
    <row r="109" spans="14:58" x14ac:dyDescent="0.2">
      <c r="N109">
        <v>2</v>
      </c>
      <c r="O109">
        <v>36</v>
      </c>
      <c r="P109">
        <v>10.5</v>
      </c>
      <c r="Q109">
        <v>4</v>
      </c>
      <c r="R109">
        <v>1</v>
      </c>
      <c r="S109">
        <v>8</v>
      </c>
      <c r="T109" s="10">
        <v>0</v>
      </c>
      <c r="U109">
        <v>1</v>
      </c>
      <c r="V109" s="13">
        <f t="shared" si="13"/>
        <v>1</v>
      </c>
      <c r="W109">
        <f t="shared" si="14"/>
        <v>0</v>
      </c>
      <c r="X109">
        <f t="shared" si="15"/>
        <v>6.7459709250016237E-2</v>
      </c>
      <c r="Y109" s="10">
        <f t="shared" si="16"/>
        <v>6.7459709250016237E-2</v>
      </c>
      <c r="Z109" s="13">
        <f t="shared" si="17"/>
        <v>0.93254029074998379</v>
      </c>
      <c r="AA109" s="10">
        <f t="shared" si="18"/>
        <v>-6.9842921158983773E-2</v>
      </c>
      <c r="AB109" s="13">
        <f t="shared" si="19"/>
        <v>100</v>
      </c>
      <c r="AC109">
        <f t="shared" si="20"/>
        <v>7.2339726142837874E-2</v>
      </c>
      <c r="AY109">
        <v>0.99831328348329829</v>
      </c>
      <c r="AZ109">
        <v>0</v>
      </c>
      <c r="BA109">
        <v>1</v>
      </c>
      <c r="BB109">
        <f t="shared" si="23"/>
        <v>42</v>
      </c>
      <c r="BC109">
        <f t="shared" si="23"/>
        <v>40</v>
      </c>
      <c r="BD109">
        <f t="shared" si="21"/>
        <v>0</v>
      </c>
      <c r="BE109">
        <f t="shared" si="21"/>
        <v>0.16666666666666663</v>
      </c>
      <c r="BF109">
        <f t="shared" si="22"/>
        <v>0</v>
      </c>
    </row>
    <row r="110" spans="14:58" x14ac:dyDescent="0.2">
      <c r="N110">
        <v>2</v>
      </c>
      <c r="O110">
        <v>36</v>
      </c>
      <c r="P110">
        <v>11</v>
      </c>
      <c r="Q110">
        <v>6</v>
      </c>
      <c r="R110">
        <v>1</v>
      </c>
      <c r="S110">
        <v>8</v>
      </c>
      <c r="T110" s="10">
        <v>0</v>
      </c>
      <c r="U110">
        <v>1</v>
      </c>
      <c r="V110" s="13">
        <f t="shared" si="13"/>
        <v>1</v>
      </c>
      <c r="W110">
        <f t="shared" si="14"/>
        <v>0</v>
      </c>
      <c r="X110">
        <f t="shared" si="15"/>
        <v>4.0183162770227383E-2</v>
      </c>
      <c r="Y110" s="10">
        <f t="shared" si="16"/>
        <v>4.0183162770227383E-2</v>
      </c>
      <c r="Z110" s="13">
        <f t="shared" si="17"/>
        <v>0.95981683722977262</v>
      </c>
      <c r="AA110" s="10">
        <f t="shared" si="18"/>
        <v>-4.1012807276171376E-2</v>
      </c>
      <c r="AB110" s="13">
        <f t="shared" si="19"/>
        <v>100</v>
      </c>
      <c r="AC110">
        <f t="shared" si="20"/>
        <v>4.1865448918570962E-2</v>
      </c>
      <c r="AY110">
        <v>0.99882068249627454</v>
      </c>
      <c r="AZ110">
        <v>0</v>
      </c>
      <c r="BA110">
        <v>1</v>
      </c>
      <c r="BB110">
        <f t="shared" si="23"/>
        <v>42</v>
      </c>
      <c r="BC110">
        <f t="shared" si="23"/>
        <v>41</v>
      </c>
      <c r="BD110">
        <f t="shared" si="21"/>
        <v>0</v>
      </c>
      <c r="BE110">
        <f t="shared" si="21"/>
        <v>0.14583333333333337</v>
      </c>
      <c r="BF110">
        <f t="shared" si="22"/>
        <v>0</v>
      </c>
    </row>
    <row r="111" spans="14:58" x14ac:dyDescent="0.2">
      <c r="N111">
        <v>2</v>
      </c>
      <c r="O111">
        <v>40</v>
      </c>
      <c r="P111">
        <v>8.75</v>
      </c>
      <c r="Q111">
        <v>6</v>
      </c>
      <c r="R111">
        <v>2</v>
      </c>
      <c r="S111">
        <v>80</v>
      </c>
      <c r="T111" s="10">
        <v>0</v>
      </c>
      <c r="U111">
        <v>1</v>
      </c>
      <c r="V111" s="13">
        <f t="shared" si="13"/>
        <v>1</v>
      </c>
      <c r="W111">
        <f t="shared" si="14"/>
        <v>0</v>
      </c>
      <c r="X111">
        <f t="shared" si="15"/>
        <v>7.6240301789678791E-2</v>
      </c>
      <c r="Y111" s="10">
        <f t="shared" si="16"/>
        <v>7.6240301789678791E-2</v>
      </c>
      <c r="Z111" s="13">
        <f t="shared" si="17"/>
        <v>0.92375969821032122</v>
      </c>
      <c r="AA111" s="10">
        <f t="shared" si="18"/>
        <v>-7.93033080356529E-2</v>
      </c>
      <c r="AB111" s="13">
        <f t="shared" si="19"/>
        <v>100</v>
      </c>
      <c r="AC111">
        <f t="shared" si="20"/>
        <v>8.2532613121557102E-2</v>
      </c>
      <c r="AY111">
        <v>0.99889593174193325</v>
      </c>
      <c r="AZ111">
        <v>0</v>
      </c>
      <c r="BA111">
        <v>1</v>
      </c>
      <c r="BB111">
        <f t="shared" si="23"/>
        <v>42</v>
      </c>
      <c r="BC111">
        <f t="shared" si="23"/>
        <v>42</v>
      </c>
      <c r="BD111">
        <f t="shared" si="21"/>
        <v>0</v>
      </c>
      <c r="BE111">
        <f t="shared" si="21"/>
        <v>0.125</v>
      </c>
      <c r="BF111">
        <f t="shared" si="22"/>
        <v>0</v>
      </c>
    </row>
    <row r="112" spans="14:58" x14ac:dyDescent="0.2">
      <c r="N112">
        <v>2</v>
      </c>
      <c r="O112">
        <v>40</v>
      </c>
      <c r="P112">
        <v>9.75</v>
      </c>
      <c r="Q112">
        <v>1</v>
      </c>
      <c r="R112">
        <v>2</v>
      </c>
      <c r="S112">
        <v>80</v>
      </c>
      <c r="T112" s="10">
        <v>0</v>
      </c>
      <c r="U112">
        <v>1</v>
      </c>
      <c r="V112" s="13">
        <f t="shared" si="13"/>
        <v>1</v>
      </c>
      <c r="W112">
        <f t="shared" si="14"/>
        <v>0</v>
      </c>
      <c r="X112">
        <f t="shared" si="15"/>
        <v>4.1425540251674435E-2</v>
      </c>
      <c r="Y112" s="10">
        <f t="shared" si="16"/>
        <v>4.1425540251674435E-2</v>
      </c>
      <c r="Z112" s="13">
        <f t="shared" si="17"/>
        <v>0.95857445974832556</v>
      </c>
      <c r="AA112" s="10">
        <f t="shared" si="18"/>
        <v>-4.2308035895160884E-2</v>
      </c>
      <c r="AB112" s="13">
        <f t="shared" si="19"/>
        <v>100</v>
      </c>
      <c r="AC112">
        <f t="shared" si="20"/>
        <v>4.3215777168265822E-2</v>
      </c>
      <c r="AY112">
        <v>0.99903109115167288</v>
      </c>
      <c r="AZ112">
        <v>0</v>
      </c>
      <c r="BA112">
        <v>1</v>
      </c>
      <c r="BB112">
        <f t="shared" si="23"/>
        <v>42</v>
      </c>
      <c r="BC112">
        <f t="shared" si="23"/>
        <v>43</v>
      </c>
      <c r="BD112">
        <f t="shared" si="21"/>
        <v>0</v>
      </c>
      <c r="BE112">
        <f t="shared" si="21"/>
        <v>0.10416666666666663</v>
      </c>
      <c r="BF112">
        <f t="shared" si="22"/>
        <v>0</v>
      </c>
    </row>
    <row r="113" spans="14:58" x14ac:dyDescent="0.2">
      <c r="N113">
        <v>2</v>
      </c>
      <c r="O113">
        <v>41</v>
      </c>
      <c r="P113">
        <v>7.75</v>
      </c>
      <c r="Q113">
        <v>5</v>
      </c>
      <c r="R113">
        <v>2</v>
      </c>
      <c r="S113">
        <v>20</v>
      </c>
      <c r="T113" s="10">
        <v>1</v>
      </c>
      <c r="U113">
        <v>0</v>
      </c>
      <c r="V113" s="13">
        <f t="shared" si="13"/>
        <v>1</v>
      </c>
      <c r="W113">
        <f t="shared" si="14"/>
        <v>1</v>
      </c>
      <c r="X113">
        <f t="shared" si="15"/>
        <v>0.13333200218780714</v>
      </c>
      <c r="Y113" s="10">
        <f t="shared" si="16"/>
        <v>0.13333200218780714</v>
      </c>
      <c r="Z113" s="13">
        <f t="shared" si="17"/>
        <v>0.86666799781219284</v>
      </c>
      <c r="AA113" s="10">
        <f t="shared" si="18"/>
        <v>-2.0149130041835477</v>
      </c>
      <c r="AB113" s="13">
        <f t="shared" si="19"/>
        <v>0</v>
      </c>
      <c r="AC113">
        <f t="shared" si="20"/>
        <v>6.5000748776833968</v>
      </c>
      <c r="AY113">
        <v>0.99944568004656142</v>
      </c>
      <c r="AZ113">
        <v>0</v>
      </c>
      <c r="BA113">
        <v>1</v>
      </c>
      <c r="BB113">
        <f t="shared" si="23"/>
        <v>42</v>
      </c>
      <c r="BC113">
        <f t="shared" si="23"/>
        <v>44</v>
      </c>
      <c r="BD113">
        <f t="shared" si="21"/>
        <v>0</v>
      </c>
      <c r="BE113">
        <f t="shared" si="21"/>
        <v>8.333333333333337E-2</v>
      </c>
      <c r="BF113">
        <f t="shared" si="22"/>
        <v>0</v>
      </c>
    </row>
    <row r="114" spans="14:58" x14ac:dyDescent="0.2">
      <c r="N114">
        <v>2</v>
      </c>
      <c r="O114">
        <v>41</v>
      </c>
      <c r="P114">
        <v>10.5</v>
      </c>
      <c r="Q114">
        <v>2</v>
      </c>
      <c r="R114">
        <v>2</v>
      </c>
      <c r="S114">
        <v>20</v>
      </c>
      <c r="T114" s="10">
        <v>1</v>
      </c>
      <c r="U114">
        <v>0</v>
      </c>
      <c r="V114" s="13">
        <f t="shared" si="13"/>
        <v>1</v>
      </c>
      <c r="W114">
        <f t="shared" si="14"/>
        <v>1</v>
      </c>
      <c r="X114">
        <f t="shared" si="15"/>
        <v>1.4997618480515808E-2</v>
      </c>
      <c r="Y114" s="10">
        <f t="shared" si="16"/>
        <v>1.4997618480515808E-2</v>
      </c>
      <c r="Z114" s="13">
        <f t="shared" si="17"/>
        <v>0.98500238151948416</v>
      </c>
      <c r="AA114" s="10">
        <f t="shared" si="18"/>
        <v>-4.1998638584505077</v>
      </c>
      <c r="AB114" s="13">
        <f t="shared" si="19"/>
        <v>0</v>
      </c>
      <c r="AC114">
        <f t="shared" si="20"/>
        <v>65.677252878458816</v>
      </c>
      <c r="AY114">
        <v>0.99959863751773081</v>
      </c>
      <c r="AZ114">
        <v>0</v>
      </c>
      <c r="BA114">
        <v>1</v>
      </c>
      <c r="BB114">
        <f t="shared" si="23"/>
        <v>42</v>
      </c>
      <c r="BC114">
        <f t="shared" si="23"/>
        <v>45</v>
      </c>
      <c r="BD114">
        <f t="shared" si="21"/>
        <v>0</v>
      </c>
      <c r="BE114">
        <f t="shared" si="21"/>
        <v>6.25E-2</v>
      </c>
      <c r="BF114">
        <f t="shared" si="22"/>
        <v>0</v>
      </c>
    </row>
    <row r="115" spans="14:58" x14ac:dyDescent="0.2">
      <c r="N115">
        <v>2</v>
      </c>
      <c r="O115">
        <v>50</v>
      </c>
      <c r="P115">
        <v>9.5</v>
      </c>
      <c r="Q115">
        <v>4</v>
      </c>
      <c r="R115">
        <v>3</v>
      </c>
      <c r="S115">
        <v>132</v>
      </c>
      <c r="T115" s="10">
        <v>0</v>
      </c>
      <c r="U115">
        <v>1</v>
      </c>
      <c r="V115" s="13">
        <f t="shared" si="13"/>
        <v>1</v>
      </c>
      <c r="W115">
        <f t="shared" si="14"/>
        <v>0</v>
      </c>
      <c r="X115">
        <f t="shared" si="15"/>
        <v>5.1418640775082519E-3</v>
      </c>
      <c r="Y115" s="10">
        <f t="shared" si="16"/>
        <v>5.1418640775082519E-3</v>
      </c>
      <c r="Z115" s="13">
        <f t="shared" si="17"/>
        <v>0.99485813592249173</v>
      </c>
      <c r="AA115" s="10">
        <f t="shared" si="18"/>
        <v>-5.1551289509254609E-3</v>
      </c>
      <c r="AB115" s="13">
        <f t="shared" si="19"/>
        <v>100</v>
      </c>
      <c r="AC115">
        <f t="shared" si="20"/>
        <v>5.1684394908630962E-3</v>
      </c>
      <c r="AY115">
        <v>0.99976571080531507</v>
      </c>
      <c r="AZ115">
        <v>0</v>
      </c>
      <c r="BA115">
        <v>1</v>
      </c>
      <c r="BB115">
        <f t="shared" si="23"/>
        <v>42</v>
      </c>
      <c r="BC115">
        <f t="shared" si="23"/>
        <v>46</v>
      </c>
      <c r="BD115">
        <f t="shared" si="21"/>
        <v>0</v>
      </c>
      <c r="BE115">
        <f t="shared" si="21"/>
        <v>4.166666666666663E-2</v>
      </c>
      <c r="BF115">
        <f t="shared" si="22"/>
        <v>0</v>
      </c>
    </row>
    <row r="116" spans="14:58" x14ac:dyDescent="0.2">
      <c r="N116">
        <v>2</v>
      </c>
      <c r="O116">
        <v>67</v>
      </c>
      <c r="P116">
        <v>12</v>
      </c>
      <c r="Q116">
        <v>12</v>
      </c>
      <c r="R116">
        <v>3</v>
      </c>
      <c r="S116">
        <v>42</v>
      </c>
      <c r="T116" s="11">
        <v>0</v>
      </c>
      <c r="U116" s="12">
        <v>1</v>
      </c>
      <c r="V116" s="13">
        <f t="shared" si="13"/>
        <v>1</v>
      </c>
      <c r="W116">
        <f t="shared" si="14"/>
        <v>0</v>
      </c>
      <c r="X116">
        <f t="shared" si="15"/>
        <v>2.8936178834131201E-5</v>
      </c>
      <c r="Y116" s="10">
        <f t="shared" si="16"/>
        <v>2.8936178834131201E-5</v>
      </c>
      <c r="Z116" s="13">
        <f t="shared" si="17"/>
        <v>0.99997106382116585</v>
      </c>
      <c r="AA116" s="10">
        <f t="shared" si="18"/>
        <v>-2.8936597493448166E-5</v>
      </c>
      <c r="AB116" s="13">
        <f t="shared" si="19"/>
        <v>100</v>
      </c>
      <c r="AC116">
        <f t="shared" si="20"/>
        <v>2.8937016160805757E-5</v>
      </c>
      <c r="AY116">
        <v>0.99977365481485603</v>
      </c>
      <c r="AZ116">
        <v>0</v>
      </c>
      <c r="BA116">
        <v>1</v>
      </c>
      <c r="BB116">
        <f t="shared" si="23"/>
        <v>42</v>
      </c>
      <c r="BC116">
        <f t="shared" si="23"/>
        <v>47</v>
      </c>
      <c r="BD116">
        <f t="shared" si="21"/>
        <v>0</v>
      </c>
      <c r="BE116">
        <f t="shared" si="21"/>
        <v>2.083333333333337E-2</v>
      </c>
      <c r="BF116">
        <f t="shared" si="22"/>
        <v>0</v>
      </c>
    </row>
    <row r="117" spans="14:58" x14ac:dyDescent="0.2">
      <c r="N117" s="25"/>
      <c r="O117" s="25"/>
      <c r="P117" s="25"/>
      <c r="Q117" s="25"/>
      <c r="R117" s="25"/>
      <c r="S117" s="25"/>
      <c r="T117" s="25">
        <f>SUM(T28:T116)</f>
        <v>48</v>
      </c>
      <c r="U117" s="25">
        <f t="shared" ref="U117:V117" si="24">SUM(U28:U116)</f>
        <v>42</v>
      </c>
      <c r="V117" s="26">
        <f t="shared" si="24"/>
        <v>90</v>
      </c>
      <c r="W117" s="26"/>
      <c r="X117" s="26"/>
      <c r="Y117" s="26">
        <f>SUM(Y28:Y116)</f>
        <v>48.000000000000014</v>
      </c>
      <c r="Z117" s="26">
        <f t="shared" ref="Z117:AA117" si="25">SUM(Z28:Z116)</f>
        <v>42</v>
      </c>
      <c r="AA117" s="26">
        <f t="shared" si="25"/>
        <v>-21.601498168970316</v>
      </c>
      <c r="AB117" s="26">
        <f>SUMPRODUCT(AB28:AB116,V28:V116)/V117</f>
        <v>90</v>
      </c>
      <c r="AC117" s="26">
        <f>SUM(AC28:AC116)</f>
        <v>96.274025412506333</v>
      </c>
      <c r="AY117" s="20">
        <v>0.99994110059773855</v>
      </c>
      <c r="AZ117" s="20">
        <v>0</v>
      </c>
      <c r="BA117" s="20">
        <v>1</v>
      </c>
      <c r="BB117" s="20">
        <f t="shared" si="23"/>
        <v>42</v>
      </c>
      <c r="BC117" s="20">
        <f t="shared" si="23"/>
        <v>48</v>
      </c>
      <c r="BD117" s="20">
        <f t="shared" si="21"/>
        <v>0</v>
      </c>
      <c r="BE117" s="20">
        <f t="shared" si="21"/>
        <v>0</v>
      </c>
      <c r="BF117" s="20">
        <f t="shared" si="22"/>
        <v>0</v>
      </c>
    </row>
    <row r="118" spans="14:58" ht="16" thickBot="1" x14ac:dyDescent="0.25">
      <c r="BF118">
        <f>SUM(BF28:BF117)</f>
        <v>0.96180555555555569</v>
      </c>
    </row>
    <row r="119" spans="14:58" ht="16" thickTop="1" x14ac:dyDescent="0.2">
      <c r="N119" s="9"/>
      <c r="O119" s="9" t="s">
        <v>137</v>
      </c>
      <c r="P119" s="9" t="s">
        <v>138</v>
      </c>
      <c r="Q119" s="9" t="s">
        <v>139</v>
      </c>
      <c r="R119" s="9" t="s">
        <v>128</v>
      </c>
      <c r="S119" s="9" t="s">
        <v>140</v>
      </c>
      <c r="T119" s="9" t="s">
        <v>141</v>
      </c>
      <c r="U119" s="9" t="s">
        <v>142</v>
      </c>
    </row>
    <row r="120" spans="14:58" x14ac:dyDescent="0.2">
      <c r="N120" t="s">
        <v>67</v>
      </c>
      <c r="O120">
        <f t="array" ref="O120:O126">AE29:AE35</f>
        <v>14.716208689812772</v>
      </c>
      <c r="P120">
        <f t="array" ref="P120:P126">SQRT([1]!DIAG(AJ28:AP34))</f>
        <v>3.9117032913373548</v>
      </c>
      <c r="Q120">
        <f>(O120/P120)^2</f>
        <v>14.153376669933673</v>
      </c>
      <c r="R120">
        <f>CHIDIST(Q120,1)</f>
        <v>1.6849441719322567E-4</v>
      </c>
      <c r="S120">
        <f>EXP(O120)</f>
        <v>2461320.8379536388</v>
      </c>
    </row>
    <row r="121" spans="14:58" x14ac:dyDescent="0.2">
      <c r="N121" t="str">
        <f t="array" ref="N121:N126">TRANSPOSE(N27:S27)</f>
        <v>sex</v>
      </c>
      <c r="O121">
        <v>-0.97016749241161782</v>
      </c>
      <c r="P121">
        <v>0.84430562461645087</v>
      </c>
      <c r="Q121">
        <f t="shared" ref="Q121:Q126" si="26">(O121/P121)^2</f>
        <v>1.3203652083389956</v>
      </c>
      <c r="R121">
        <f t="shared" ref="R121:R126" si="27">CHIDIST(Q121,1)</f>
        <v>0.25052651773229223</v>
      </c>
      <c r="S121">
        <f t="shared" ref="S121:S126" si="28">EXP(O121)</f>
        <v>0.37901954988818903</v>
      </c>
      <c r="T121">
        <f>EXP(O121-P121*NORMSINV(1-$AH$33/2))</f>
        <v>7.2441487741814345E-2</v>
      </c>
      <c r="U121">
        <f>EXP(O121+P121*NORMSINV(1-$AH$33/2))</f>
        <v>1.9830600347337299</v>
      </c>
    </row>
    <row r="122" spans="14:58" x14ac:dyDescent="0.2">
      <c r="N122" t="str">
        <v>age</v>
      </c>
      <c r="O122">
        <v>-0.13333818338411707</v>
      </c>
      <c r="P122">
        <v>4.5618487634483264E-2</v>
      </c>
      <c r="Q122">
        <f t="shared" si="26"/>
        <v>8.543332348610063</v>
      </c>
      <c r="R122">
        <f t="shared" si="27"/>
        <v>3.4679017012428756E-3</v>
      </c>
      <c r="S122">
        <f t="shared" si="28"/>
        <v>0.8751690744181988</v>
      </c>
      <c r="T122">
        <f t="shared" ref="T122:T126" si="29">EXP(O122-P122*NORMSINV(1-$AH$33/2))</f>
        <v>0.80031588245702345</v>
      </c>
      <c r="U122">
        <f t="shared" ref="U122:U126" si="30">EXP(O122+P122*NORMSINV(1-$AH$33/2))</f>
        <v>0.95702325245199216</v>
      </c>
    </row>
    <row r="123" spans="14:58" x14ac:dyDescent="0.2">
      <c r="N123" t="str">
        <v>Time</v>
      </c>
      <c r="O123">
        <v>-0.89523079579236964</v>
      </c>
      <c r="P123">
        <v>0.24019727865985754</v>
      </c>
      <c r="Q123">
        <f t="shared" si="26"/>
        <v>13.891011199259143</v>
      </c>
      <c r="R123">
        <f t="shared" si="27"/>
        <v>1.9372274999343017E-4</v>
      </c>
      <c r="S123">
        <f t="shared" si="28"/>
        <v>0.40851330460810348</v>
      </c>
      <c r="T123">
        <f t="shared" si="29"/>
        <v>0.25512317502135123</v>
      </c>
      <c r="U123">
        <f t="shared" si="30"/>
        <v>0.65412763865088575</v>
      </c>
    </row>
    <row r="124" spans="14:58" x14ac:dyDescent="0.2">
      <c r="N124" t="str">
        <v>Number_of_Warts</v>
      </c>
      <c r="O124">
        <v>-4.9648582161346412E-2</v>
      </c>
      <c r="P124">
        <v>0.13110126969820488</v>
      </c>
      <c r="Q124">
        <f t="shared" si="26"/>
        <v>0.14341675960373887</v>
      </c>
      <c r="R124">
        <f t="shared" si="27"/>
        <v>0.70490764345715506</v>
      </c>
      <c r="S124">
        <f t="shared" si="28"/>
        <v>0.95156376223181638</v>
      </c>
      <c r="T124">
        <f t="shared" si="29"/>
        <v>0.73594319120331786</v>
      </c>
      <c r="U124">
        <f t="shared" si="30"/>
        <v>1.2303580010194226</v>
      </c>
    </row>
    <row r="125" spans="14:58" x14ac:dyDescent="0.2">
      <c r="N125" t="str">
        <v>Type</v>
      </c>
      <c r="O125">
        <v>-1.0287356752370937</v>
      </c>
      <c r="P125">
        <v>0.62639281544950809</v>
      </c>
      <c r="Q125">
        <f t="shared" si="26"/>
        <v>2.6972056829950088</v>
      </c>
      <c r="R125">
        <f t="shared" si="27"/>
        <v>0.10052429084315656</v>
      </c>
      <c r="S125">
        <f t="shared" si="28"/>
        <v>0.35745861877108409</v>
      </c>
      <c r="T125">
        <f t="shared" si="29"/>
        <v>0.10472231681820608</v>
      </c>
      <c r="U125">
        <f t="shared" si="30"/>
        <v>1.2201474147630504</v>
      </c>
    </row>
    <row r="126" spans="14:58" x14ac:dyDescent="0.2">
      <c r="N126" s="20" t="str">
        <v>Area</v>
      </c>
      <c r="O126" s="20">
        <v>3.1465522976104414E-3</v>
      </c>
      <c r="P126" s="20">
        <v>3.8006651419997721E-3</v>
      </c>
      <c r="Q126" s="20">
        <f t="shared" si="26"/>
        <v>0.68541040543488108</v>
      </c>
      <c r="R126" s="20">
        <f t="shared" si="27"/>
        <v>0.4077298729670002</v>
      </c>
      <c r="S126" s="20">
        <f t="shared" si="28"/>
        <v>1.0031515078896045</v>
      </c>
      <c r="T126" s="20">
        <f t="shared" si="29"/>
        <v>0.99570662848666835</v>
      </c>
      <c r="U126" s="20">
        <f t="shared" si="30"/>
        <v>1.0106520525133382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C683E-E443-4FA0-A13E-8A069F9AC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forestfires(Ques1</vt:lpstr>
      <vt:lpstr>Wine-Quality(Ques2a-Linear Reg)</vt:lpstr>
      <vt:lpstr>Graph for Linear Reg_AHJRV</vt:lpstr>
      <vt:lpstr>Cryotherapy-(Q2b-Logistic Reg)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</dc:creator>
  <cp:lastModifiedBy>Microsoft Office User</cp:lastModifiedBy>
  <dcterms:created xsi:type="dcterms:W3CDTF">2022-04-07T15:17:31Z</dcterms:created>
  <dcterms:modified xsi:type="dcterms:W3CDTF">2024-02-14T21:38:06Z</dcterms:modified>
</cp:coreProperties>
</file>