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ry\PowerBi\"/>
    </mc:Choice>
  </mc:AlternateContent>
  <xr:revisionPtr revIDLastSave="0" documentId="8_{EC02BB47-E49C-47BB-91F9-3FC322A08822}" xr6:coauthVersionLast="31" xr6:coauthVersionMax="31" xr10:uidLastSave="{00000000-0000-0000-0000-000000000000}"/>
  <bookViews>
    <workbookView xWindow="0" yWindow="0" windowWidth="28800" windowHeight="12360" xr2:uid="{88CD912B-0D7F-4564-A39D-345D3D83756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3" i="1"/>
  <c r="B4" i="1" s="1"/>
  <c r="E2" i="1"/>
  <c r="A2" i="1"/>
  <c r="B5" i="1" l="1"/>
  <c r="A4" i="1"/>
  <c r="A3" i="1"/>
  <c r="B6" i="1" l="1"/>
  <c r="A5" i="1"/>
  <c r="B7" i="1" l="1"/>
  <c r="A6" i="1"/>
  <c r="B8" i="1" l="1"/>
  <c r="A7" i="1"/>
  <c r="B9" i="1" l="1"/>
  <c r="A8" i="1"/>
  <c r="B10" i="1" l="1"/>
  <c r="A9" i="1"/>
  <c r="B11" i="1" l="1"/>
  <c r="A10" i="1"/>
  <c r="B12" i="1" l="1"/>
  <c r="A11" i="1"/>
  <c r="B13" i="1" l="1"/>
  <c r="A12" i="1"/>
  <c r="B14" i="1" l="1"/>
  <c r="A13" i="1"/>
  <c r="A14" i="1" l="1"/>
  <c r="B15" i="1"/>
  <c r="B16" i="1" l="1"/>
  <c r="A15" i="1"/>
  <c r="B17" i="1" l="1"/>
  <c r="A16" i="1"/>
  <c r="B18" i="1" l="1"/>
  <c r="A17" i="1"/>
  <c r="B19" i="1" l="1"/>
  <c r="A18" i="1"/>
  <c r="B20" i="1" l="1"/>
  <c r="A19" i="1"/>
  <c r="B21" i="1" l="1"/>
  <c r="A20" i="1"/>
  <c r="B22" i="1" l="1"/>
  <c r="A21" i="1"/>
  <c r="B23" i="1" l="1"/>
  <c r="A22" i="1"/>
  <c r="B24" i="1" l="1"/>
  <c r="A23" i="1"/>
  <c r="B25" i="1" l="1"/>
  <c r="A24" i="1"/>
  <c r="B26" i="1" l="1"/>
  <c r="A25" i="1"/>
  <c r="B27" i="1" l="1"/>
  <c r="A26" i="1"/>
  <c r="B28" i="1" l="1"/>
  <c r="A27" i="1"/>
  <c r="B29" i="1" l="1"/>
  <c r="A28" i="1"/>
  <c r="B30" i="1" l="1"/>
  <c r="A29" i="1"/>
  <c r="B31" i="1" l="1"/>
  <c r="A30" i="1"/>
  <c r="B32" i="1" l="1"/>
  <c r="A31" i="1"/>
  <c r="B33" i="1" l="1"/>
  <c r="A32" i="1"/>
  <c r="B34" i="1" l="1"/>
  <c r="A33" i="1"/>
  <c r="B35" i="1" l="1"/>
  <c r="A34" i="1"/>
  <c r="B36" i="1" l="1"/>
  <c r="A35" i="1"/>
  <c r="B37" i="1" l="1"/>
  <c r="A36" i="1"/>
  <c r="B38" i="1" l="1"/>
  <c r="A37" i="1"/>
  <c r="B39" i="1" l="1"/>
  <c r="A38" i="1"/>
  <c r="B40" i="1" l="1"/>
  <c r="A39" i="1"/>
  <c r="B41" i="1" l="1"/>
  <c r="A40" i="1"/>
  <c r="B42" i="1" l="1"/>
  <c r="A41" i="1"/>
  <c r="B43" i="1" l="1"/>
  <c r="A42" i="1"/>
  <c r="B44" i="1" l="1"/>
  <c r="A43" i="1"/>
  <c r="B45" i="1" l="1"/>
  <c r="A44" i="1"/>
  <c r="B46" i="1" l="1"/>
  <c r="A45" i="1"/>
  <c r="A46" i="1" l="1"/>
  <c r="B47" i="1"/>
  <c r="B48" i="1" l="1"/>
  <c r="A47" i="1"/>
  <c r="B49" i="1" l="1"/>
  <c r="A48" i="1"/>
  <c r="B50" i="1" l="1"/>
  <c r="A49" i="1"/>
  <c r="B51" i="1" l="1"/>
  <c r="A50" i="1"/>
  <c r="B52" i="1" l="1"/>
  <c r="A51" i="1"/>
  <c r="B53" i="1" l="1"/>
  <c r="A53" i="1" s="1"/>
  <c r="A52" i="1"/>
</calcChain>
</file>

<file path=xl/sharedStrings.xml><?xml version="1.0" encoding="utf-8"?>
<sst xmlns="http://schemas.openxmlformats.org/spreadsheetml/2006/main" count="10" uniqueCount="10">
  <si>
    <t>Mo</t>
  </si>
  <si>
    <t>Week</t>
  </si>
  <si>
    <t>Receipt</t>
  </si>
  <si>
    <t>Invoiced</t>
  </si>
  <si>
    <t>Billed</t>
  </si>
  <si>
    <t>Broward</t>
  </si>
  <si>
    <t>Dade</t>
  </si>
  <si>
    <t>WPB</t>
  </si>
  <si>
    <t>Other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</si>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</sst>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B072-8E37-4473-AF6D-7A15A7E007C0}">
  <dimension ref="A1:J53"/>
  <sheetViews>
    <sheetView tabSelected="1" workbookViewId="0">
      <selection activeCell="L3" sqref="L3"/>
    </sheetView>
  </sheetViews>
  <sheetFormatPr defaultRowHeight="14.5" x14ac:dyDescent="0.35"/>
  <cols>
    <col min="3" max="3" width="13.453125" customWidth="1"/>
    <col min="4" max="4" width="11.81640625" customWidth="1"/>
    <col min="259" max="259" width="13.453125" customWidth="1"/>
    <col min="260" max="260" width="11.81640625" customWidth="1"/>
    <col min="515" max="515" width="13.453125" customWidth="1"/>
    <col min="516" max="516" width="11.81640625" customWidth="1"/>
    <col min="771" max="771" width="13.453125" customWidth="1"/>
    <col min="772" max="772" width="11.81640625" customWidth="1"/>
    <col min="1027" max="1027" width="13.453125" customWidth="1"/>
    <col min="1028" max="1028" width="11.81640625" customWidth="1"/>
    <col min="1283" max="1283" width="13.453125" customWidth="1"/>
    <col min="1284" max="1284" width="11.81640625" customWidth="1"/>
    <col min="1539" max="1539" width="13.453125" customWidth="1"/>
    <col min="1540" max="1540" width="11.81640625" customWidth="1"/>
    <col min="1795" max="1795" width="13.453125" customWidth="1"/>
    <col min="1796" max="1796" width="11.81640625" customWidth="1"/>
    <col min="2051" max="2051" width="13.453125" customWidth="1"/>
    <col min="2052" max="2052" width="11.81640625" customWidth="1"/>
    <col min="2307" max="2307" width="13.453125" customWidth="1"/>
    <col min="2308" max="2308" width="11.81640625" customWidth="1"/>
    <col min="2563" max="2563" width="13.453125" customWidth="1"/>
    <col min="2564" max="2564" width="11.81640625" customWidth="1"/>
    <col min="2819" max="2819" width="13.453125" customWidth="1"/>
    <col min="2820" max="2820" width="11.81640625" customWidth="1"/>
    <col min="3075" max="3075" width="13.453125" customWidth="1"/>
    <col min="3076" max="3076" width="11.81640625" customWidth="1"/>
    <col min="3331" max="3331" width="13.453125" customWidth="1"/>
    <col min="3332" max="3332" width="11.81640625" customWidth="1"/>
    <col min="3587" max="3587" width="13.453125" customWidth="1"/>
    <col min="3588" max="3588" width="11.81640625" customWidth="1"/>
    <col min="3843" max="3843" width="13.453125" customWidth="1"/>
    <col min="3844" max="3844" width="11.81640625" customWidth="1"/>
    <col min="4099" max="4099" width="13.453125" customWidth="1"/>
    <col min="4100" max="4100" width="11.81640625" customWidth="1"/>
    <col min="4355" max="4355" width="13.453125" customWidth="1"/>
    <col min="4356" max="4356" width="11.81640625" customWidth="1"/>
    <col min="4611" max="4611" width="13.453125" customWidth="1"/>
    <col min="4612" max="4612" width="11.81640625" customWidth="1"/>
    <col min="4867" max="4867" width="13.453125" customWidth="1"/>
    <col min="4868" max="4868" width="11.81640625" customWidth="1"/>
    <col min="5123" max="5123" width="13.453125" customWidth="1"/>
    <col min="5124" max="5124" width="11.81640625" customWidth="1"/>
    <col min="5379" max="5379" width="13.453125" customWidth="1"/>
    <col min="5380" max="5380" width="11.81640625" customWidth="1"/>
    <col min="5635" max="5635" width="13.453125" customWidth="1"/>
    <col min="5636" max="5636" width="11.81640625" customWidth="1"/>
    <col min="5891" max="5891" width="13.453125" customWidth="1"/>
    <col min="5892" max="5892" width="11.81640625" customWidth="1"/>
    <col min="6147" max="6147" width="13.453125" customWidth="1"/>
    <col min="6148" max="6148" width="11.81640625" customWidth="1"/>
    <col min="6403" max="6403" width="13.453125" customWidth="1"/>
    <col min="6404" max="6404" width="11.81640625" customWidth="1"/>
    <col min="6659" max="6659" width="13.453125" customWidth="1"/>
    <col min="6660" max="6660" width="11.81640625" customWidth="1"/>
    <col min="6915" max="6915" width="13.453125" customWidth="1"/>
    <col min="6916" max="6916" width="11.81640625" customWidth="1"/>
    <col min="7171" max="7171" width="13.453125" customWidth="1"/>
    <col min="7172" max="7172" width="11.81640625" customWidth="1"/>
    <col min="7427" max="7427" width="13.453125" customWidth="1"/>
    <col min="7428" max="7428" width="11.81640625" customWidth="1"/>
    <col min="7683" max="7683" width="13.453125" customWidth="1"/>
    <col min="7684" max="7684" width="11.81640625" customWidth="1"/>
    <col min="7939" max="7939" width="13.453125" customWidth="1"/>
    <col min="7940" max="7940" width="11.81640625" customWidth="1"/>
    <col min="8195" max="8195" width="13.453125" customWidth="1"/>
    <col min="8196" max="8196" width="11.81640625" customWidth="1"/>
    <col min="8451" max="8451" width="13.453125" customWidth="1"/>
    <col min="8452" max="8452" width="11.81640625" customWidth="1"/>
    <col min="8707" max="8707" width="13.453125" customWidth="1"/>
    <col min="8708" max="8708" width="11.81640625" customWidth="1"/>
    <col min="8963" max="8963" width="13.453125" customWidth="1"/>
    <col min="8964" max="8964" width="11.81640625" customWidth="1"/>
    <col min="9219" max="9219" width="13.453125" customWidth="1"/>
    <col min="9220" max="9220" width="11.81640625" customWidth="1"/>
    <col min="9475" max="9475" width="13.453125" customWidth="1"/>
    <col min="9476" max="9476" width="11.81640625" customWidth="1"/>
    <col min="9731" max="9731" width="13.453125" customWidth="1"/>
    <col min="9732" max="9732" width="11.81640625" customWidth="1"/>
    <col min="9987" max="9987" width="13.453125" customWidth="1"/>
    <col min="9988" max="9988" width="11.81640625" customWidth="1"/>
    <col min="10243" max="10243" width="13.453125" customWidth="1"/>
    <col min="10244" max="10244" width="11.81640625" customWidth="1"/>
    <col min="10499" max="10499" width="13.453125" customWidth="1"/>
    <col min="10500" max="10500" width="11.81640625" customWidth="1"/>
    <col min="10755" max="10755" width="13.453125" customWidth="1"/>
    <col min="10756" max="10756" width="11.81640625" customWidth="1"/>
    <col min="11011" max="11011" width="13.453125" customWidth="1"/>
    <col min="11012" max="11012" width="11.81640625" customWidth="1"/>
    <col min="11267" max="11267" width="13.453125" customWidth="1"/>
    <col min="11268" max="11268" width="11.81640625" customWidth="1"/>
    <col min="11523" max="11523" width="13.453125" customWidth="1"/>
    <col min="11524" max="11524" width="11.81640625" customWidth="1"/>
    <col min="11779" max="11779" width="13.453125" customWidth="1"/>
    <col min="11780" max="11780" width="11.81640625" customWidth="1"/>
    <col min="12035" max="12035" width="13.453125" customWidth="1"/>
    <col min="12036" max="12036" width="11.81640625" customWidth="1"/>
    <col min="12291" max="12291" width="13.453125" customWidth="1"/>
    <col min="12292" max="12292" width="11.81640625" customWidth="1"/>
    <col min="12547" max="12547" width="13.453125" customWidth="1"/>
    <col min="12548" max="12548" width="11.81640625" customWidth="1"/>
    <col min="12803" max="12803" width="13.453125" customWidth="1"/>
    <col min="12804" max="12804" width="11.81640625" customWidth="1"/>
    <col min="13059" max="13059" width="13.453125" customWidth="1"/>
    <col min="13060" max="13060" width="11.81640625" customWidth="1"/>
    <col min="13315" max="13315" width="13.453125" customWidth="1"/>
    <col min="13316" max="13316" width="11.81640625" customWidth="1"/>
    <col min="13571" max="13571" width="13.453125" customWidth="1"/>
    <col min="13572" max="13572" width="11.81640625" customWidth="1"/>
    <col min="13827" max="13827" width="13.453125" customWidth="1"/>
    <col min="13828" max="13828" width="11.81640625" customWidth="1"/>
    <col min="14083" max="14083" width="13.453125" customWidth="1"/>
    <col min="14084" max="14084" width="11.81640625" customWidth="1"/>
    <col min="14339" max="14339" width="13.453125" customWidth="1"/>
    <col min="14340" max="14340" width="11.81640625" customWidth="1"/>
    <col min="14595" max="14595" width="13.453125" customWidth="1"/>
    <col min="14596" max="14596" width="11.81640625" customWidth="1"/>
    <col min="14851" max="14851" width="13.453125" customWidth="1"/>
    <col min="14852" max="14852" width="11.81640625" customWidth="1"/>
    <col min="15107" max="15107" width="13.453125" customWidth="1"/>
    <col min="15108" max="15108" width="11.81640625" customWidth="1"/>
    <col min="15363" max="15363" width="13.453125" customWidth="1"/>
    <col min="15364" max="15364" width="11.81640625" customWidth="1"/>
    <col min="15619" max="15619" width="13.453125" customWidth="1"/>
    <col min="15620" max="15620" width="11.81640625" customWidth="1"/>
    <col min="15875" max="15875" width="13.453125" customWidth="1"/>
    <col min="15876" max="15876" width="11.81640625" customWidth="1"/>
    <col min="16131" max="16131" width="13.453125" customWidth="1"/>
    <col min="16132" max="16132" width="11.816406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2">
        <f>MONTH(B2)</f>
        <v>1</v>
      </c>
      <c r="B2" s="3">
        <v>42743</v>
      </c>
      <c r="C2" s="4">
        <v>27842.98</v>
      </c>
      <c r="D2" s="4">
        <v>17344.5</v>
      </c>
      <c r="E2" s="5">
        <f t="shared" ref="E2:E7" si="0">IF((SUM(F2:I2) &gt; 0), SUM(F2:I2),"")</f>
        <v>23</v>
      </c>
      <c r="F2" s="1">
        <v>3</v>
      </c>
      <c r="G2" s="1">
        <v>19</v>
      </c>
      <c r="H2" s="1">
        <v>1</v>
      </c>
      <c r="I2" s="1">
        <v>0</v>
      </c>
      <c r="J2" s="1">
        <v>75</v>
      </c>
    </row>
    <row r="3" spans="1:10" x14ac:dyDescent="0.35">
      <c r="A3" s="2">
        <f t="shared" ref="A3:A53" si="1">MONTH(B3)</f>
        <v>1</v>
      </c>
      <c r="B3" s="3">
        <f>B2+7</f>
        <v>42750</v>
      </c>
      <c r="C3" s="4">
        <v>29348.240000000002</v>
      </c>
      <c r="D3" s="4">
        <v>43608.6</v>
      </c>
      <c r="E3" s="5">
        <f t="shared" si="0"/>
        <v>59</v>
      </c>
      <c r="F3" s="1">
        <v>18</v>
      </c>
      <c r="G3" s="1">
        <v>41</v>
      </c>
      <c r="H3" s="1">
        <v>0</v>
      </c>
      <c r="I3" s="1">
        <v>0</v>
      </c>
      <c r="J3" s="1">
        <v>64</v>
      </c>
    </row>
    <row r="4" spans="1:10" x14ac:dyDescent="0.35">
      <c r="A4" s="2">
        <f t="shared" si="1"/>
        <v>1</v>
      </c>
      <c r="B4" s="3">
        <f>B3+7</f>
        <v>42757</v>
      </c>
      <c r="C4" s="4">
        <v>43038.83</v>
      </c>
      <c r="D4" s="4">
        <v>56262.01</v>
      </c>
      <c r="E4" s="5">
        <f t="shared" si="0"/>
        <v>43</v>
      </c>
      <c r="F4" s="1">
        <v>14</v>
      </c>
      <c r="G4" s="1">
        <v>28</v>
      </c>
      <c r="H4" s="1">
        <v>1</v>
      </c>
      <c r="I4" s="1">
        <v>0</v>
      </c>
      <c r="J4" s="1">
        <v>60</v>
      </c>
    </row>
    <row r="5" spans="1:10" x14ac:dyDescent="0.35">
      <c r="A5" s="2">
        <f t="shared" si="1"/>
        <v>1</v>
      </c>
      <c r="B5" s="3">
        <f>B4+7</f>
        <v>42764</v>
      </c>
      <c r="C5" s="4">
        <v>34570.43</v>
      </c>
      <c r="D5" s="4">
        <v>51543.16</v>
      </c>
      <c r="E5" s="5">
        <f t="shared" si="0"/>
        <v>47</v>
      </c>
      <c r="F5" s="1">
        <v>8</v>
      </c>
      <c r="G5" s="1">
        <v>39</v>
      </c>
      <c r="H5" s="1">
        <v>0</v>
      </c>
      <c r="I5" s="1">
        <v>0</v>
      </c>
      <c r="J5" s="1">
        <v>76</v>
      </c>
    </row>
    <row r="6" spans="1:10" x14ac:dyDescent="0.35">
      <c r="A6" s="2">
        <f t="shared" si="1"/>
        <v>2</v>
      </c>
      <c r="B6" s="3">
        <f>B5+7</f>
        <v>42771</v>
      </c>
      <c r="C6" s="4">
        <v>57929.7</v>
      </c>
      <c r="D6" s="4">
        <v>56481.01</v>
      </c>
      <c r="E6" s="5">
        <f t="shared" si="0"/>
        <v>44</v>
      </c>
      <c r="F6" s="1">
        <v>6</v>
      </c>
      <c r="G6" s="1">
        <v>34</v>
      </c>
      <c r="H6" s="1">
        <v>4</v>
      </c>
      <c r="I6" s="1">
        <v>0</v>
      </c>
      <c r="J6" s="1">
        <v>65</v>
      </c>
    </row>
    <row r="7" spans="1:10" x14ac:dyDescent="0.35">
      <c r="A7" s="2">
        <f t="shared" si="1"/>
        <v>2</v>
      </c>
      <c r="B7" s="3">
        <f>B6+7</f>
        <v>42778</v>
      </c>
      <c r="C7" s="4">
        <v>40448.81</v>
      </c>
      <c r="D7" s="4">
        <v>45055</v>
      </c>
      <c r="E7" s="5">
        <f t="shared" si="0"/>
        <v>43</v>
      </c>
      <c r="F7" s="1">
        <v>9</v>
      </c>
      <c r="G7" s="1">
        <v>31</v>
      </c>
      <c r="H7" s="1">
        <v>3</v>
      </c>
      <c r="I7" s="1">
        <v>0</v>
      </c>
      <c r="J7" s="1">
        <v>70</v>
      </c>
    </row>
    <row r="8" spans="1:10" x14ac:dyDescent="0.35">
      <c r="A8" s="2">
        <f t="shared" si="1"/>
        <v>2</v>
      </c>
      <c r="B8" s="3">
        <f t="shared" ref="B8:B53" si="2">B7+7</f>
        <v>42785</v>
      </c>
      <c r="C8" s="4">
        <v>54435.4</v>
      </c>
      <c r="D8" s="4">
        <v>46743.89</v>
      </c>
      <c r="E8" s="5">
        <f>IF((SUM(F8:I8) &gt; 0), SUM(F8:I8),"")</f>
        <v>55</v>
      </c>
      <c r="F8" s="1">
        <v>12</v>
      </c>
      <c r="G8" s="1">
        <v>42</v>
      </c>
      <c r="H8" s="1">
        <v>1</v>
      </c>
      <c r="I8" s="1">
        <v>0</v>
      </c>
      <c r="J8" s="1">
        <v>50</v>
      </c>
    </row>
    <row r="9" spans="1:10" x14ac:dyDescent="0.35">
      <c r="A9" s="2">
        <f t="shared" si="1"/>
        <v>2</v>
      </c>
      <c r="B9" s="3">
        <f t="shared" si="2"/>
        <v>42792</v>
      </c>
      <c r="C9" s="4">
        <v>42765.25</v>
      </c>
      <c r="D9" s="4">
        <v>38859</v>
      </c>
      <c r="E9" s="5">
        <f>IF((SUM(F9:I9) &gt; 0), SUM(F9:I9),"")</f>
        <v>47</v>
      </c>
      <c r="F9" s="1">
        <v>8</v>
      </c>
      <c r="G9" s="1">
        <v>38</v>
      </c>
      <c r="H9" s="1">
        <v>1</v>
      </c>
      <c r="I9" s="1">
        <v>0</v>
      </c>
      <c r="J9" s="1">
        <v>55</v>
      </c>
    </row>
    <row r="10" spans="1:10" x14ac:dyDescent="0.35">
      <c r="A10" s="2">
        <f t="shared" si="1"/>
        <v>3</v>
      </c>
      <c r="B10" s="3">
        <f t="shared" si="2"/>
        <v>42799</v>
      </c>
      <c r="C10" s="4">
        <v>42089.75</v>
      </c>
      <c r="D10" s="4">
        <v>34527.760000000002</v>
      </c>
      <c r="E10" s="5">
        <f t="shared" ref="E10:E52" si="3">IF((SUM(F10:I10) &gt; 0), SUM(F10:I10),"")</f>
        <v>37</v>
      </c>
      <c r="F10" s="1">
        <v>4</v>
      </c>
      <c r="G10" s="1">
        <v>32</v>
      </c>
      <c r="H10" s="1">
        <v>1</v>
      </c>
      <c r="I10" s="1">
        <v>0</v>
      </c>
      <c r="J10" s="1">
        <v>52</v>
      </c>
    </row>
    <row r="11" spans="1:10" x14ac:dyDescent="0.35">
      <c r="A11" s="2">
        <f t="shared" si="1"/>
        <v>3</v>
      </c>
      <c r="B11" s="3">
        <f t="shared" si="2"/>
        <v>42806</v>
      </c>
      <c r="C11" s="4">
        <v>43287.49</v>
      </c>
      <c r="D11" s="4">
        <v>33234.74</v>
      </c>
      <c r="E11" s="5">
        <f t="shared" si="3"/>
        <v>37</v>
      </c>
      <c r="F11" s="1">
        <v>5</v>
      </c>
      <c r="G11" s="1">
        <v>31</v>
      </c>
      <c r="H11" s="1">
        <v>0</v>
      </c>
      <c r="I11" s="1">
        <v>1</v>
      </c>
      <c r="J11" s="1">
        <v>61</v>
      </c>
    </row>
    <row r="12" spans="1:10" x14ac:dyDescent="0.35">
      <c r="A12" s="2">
        <f t="shared" si="1"/>
        <v>3</v>
      </c>
      <c r="B12" s="3">
        <f t="shared" si="2"/>
        <v>42813</v>
      </c>
      <c r="C12" s="4">
        <v>37046.39</v>
      </c>
      <c r="D12" s="4">
        <v>29733.49</v>
      </c>
      <c r="E12" s="5">
        <f t="shared" si="3"/>
        <v>38</v>
      </c>
      <c r="F12" s="1">
        <v>9</v>
      </c>
      <c r="G12" s="1">
        <v>29</v>
      </c>
      <c r="H12" s="1">
        <v>0</v>
      </c>
      <c r="I12" s="1">
        <v>0</v>
      </c>
      <c r="J12" s="1">
        <v>74</v>
      </c>
    </row>
    <row r="13" spans="1:10" x14ac:dyDescent="0.35">
      <c r="A13" s="2">
        <f t="shared" si="1"/>
        <v>3</v>
      </c>
      <c r="B13" s="3">
        <f t="shared" si="2"/>
        <v>42820</v>
      </c>
      <c r="C13" s="4">
        <v>32126.33</v>
      </c>
      <c r="D13" s="4">
        <v>56944</v>
      </c>
      <c r="E13" s="5">
        <f t="shared" si="3"/>
        <v>42</v>
      </c>
      <c r="F13" s="1">
        <v>12</v>
      </c>
      <c r="G13" s="1">
        <v>30</v>
      </c>
      <c r="H13" s="1">
        <v>0</v>
      </c>
      <c r="I13" s="1">
        <v>0</v>
      </c>
      <c r="J13" s="1">
        <v>74</v>
      </c>
    </row>
    <row r="14" spans="1:10" x14ac:dyDescent="0.35">
      <c r="A14" s="2">
        <f t="shared" si="1"/>
        <v>4</v>
      </c>
      <c r="B14" s="3">
        <f t="shared" si="2"/>
        <v>42827</v>
      </c>
      <c r="C14" s="4">
        <v>48257.87</v>
      </c>
      <c r="D14" s="4">
        <v>52226.04</v>
      </c>
      <c r="E14" s="5">
        <f t="shared" si="3"/>
        <v>54</v>
      </c>
      <c r="F14" s="1">
        <v>8</v>
      </c>
      <c r="G14" s="1">
        <v>44</v>
      </c>
      <c r="H14" s="1">
        <v>2</v>
      </c>
      <c r="I14" s="1">
        <v>0</v>
      </c>
      <c r="J14" s="1">
        <v>79</v>
      </c>
    </row>
    <row r="15" spans="1:10" x14ac:dyDescent="0.35">
      <c r="A15" s="2">
        <f t="shared" si="1"/>
        <v>4</v>
      </c>
      <c r="B15" s="3">
        <f t="shared" si="2"/>
        <v>42834</v>
      </c>
      <c r="C15" s="4">
        <v>34629.949999999997</v>
      </c>
      <c r="D15" s="4">
        <v>46212.03</v>
      </c>
      <c r="E15" s="5">
        <f t="shared" si="3"/>
        <v>46</v>
      </c>
      <c r="F15" s="1">
        <v>11</v>
      </c>
      <c r="G15" s="1">
        <v>35</v>
      </c>
      <c r="H15" s="1">
        <v>0</v>
      </c>
      <c r="I15" s="1">
        <v>0</v>
      </c>
      <c r="J15" s="1">
        <v>64</v>
      </c>
    </row>
    <row r="16" spans="1:10" x14ac:dyDescent="0.35">
      <c r="A16" s="2">
        <f t="shared" si="1"/>
        <v>4</v>
      </c>
      <c r="B16" s="3">
        <f t="shared" si="2"/>
        <v>42841</v>
      </c>
      <c r="C16" s="4">
        <v>63540.31</v>
      </c>
      <c r="D16" s="4">
        <v>34382.03</v>
      </c>
      <c r="E16" s="5">
        <f t="shared" si="3"/>
        <v>31</v>
      </c>
      <c r="F16" s="1">
        <v>12</v>
      </c>
      <c r="G16" s="1">
        <v>19</v>
      </c>
      <c r="H16" s="1">
        <v>0</v>
      </c>
      <c r="I16" s="1">
        <v>0</v>
      </c>
      <c r="J16" s="1">
        <v>60</v>
      </c>
    </row>
    <row r="17" spans="1:10" x14ac:dyDescent="0.35">
      <c r="A17" s="2">
        <f t="shared" si="1"/>
        <v>4</v>
      </c>
      <c r="B17" s="3">
        <f t="shared" si="2"/>
        <v>42848</v>
      </c>
      <c r="C17" s="4">
        <v>46618.86</v>
      </c>
      <c r="D17" s="4">
        <v>42671.75</v>
      </c>
      <c r="E17" s="5">
        <f t="shared" si="3"/>
        <v>46</v>
      </c>
      <c r="F17" s="1">
        <v>9</v>
      </c>
      <c r="G17" s="1">
        <v>37</v>
      </c>
      <c r="H17" s="1">
        <v>0</v>
      </c>
      <c r="I17" s="1">
        <v>0</v>
      </c>
      <c r="J17" s="1">
        <v>52</v>
      </c>
    </row>
    <row r="18" spans="1:10" x14ac:dyDescent="0.35">
      <c r="A18" s="2">
        <f t="shared" si="1"/>
        <v>4</v>
      </c>
      <c r="B18" s="3">
        <f t="shared" si="2"/>
        <v>42855</v>
      </c>
      <c r="C18" s="4">
        <v>32588.87</v>
      </c>
      <c r="D18" s="4">
        <v>33196.51</v>
      </c>
      <c r="E18" s="5">
        <f t="shared" si="3"/>
        <v>33</v>
      </c>
      <c r="F18" s="1">
        <v>6</v>
      </c>
      <c r="G18" s="1">
        <v>27</v>
      </c>
      <c r="H18" s="1">
        <v>0</v>
      </c>
      <c r="I18" s="1">
        <v>0</v>
      </c>
      <c r="J18" s="1">
        <v>62</v>
      </c>
    </row>
    <row r="19" spans="1:10" x14ac:dyDescent="0.35">
      <c r="A19" s="2">
        <f t="shared" si="1"/>
        <v>5</v>
      </c>
      <c r="B19" s="3">
        <f t="shared" si="2"/>
        <v>42862</v>
      </c>
      <c r="C19" s="4">
        <v>48271.33</v>
      </c>
      <c r="D19" s="4">
        <v>48936.37</v>
      </c>
      <c r="E19" s="5">
        <f t="shared" si="3"/>
        <v>48</v>
      </c>
      <c r="F19" s="1">
        <v>13</v>
      </c>
      <c r="G19" s="1">
        <v>35</v>
      </c>
      <c r="H19" s="1">
        <v>0</v>
      </c>
      <c r="I19" s="1">
        <v>0</v>
      </c>
      <c r="J19" s="1">
        <v>63</v>
      </c>
    </row>
    <row r="20" spans="1:10" x14ac:dyDescent="0.35">
      <c r="A20" s="2">
        <f t="shared" si="1"/>
        <v>5</v>
      </c>
      <c r="B20" s="3">
        <f t="shared" si="2"/>
        <v>42869</v>
      </c>
      <c r="C20" s="4">
        <v>54200.35</v>
      </c>
      <c r="D20" s="4">
        <v>42249.67</v>
      </c>
      <c r="E20" s="5">
        <f t="shared" si="3"/>
        <v>50</v>
      </c>
      <c r="F20" s="1">
        <v>6</v>
      </c>
      <c r="G20" s="1">
        <v>40</v>
      </c>
      <c r="H20" s="1">
        <v>4</v>
      </c>
      <c r="I20" s="1">
        <v>0</v>
      </c>
      <c r="J20" s="1">
        <v>73</v>
      </c>
    </row>
    <row r="21" spans="1:10" x14ac:dyDescent="0.35">
      <c r="A21" s="2">
        <f t="shared" si="1"/>
        <v>5</v>
      </c>
      <c r="B21" s="3">
        <f t="shared" si="2"/>
        <v>42876</v>
      </c>
      <c r="C21" s="4">
        <v>22451.38</v>
      </c>
      <c r="D21" s="4">
        <v>36331.760000000002</v>
      </c>
      <c r="E21" s="5">
        <f t="shared" si="3"/>
        <v>54</v>
      </c>
      <c r="F21" s="1">
        <v>10</v>
      </c>
      <c r="G21" s="1">
        <v>44</v>
      </c>
      <c r="H21" s="1">
        <v>0</v>
      </c>
      <c r="I21" s="1">
        <v>0</v>
      </c>
      <c r="J21" s="1">
        <v>77</v>
      </c>
    </row>
    <row r="22" spans="1:10" x14ac:dyDescent="0.35">
      <c r="A22" s="2">
        <f t="shared" si="1"/>
        <v>5</v>
      </c>
      <c r="B22" s="3">
        <f t="shared" si="2"/>
        <v>42883</v>
      </c>
      <c r="C22" s="4">
        <v>44502.59</v>
      </c>
      <c r="D22" s="4">
        <v>53959.68</v>
      </c>
      <c r="E22" s="5">
        <f t="shared" si="3"/>
        <v>47</v>
      </c>
      <c r="F22" s="1">
        <v>15</v>
      </c>
      <c r="G22" s="1">
        <v>31</v>
      </c>
      <c r="H22" s="1">
        <v>1</v>
      </c>
      <c r="I22" s="1">
        <v>0</v>
      </c>
      <c r="J22" s="1">
        <v>81</v>
      </c>
    </row>
    <row r="23" spans="1:10" x14ac:dyDescent="0.35">
      <c r="A23" s="2">
        <f t="shared" si="1"/>
        <v>6</v>
      </c>
      <c r="B23" s="3">
        <f t="shared" si="2"/>
        <v>42890</v>
      </c>
      <c r="C23" s="4">
        <v>37635</v>
      </c>
      <c r="D23" s="4">
        <v>36564.25</v>
      </c>
      <c r="E23" s="5">
        <f t="shared" si="3"/>
        <v>37</v>
      </c>
      <c r="F23" s="1">
        <v>16</v>
      </c>
      <c r="G23" s="1">
        <v>21</v>
      </c>
      <c r="H23" s="1">
        <v>0</v>
      </c>
      <c r="I23" s="1">
        <v>0</v>
      </c>
      <c r="J23" s="1">
        <v>56</v>
      </c>
    </row>
    <row r="24" spans="1:10" x14ac:dyDescent="0.35">
      <c r="A24" s="2">
        <f t="shared" si="1"/>
        <v>6</v>
      </c>
      <c r="B24" s="3">
        <f t="shared" si="2"/>
        <v>42897</v>
      </c>
      <c r="C24" s="4">
        <v>42290.77</v>
      </c>
      <c r="D24" s="4">
        <v>50380.15</v>
      </c>
      <c r="E24" s="5">
        <f t="shared" si="3"/>
        <v>47</v>
      </c>
      <c r="F24" s="1">
        <v>5</v>
      </c>
      <c r="G24" s="1">
        <v>38</v>
      </c>
      <c r="H24" s="1">
        <v>4</v>
      </c>
      <c r="I24" s="1">
        <v>0</v>
      </c>
      <c r="J24" s="1">
        <v>79</v>
      </c>
    </row>
    <row r="25" spans="1:10" x14ac:dyDescent="0.35">
      <c r="A25" s="2">
        <f t="shared" si="1"/>
        <v>6</v>
      </c>
      <c r="B25" s="3">
        <f t="shared" si="2"/>
        <v>42904</v>
      </c>
      <c r="C25" s="4">
        <v>37422.71</v>
      </c>
      <c r="D25" s="4">
        <v>50255.89</v>
      </c>
      <c r="E25" s="5">
        <f t="shared" si="3"/>
        <v>48</v>
      </c>
      <c r="F25" s="1">
        <v>15</v>
      </c>
      <c r="G25" s="1">
        <v>33</v>
      </c>
      <c r="H25" s="1">
        <v>0</v>
      </c>
      <c r="I25" s="1">
        <v>0</v>
      </c>
      <c r="J25" s="1">
        <v>56</v>
      </c>
    </row>
    <row r="26" spans="1:10" x14ac:dyDescent="0.35">
      <c r="A26" s="2">
        <f t="shared" si="1"/>
        <v>6</v>
      </c>
      <c r="B26" s="3">
        <f t="shared" si="2"/>
        <v>42911</v>
      </c>
      <c r="C26" s="4">
        <v>37252.730000000003</v>
      </c>
      <c r="D26" s="4">
        <v>47510.75</v>
      </c>
      <c r="E26" s="5">
        <f t="shared" si="3"/>
        <v>51</v>
      </c>
      <c r="F26" s="1">
        <v>14</v>
      </c>
      <c r="G26" s="1">
        <v>36</v>
      </c>
      <c r="H26" s="1">
        <v>1</v>
      </c>
      <c r="I26" s="1">
        <v>0</v>
      </c>
      <c r="J26" s="1">
        <v>78</v>
      </c>
    </row>
    <row r="27" spans="1:10" x14ac:dyDescent="0.35">
      <c r="A27" s="2">
        <f t="shared" si="1"/>
        <v>7</v>
      </c>
      <c r="B27" s="3">
        <f t="shared" si="2"/>
        <v>42918</v>
      </c>
      <c r="C27" s="4">
        <v>45651.76</v>
      </c>
      <c r="D27" s="4">
        <v>47902.8</v>
      </c>
      <c r="E27" s="5">
        <f t="shared" si="3"/>
        <v>35</v>
      </c>
      <c r="F27" s="1">
        <v>12</v>
      </c>
      <c r="G27" s="1">
        <v>23</v>
      </c>
      <c r="H27" s="1">
        <v>0</v>
      </c>
      <c r="I27" s="1">
        <v>0</v>
      </c>
      <c r="J27" s="1">
        <v>56</v>
      </c>
    </row>
    <row r="28" spans="1:10" x14ac:dyDescent="0.35">
      <c r="A28" s="2">
        <f t="shared" si="1"/>
        <v>7</v>
      </c>
      <c r="B28" s="3">
        <f t="shared" si="2"/>
        <v>42925</v>
      </c>
      <c r="C28" s="4">
        <v>31057.75</v>
      </c>
      <c r="D28" s="4">
        <v>33095.129999999997</v>
      </c>
      <c r="E28" s="5">
        <f t="shared" si="3"/>
        <v>29</v>
      </c>
      <c r="F28" s="1">
        <v>5</v>
      </c>
      <c r="G28" s="1">
        <v>24</v>
      </c>
      <c r="H28" s="1">
        <v>0</v>
      </c>
      <c r="I28" s="1">
        <v>0</v>
      </c>
      <c r="J28" s="1">
        <v>39</v>
      </c>
    </row>
    <row r="29" spans="1:10" x14ac:dyDescent="0.35">
      <c r="A29" s="2">
        <f t="shared" si="1"/>
        <v>7</v>
      </c>
      <c r="B29" s="3">
        <f t="shared" si="2"/>
        <v>42932</v>
      </c>
      <c r="C29" s="4">
        <v>41469.96</v>
      </c>
      <c r="D29" s="4">
        <v>32531.63</v>
      </c>
      <c r="E29" s="5">
        <f t="shared" si="3"/>
        <v>31</v>
      </c>
      <c r="F29" s="1">
        <v>6</v>
      </c>
      <c r="G29" s="1">
        <v>24</v>
      </c>
      <c r="H29" s="1">
        <v>1</v>
      </c>
      <c r="I29" s="1">
        <v>0</v>
      </c>
      <c r="J29" s="1">
        <v>74</v>
      </c>
    </row>
    <row r="30" spans="1:10" x14ac:dyDescent="0.35">
      <c r="A30" s="2">
        <f t="shared" si="1"/>
        <v>7</v>
      </c>
      <c r="B30" s="3">
        <f t="shared" si="2"/>
        <v>42939</v>
      </c>
      <c r="C30" s="4">
        <v>43170.8</v>
      </c>
      <c r="D30" s="4">
        <v>41293.760000000002</v>
      </c>
      <c r="E30" s="5">
        <f t="shared" si="3"/>
        <v>44</v>
      </c>
      <c r="F30" s="1">
        <v>11</v>
      </c>
      <c r="G30" s="1">
        <v>32</v>
      </c>
      <c r="H30" s="1">
        <v>1</v>
      </c>
      <c r="I30" s="1">
        <v>0</v>
      </c>
      <c r="J30" s="1">
        <v>73</v>
      </c>
    </row>
    <row r="31" spans="1:10" x14ac:dyDescent="0.35">
      <c r="A31" s="2">
        <f t="shared" si="1"/>
        <v>7</v>
      </c>
      <c r="B31" s="3">
        <f t="shared" si="2"/>
        <v>42946</v>
      </c>
      <c r="C31" s="4">
        <v>49784.87</v>
      </c>
      <c r="D31" s="4">
        <v>72843.5</v>
      </c>
      <c r="E31" s="5">
        <f t="shared" si="3"/>
        <v>58</v>
      </c>
      <c r="F31" s="1">
        <v>10</v>
      </c>
      <c r="G31" s="1">
        <v>48</v>
      </c>
      <c r="H31" s="1">
        <v>0</v>
      </c>
      <c r="I31" s="1">
        <v>0</v>
      </c>
      <c r="J31" s="1">
        <v>74</v>
      </c>
    </row>
    <row r="32" spans="1:10" x14ac:dyDescent="0.35">
      <c r="A32" s="2">
        <f t="shared" si="1"/>
        <v>8</v>
      </c>
      <c r="B32" s="3">
        <f t="shared" si="2"/>
        <v>42953</v>
      </c>
      <c r="C32" s="4">
        <v>52835.62</v>
      </c>
      <c r="D32" s="4">
        <v>40040.019999999997</v>
      </c>
      <c r="E32" s="5">
        <f t="shared" si="3"/>
        <v>49</v>
      </c>
      <c r="F32" s="1">
        <v>10</v>
      </c>
      <c r="G32" s="1">
        <v>39</v>
      </c>
      <c r="H32" s="1">
        <v>0</v>
      </c>
      <c r="I32" s="1">
        <v>0</v>
      </c>
      <c r="J32" s="1">
        <v>77</v>
      </c>
    </row>
    <row r="33" spans="1:10" x14ac:dyDescent="0.35">
      <c r="A33" s="2">
        <f t="shared" si="1"/>
        <v>8</v>
      </c>
      <c r="B33" s="3">
        <f t="shared" si="2"/>
        <v>42960</v>
      </c>
      <c r="C33" s="4">
        <v>34972.71</v>
      </c>
      <c r="D33" s="4">
        <v>36942.51</v>
      </c>
      <c r="E33" s="5">
        <f t="shared" si="3"/>
        <v>44</v>
      </c>
      <c r="F33" s="1">
        <v>4</v>
      </c>
      <c r="G33" s="1">
        <v>40</v>
      </c>
      <c r="H33" s="1">
        <v>0</v>
      </c>
      <c r="I33" s="1">
        <v>0</v>
      </c>
      <c r="J33" s="1">
        <v>85</v>
      </c>
    </row>
    <row r="34" spans="1:10" x14ac:dyDescent="0.35">
      <c r="A34" s="2">
        <f t="shared" si="1"/>
        <v>8</v>
      </c>
      <c r="B34" s="3">
        <f t="shared" si="2"/>
        <v>42967</v>
      </c>
      <c r="C34" s="4">
        <v>48726.6</v>
      </c>
      <c r="D34" s="4">
        <v>38119.5</v>
      </c>
      <c r="E34" s="5">
        <f t="shared" si="3"/>
        <v>47</v>
      </c>
      <c r="F34" s="1">
        <v>13</v>
      </c>
      <c r="G34" s="1">
        <v>33</v>
      </c>
      <c r="H34" s="1">
        <v>1</v>
      </c>
      <c r="I34" s="1">
        <v>0</v>
      </c>
      <c r="J34" s="1">
        <v>70</v>
      </c>
    </row>
    <row r="35" spans="1:10" x14ac:dyDescent="0.35">
      <c r="A35" s="2">
        <f t="shared" si="1"/>
        <v>8</v>
      </c>
      <c r="B35" s="3">
        <f t="shared" si="2"/>
        <v>42974</v>
      </c>
      <c r="C35" s="4">
        <v>43604.22</v>
      </c>
      <c r="D35" s="4">
        <v>36645.5</v>
      </c>
      <c r="E35" s="5">
        <f t="shared" si="3"/>
        <v>50</v>
      </c>
      <c r="F35" s="1">
        <v>10</v>
      </c>
      <c r="G35" s="1">
        <v>40</v>
      </c>
      <c r="H35" s="1">
        <v>0</v>
      </c>
      <c r="I35" s="1">
        <v>0</v>
      </c>
      <c r="J35" s="1">
        <v>50</v>
      </c>
    </row>
    <row r="36" spans="1:10" x14ac:dyDescent="0.35">
      <c r="A36" s="2">
        <f t="shared" si="1"/>
        <v>9</v>
      </c>
      <c r="B36" s="3">
        <f t="shared" si="2"/>
        <v>42981</v>
      </c>
      <c r="C36" s="4">
        <v>24554.58</v>
      </c>
      <c r="D36" s="4">
        <v>56609.02</v>
      </c>
      <c r="E36" s="5">
        <f t="shared" si="3"/>
        <v>41</v>
      </c>
      <c r="F36" s="1">
        <v>11</v>
      </c>
      <c r="G36" s="1">
        <v>30</v>
      </c>
      <c r="H36" s="1">
        <v>0</v>
      </c>
      <c r="I36" s="1">
        <v>0</v>
      </c>
      <c r="J36" s="1">
        <v>51</v>
      </c>
    </row>
    <row r="37" spans="1:10" x14ac:dyDescent="0.35">
      <c r="A37" s="2">
        <f t="shared" si="1"/>
        <v>9</v>
      </c>
      <c r="B37" s="6">
        <f t="shared" si="2"/>
        <v>42988</v>
      </c>
      <c r="C37" s="7">
        <v>34207</v>
      </c>
      <c r="D37" s="7">
        <v>15433.75</v>
      </c>
      <c r="E37" s="5">
        <f t="shared" si="3"/>
        <v>17</v>
      </c>
      <c r="F37" s="8">
        <v>5</v>
      </c>
      <c r="G37" s="8">
        <v>11</v>
      </c>
      <c r="H37" s="8">
        <v>1</v>
      </c>
      <c r="I37" s="8">
        <v>0</v>
      </c>
      <c r="J37" s="8">
        <v>16</v>
      </c>
    </row>
    <row r="38" spans="1:10" x14ac:dyDescent="0.35">
      <c r="A38" s="2">
        <f t="shared" si="1"/>
        <v>9</v>
      </c>
      <c r="B38" s="6">
        <f t="shared" si="2"/>
        <v>42995</v>
      </c>
      <c r="C38" s="7">
        <v>15941.84</v>
      </c>
      <c r="D38" s="7">
        <v>3215</v>
      </c>
      <c r="E38" s="5">
        <f t="shared" si="3"/>
        <v>11</v>
      </c>
      <c r="F38" s="8">
        <v>2</v>
      </c>
      <c r="G38" s="8">
        <v>7</v>
      </c>
      <c r="H38" s="8">
        <v>2</v>
      </c>
      <c r="I38" s="8">
        <v>0</v>
      </c>
      <c r="J38" s="8">
        <v>12</v>
      </c>
    </row>
    <row r="39" spans="1:10" x14ac:dyDescent="0.35">
      <c r="A39" s="2">
        <f t="shared" si="1"/>
        <v>9</v>
      </c>
      <c r="B39" s="6">
        <f t="shared" si="2"/>
        <v>43002</v>
      </c>
      <c r="C39" s="7">
        <v>31685.58</v>
      </c>
      <c r="D39" s="7">
        <v>67091.02</v>
      </c>
      <c r="E39" s="5">
        <f t="shared" si="3"/>
        <v>47</v>
      </c>
      <c r="F39" s="8">
        <v>6</v>
      </c>
      <c r="G39" s="8">
        <v>40</v>
      </c>
      <c r="H39" s="8">
        <v>1</v>
      </c>
      <c r="I39" s="8">
        <v>0</v>
      </c>
      <c r="J39" s="8">
        <v>68</v>
      </c>
    </row>
    <row r="40" spans="1:10" x14ac:dyDescent="0.35">
      <c r="A40" s="2">
        <f t="shared" si="1"/>
        <v>10</v>
      </c>
      <c r="B40" s="6">
        <f t="shared" si="2"/>
        <v>43009</v>
      </c>
      <c r="C40" s="7">
        <v>36371.39</v>
      </c>
      <c r="D40" s="7">
        <v>55636.5</v>
      </c>
      <c r="E40" s="5">
        <f t="shared" si="3"/>
        <v>53</v>
      </c>
      <c r="F40" s="8">
        <v>17</v>
      </c>
      <c r="G40" s="8">
        <v>35</v>
      </c>
      <c r="H40" s="8">
        <v>1</v>
      </c>
      <c r="I40" s="8">
        <v>0</v>
      </c>
      <c r="J40" s="8">
        <v>70</v>
      </c>
    </row>
    <row r="41" spans="1:10" x14ac:dyDescent="0.35">
      <c r="A41" s="2">
        <f t="shared" si="1"/>
        <v>10</v>
      </c>
      <c r="B41" s="6">
        <f t="shared" si="2"/>
        <v>43016</v>
      </c>
      <c r="C41" s="7">
        <v>38477.620000000003</v>
      </c>
      <c r="D41" s="7">
        <v>43677.01</v>
      </c>
      <c r="E41" s="5">
        <f t="shared" si="3"/>
        <v>46</v>
      </c>
      <c r="F41" s="8">
        <v>3</v>
      </c>
      <c r="G41" s="8">
        <v>41</v>
      </c>
      <c r="H41" s="8">
        <v>2</v>
      </c>
      <c r="I41" s="8">
        <v>0</v>
      </c>
      <c r="J41" s="8">
        <v>78</v>
      </c>
    </row>
    <row r="42" spans="1:10" x14ac:dyDescent="0.35">
      <c r="A42" s="2">
        <f t="shared" si="1"/>
        <v>10</v>
      </c>
      <c r="B42" s="6">
        <f t="shared" si="2"/>
        <v>43023</v>
      </c>
      <c r="C42" s="7">
        <v>51751.25</v>
      </c>
      <c r="D42" s="7">
        <v>50842.5</v>
      </c>
      <c r="E42" s="5">
        <f t="shared" si="3"/>
        <v>55</v>
      </c>
      <c r="F42" s="8">
        <v>4</v>
      </c>
      <c r="G42" s="8">
        <v>49</v>
      </c>
      <c r="H42" s="8">
        <v>2</v>
      </c>
      <c r="I42" s="8">
        <v>0</v>
      </c>
      <c r="J42" s="8">
        <v>77</v>
      </c>
    </row>
    <row r="43" spans="1:10" x14ac:dyDescent="0.35">
      <c r="A43" s="2">
        <f t="shared" si="1"/>
        <v>10</v>
      </c>
      <c r="B43" s="6">
        <f t="shared" si="2"/>
        <v>43030</v>
      </c>
      <c r="C43" s="7">
        <v>37737.42</v>
      </c>
      <c r="D43" s="7">
        <v>55482.19</v>
      </c>
      <c r="E43" s="5">
        <f t="shared" si="3"/>
        <v>58</v>
      </c>
      <c r="F43" s="8">
        <v>9</v>
      </c>
      <c r="G43" s="8">
        <v>48</v>
      </c>
      <c r="H43" s="8">
        <v>1</v>
      </c>
      <c r="I43" s="8">
        <v>0</v>
      </c>
      <c r="J43" s="8">
        <v>70</v>
      </c>
    </row>
    <row r="44" spans="1:10" x14ac:dyDescent="0.35">
      <c r="A44" s="2">
        <f t="shared" si="1"/>
        <v>10</v>
      </c>
      <c r="B44" s="6">
        <f t="shared" si="2"/>
        <v>43037</v>
      </c>
      <c r="C44" s="7">
        <v>48598.26</v>
      </c>
      <c r="D44" s="7">
        <v>53925.24</v>
      </c>
      <c r="E44" s="5">
        <f t="shared" si="3"/>
        <v>57</v>
      </c>
      <c r="F44" s="8">
        <v>15</v>
      </c>
      <c r="G44" s="8">
        <v>42</v>
      </c>
      <c r="H44" s="8">
        <v>0</v>
      </c>
      <c r="I44" s="8">
        <v>0</v>
      </c>
      <c r="J44" s="8">
        <v>76</v>
      </c>
    </row>
    <row r="45" spans="1:10" x14ac:dyDescent="0.35">
      <c r="A45" s="2">
        <f t="shared" si="1"/>
        <v>11</v>
      </c>
      <c r="B45" s="6">
        <f t="shared" si="2"/>
        <v>43044</v>
      </c>
      <c r="C45" s="7">
        <v>40463.550000000003</v>
      </c>
      <c r="D45" s="7">
        <v>65738.25</v>
      </c>
      <c r="E45" s="5">
        <f t="shared" si="3"/>
        <v>55</v>
      </c>
      <c r="F45" s="8">
        <v>10</v>
      </c>
      <c r="G45" s="8">
        <v>45</v>
      </c>
      <c r="H45" s="8">
        <v>0</v>
      </c>
      <c r="I45" s="8">
        <v>0</v>
      </c>
      <c r="J45" s="8">
        <v>72</v>
      </c>
    </row>
    <row r="46" spans="1:10" x14ac:dyDescent="0.35">
      <c r="A46" s="2">
        <f t="shared" si="1"/>
        <v>11</v>
      </c>
      <c r="B46" s="6">
        <f t="shared" si="2"/>
        <v>43051</v>
      </c>
      <c r="C46" s="7">
        <v>47834.65</v>
      </c>
      <c r="D46" s="7">
        <v>34429.51</v>
      </c>
      <c r="E46" s="5">
        <f t="shared" si="3"/>
        <v>52</v>
      </c>
      <c r="F46" s="8">
        <v>13</v>
      </c>
      <c r="G46" s="8">
        <v>36</v>
      </c>
      <c r="H46" s="8">
        <v>3</v>
      </c>
      <c r="I46" s="8">
        <v>0</v>
      </c>
      <c r="J46" s="8">
        <v>85</v>
      </c>
    </row>
    <row r="47" spans="1:10" x14ac:dyDescent="0.35">
      <c r="A47" s="2">
        <f t="shared" si="1"/>
        <v>11</v>
      </c>
      <c r="B47" s="6">
        <f t="shared" si="2"/>
        <v>43058</v>
      </c>
      <c r="C47" s="7">
        <v>42933.67</v>
      </c>
      <c r="D47" s="7">
        <v>68440.5</v>
      </c>
      <c r="E47" s="5">
        <f t="shared" si="3"/>
        <v>65</v>
      </c>
      <c r="F47" s="8">
        <v>15</v>
      </c>
      <c r="G47" s="8">
        <v>50</v>
      </c>
      <c r="H47" s="8">
        <v>0</v>
      </c>
      <c r="I47" s="8">
        <v>0</v>
      </c>
      <c r="J47" s="8">
        <v>66</v>
      </c>
    </row>
    <row r="48" spans="1:10" x14ac:dyDescent="0.35">
      <c r="A48" s="2">
        <f t="shared" si="1"/>
        <v>11</v>
      </c>
      <c r="B48" s="6">
        <f t="shared" si="2"/>
        <v>43065</v>
      </c>
      <c r="C48" s="7">
        <v>43859.13</v>
      </c>
      <c r="D48" s="7">
        <v>19595.71</v>
      </c>
      <c r="E48" s="5">
        <f t="shared" si="3"/>
        <v>28</v>
      </c>
      <c r="F48" s="8">
        <v>5</v>
      </c>
      <c r="G48" s="8">
        <v>20</v>
      </c>
      <c r="H48" s="8">
        <v>3</v>
      </c>
      <c r="I48" s="8">
        <v>0</v>
      </c>
      <c r="J48" s="8">
        <v>35</v>
      </c>
    </row>
    <row r="49" spans="1:10" x14ac:dyDescent="0.35">
      <c r="A49" s="2">
        <f t="shared" si="1"/>
        <v>12</v>
      </c>
      <c r="B49" s="6">
        <f t="shared" si="2"/>
        <v>43072</v>
      </c>
      <c r="C49" s="7">
        <v>44785.05</v>
      </c>
      <c r="D49" s="7">
        <v>41837.019999999997</v>
      </c>
      <c r="E49" s="5">
        <f t="shared" si="3"/>
        <v>57</v>
      </c>
      <c r="F49" s="8">
        <v>23</v>
      </c>
      <c r="G49" s="8">
        <v>33</v>
      </c>
      <c r="H49" s="8">
        <v>1</v>
      </c>
      <c r="I49" s="8">
        <v>0</v>
      </c>
      <c r="J49" s="8">
        <v>86</v>
      </c>
    </row>
    <row r="50" spans="1:10" x14ac:dyDescent="0.35">
      <c r="A50" s="2">
        <f t="shared" si="1"/>
        <v>12</v>
      </c>
      <c r="B50" s="6">
        <f t="shared" si="2"/>
        <v>43079</v>
      </c>
      <c r="C50" s="7">
        <v>36811.32</v>
      </c>
      <c r="D50" s="7">
        <v>61213.599999999999</v>
      </c>
      <c r="E50" s="5">
        <f t="shared" si="3"/>
        <v>61</v>
      </c>
      <c r="F50" s="8">
        <v>12</v>
      </c>
      <c r="G50" s="8">
        <v>46</v>
      </c>
      <c r="H50" s="8">
        <v>3</v>
      </c>
      <c r="I50" s="8">
        <v>0</v>
      </c>
      <c r="J50" s="8">
        <v>68</v>
      </c>
    </row>
    <row r="51" spans="1:10" x14ac:dyDescent="0.35">
      <c r="A51" s="2">
        <f t="shared" si="1"/>
        <v>12</v>
      </c>
      <c r="B51" s="6">
        <f t="shared" si="2"/>
        <v>43086</v>
      </c>
      <c r="C51" s="7">
        <v>52974.69</v>
      </c>
      <c r="D51" s="7">
        <v>49333.9</v>
      </c>
      <c r="E51" s="5">
        <f t="shared" si="3"/>
        <v>69</v>
      </c>
      <c r="F51" s="8">
        <v>15</v>
      </c>
      <c r="G51" s="8">
        <v>52</v>
      </c>
      <c r="H51" s="8">
        <v>2</v>
      </c>
      <c r="I51" s="8">
        <v>0</v>
      </c>
      <c r="J51" s="8">
        <v>67</v>
      </c>
    </row>
    <row r="52" spans="1:10" x14ac:dyDescent="0.35">
      <c r="A52" s="2">
        <f t="shared" si="1"/>
        <v>12</v>
      </c>
      <c r="B52" s="6">
        <f t="shared" si="2"/>
        <v>43093</v>
      </c>
      <c r="C52" s="7">
        <v>60183.21</v>
      </c>
      <c r="D52" s="7">
        <v>39080.25</v>
      </c>
      <c r="E52" s="5">
        <f t="shared" si="3"/>
        <v>40</v>
      </c>
      <c r="F52" s="8">
        <v>8</v>
      </c>
      <c r="G52" s="8">
        <v>22</v>
      </c>
      <c r="H52" s="8">
        <v>2</v>
      </c>
      <c r="I52" s="8">
        <v>8</v>
      </c>
      <c r="J52" s="8">
        <v>56</v>
      </c>
    </row>
    <row r="53" spans="1:10" x14ac:dyDescent="0.35">
      <c r="A53" s="2">
        <f t="shared" si="1"/>
        <v>12</v>
      </c>
      <c r="B53" s="6">
        <f t="shared" si="2"/>
        <v>43100</v>
      </c>
      <c r="C53" s="7">
        <v>40901</v>
      </c>
      <c r="D53" s="7">
        <v>0</v>
      </c>
      <c r="E53" s="5">
        <f>IF((SUM(F53:I53) &gt;-1), SUM(F53:I53),"")</f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Duvauchelle</dc:creator>
  <cp:lastModifiedBy>Harry Duvauchelle</cp:lastModifiedBy>
  <dcterms:created xsi:type="dcterms:W3CDTF">2018-04-20T22:08:13Z</dcterms:created>
  <dcterms:modified xsi:type="dcterms:W3CDTF">2018-04-20T22:09:36Z</dcterms:modified>
</cp:coreProperties>
</file>