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Олег\Desktop\Учеба МАГА\Тер.вер и мат.стат\1 пара\ДЗ\"/>
    </mc:Choice>
  </mc:AlternateContent>
  <xr:revisionPtr revIDLastSave="0" documentId="13_ncr:1_{677D44E7-EABE-46E3-956E-E482DA1AC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1" sheetId="8" r:id="rId1"/>
  </sheets>
  <definedNames>
    <definedName name="_xlnm.Print_Titles" localSheetId="0">'41'!$5:$6</definedName>
    <definedName name="_xlnm.Print_Area" localSheetId="0">'41'!$A$1:$D$8</definedName>
  </definedNames>
  <calcPr calcId="191029"/>
</workbook>
</file>

<file path=xl/calcChain.xml><?xml version="1.0" encoding="utf-8"?>
<calcChain xmlns="http://schemas.openxmlformats.org/spreadsheetml/2006/main">
  <c r="N37" i="8" l="1"/>
  <c r="K37" i="8"/>
  <c r="N36" i="8"/>
  <c r="K36" i="8"/>
  <c r="N35" i="8"/>
  <c r="K35" i="8"/>
</calcChain>
</file>

<file path=xl/sharedStrings.xml><?xml version="1.0" encoding="utf-8"?>
<sst xmlns="http://schemas.openxmlformats.org/spreadsheetml/2006/main" count="121" uniqueCount="114">
  <si>
    <t>(проценты)</t>
  </si>
  <si>
    <t xml:space="preserve">Все население </t>
  </si>
  <si>
    <t>Городское население</t>
  </si>
  <si>
    <t xml:space="preserve">Сельское население </t>
  </si>
  <si>
    <t>Мужчины</t>
  </si>
  <si>
    <t>Женщины</t>
  </si>
  <si>
    <t>Таблица 41</t>
  </si>
  <si>
    <t>Население, прошедшее диспансеризацию в последние два года</t>
  </si>
  <si>
    <t>(доля населения в возрасте 15 лет и старше)</t>
  </si>
  <si>
    <t>Российская Федерация</t>
  </si>
  <si>
    <t xml:space="preserve">Центральный федеральный округ 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</si>
  <si>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</si>
  <si>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</si>
  <si>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</si>
  <si>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</si>
  <si>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</si>
  <si>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</si>
  <si>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</si>
  <si>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</si>
  <si>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</si>
  <si>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</si>
  <si>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</si>
  <si>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</si>
  <si>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</si>
  <si>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</si>
  <si>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</si>
  <si>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</si>
  <si>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</si>
  <si>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</si>
  <si>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-</t>
  </si>
  <si>
    <t xml:space="preserve">Северо-Западный федеральный округ 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</si>
  <si>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</si>
  <si>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</si>
  <si>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</si>
  <si>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</si>
  <si>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</si>
  <si>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</si>
  <si>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</si>
  <si>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</si>
  <si>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</si>
  <si>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</si>
  <si>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</si>
  <si>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</si>
  <si>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</si>
  <si>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</si>
  <si>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</si>
  <si>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</si>
  <si>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</si>
  <si>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</si>
  <si>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</si>
  <si>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</si>
  <si>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</si>
  <si>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</si>
  <si>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</si>
  <si>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</si>
  <si>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</si>
  <si>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</si>
  <si>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</si>
  <si>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</si>
  <si>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</si>
  <si>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 xml:space="preserve">Приволжский федеральный округ 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</si>
  <si>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</si>
  <si>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</si>
  <si>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</si>
  <si>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</si>
  <si>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</si>
  <si>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</si>
  <si>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</si>
  <si>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</si>
  <si>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</si>
  <si>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</si>
  <si>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</si>
  <si>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</si>
  <si>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</si>
  <si>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</si>
  <si>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 xml:space="preserve">Уральский федеральный округ 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</si>
  <si>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</si>
  <si>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</si>
  <si>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</si>
  <si>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</si>
  <si>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</si>
  <si>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</si>
  <si>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</si>
  <si>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 xml:space="preserve">Сибирский федеральный округ 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</si>
  <si>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</si>
  <si>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</si>
  <si>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</si>
  <si>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</si>
  <si>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</si>
  <si>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</si>
  <si>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</si>
  <si>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</si>
  <si>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</si>
  <si>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</si>
  <si>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 xml:space="preserve">Дальневосточный федеральный округ 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</si>
  <si>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</si>
  <si>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</si>
  <si>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</si>
  <si>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</si>
  <si>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</si>
  <si>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</si>
  <si>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</si>
  <si>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</si>
  <si>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</si>
  <si>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</si>
  <si>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</si>
  <si>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1.б)</t>
  </si>
  <si>
    <t>Данные распределены равномерно</t>
  </si>
  <si>
    <t>Среднее, Мужчины:</t>
  </si>
  <si>
    <t>Среднее, Женщины:</t>
  </si>
  <si>
    <t>Мода, Мужчины:</t>
  </si>
  <si>
    <t>Мода, Женщины:</t>
  </si>
  <si>
    <t>Медиана, Мужчины:</t>
  </si>
  <si>
    <t>Медиана, Женщины: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</si>
</sst>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"/>
  </numFmts>
  <fonts count="10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i/>
      <sz val="10"/>
      <name val="Arial"/>
      <family val="2"/>
      <charset val="204"/>
    </font>
    <font>
      <b/>
      <sz val="8"/>
      <color indexed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9" fillId="0" borderId="0"/>
  </cellStyleXfs>
  <cellXfs count="25">
    <xf numFmtId="0" fontId="0" fillId="0" borderId="0" xfId="0"/>
    <xf numFmtId="0" fontId="1" fillId="0" borderId="0" xfId="0" applyFont="1"/>
    <xf numFmtId="1" fontId="3" fillId="0" borderId="1" xfId="0" applyNumberFormat="1" applyFont="1" applyBorder="1" applyAlignment="1">
      <alignment vertical="center"/>
    </xf>
    <xf numFmtId="0" fontId="0" fillId="0" borderId="0" xfId="0" applyAlignment="1">
      <alignment wrapText="1"/>
    </xf>
    <xf numFmtId="1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" fontId="4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 wrapText="1" indent="2"/>
    </xf>
    <xf numFmtId="0" fontId="6" fillId="0" borderId="6" xfId="0" applyFont="1" applyBorder="1" applyAlignment="1">
      <alignment horizontal="left" vertical="center" wrapText="1" indent="3"/>
    </xf>
    <xf numFmtId="0" fontId="8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 indent="1"/>
    </xf>
    <xf numFmtId="0" fontId="0" fillId="2" borderId="0" xfId="0" applyFill="1"/>
    <xf numFmtId="0" fontId="0" fillId="0" borderId="0" xfId="0" applyAlignment="1">
      <alignment vertical="top" wrapText="1"/>
    </xf>
    <xf numFmtId="165" fontId="0" fillId="0" borderId="0" xfId="0" applyNumberFormat="1"/>
    <xf numFmtId="1" fontId="2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%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Прошедшие диспансеризацию по ФО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876959351340635E-2"/>
          <c:y val="0.12215859952210334"/>
          <c:w val="0.92705206226551418"/>
          <c:h val="0.67224194498514145"/>
        </c:manualLayout>
      </c:layout>
      <c:barChart>
        <c:barDir val="col"/>
        <c:grouping val="clustered"/>
        <c:varyColors val="0"/>
        <c:ser>
          <c:idx val="0"/>
          <c:order val="0"/>
          <c:tx>
            <c:v>Мужчины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('41'!$A$9,'41'!$A$28,'41'!$A$41,'41'!$A$50,'41'!$A$58,'41'!$A$73,'41'!$A$81,'41'!$A$92)</c15:sqref>
                  </c15:fullRef>
                </c:ext>
              </c:extLst>
              <c:f>('41'!$A$28,'41'!$A$58,'41'!$A$73,'41'!$A$81,'41'!$A$92)</c:f>
              <c:strCache>
                <c:ptCount val="5"/>
                <c:pt idx="0">
                  <c:v>Северо-Западный федеральный округ </c:v>
                </c:pt>
                <c:pt idx="1">
                  <c:v>Приволжский федеральный округ </c:v>
                </c:pt>
                <c:pt idx="2">
                  <c:v>Уральский федеральный округ </c:v>
                </c:pt>
                <c:pt idx="3">
                  <c:v>Сибирский федеральный округ </c:v>
                </c:pt>
                <c:pt idx="4">
                  <c:v>Дальневосточный федеральный округ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('41'!$B$9,'41'!$B$28,'41'!$B$41,'41'!$B$50,'41'!$B$58,'41'!$B$73,'41'!$B$81,'41'!$B$92)</c15:sqref>
                  </c15:fullRef>
                </c:ext>
              </c:extLst>
              <c:f>('41'!$B$28,'41'!$B$58,'41'!$B$73,'41'!$B$81,'41'!$B$92)</c:f>
              <c:numCache>
                <c:formatCode>#,##0.0</c:formatCode>
                <c:ptCount val="5"/>
                <c:pt idx="0">
                  <c:v>41.182816777580882</c:v>
                </c:pt>
                <c:pt idx="1">
                  <c:v>51.22080801611213</c:v>
                </c:pt>
                <c:pt idx="2">
                  <c:v>48.534135202770614</c:v>
                </c:pt>
                <c:pt idx="3">
                  <c:v>45.613657971889737</c:v>
                </c:pt>
                <c:pt idx="4">
                  <c:v>54.918575517443699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5-40B5-B8DF-3D6FE74E5EE5}"/>
            </c:ext>
          </c:extLst>
        </c:ser>
        <c:ser>
          <c:idx val="1"/>
          <c:order val="1"/>
          <c:tx>
            <c:v>Женщины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('41'!$A$9,'41'!$A$28,'41'!$A$41,'41'!$A$50,'41'!$A$58,'41'!$A$73,'41'!$A$81,'41'!$A$92)</c15:sqref>
                  </c15:fullRef>
                </c:ext>
              </c:extLst>
              <c:f>('41'!$A$28,'41'!$A$58,'41'!$A$73,'41'!$A$81,'41'!$A$92)</c:f>
              <c:strCache>
                <c:ptCount val="5"/>
                <c:pt idx="0">
                  <c:v>Северо-Западный федеральный округ </c:v>
                </c:pt>
                <c:pt idx="1">
                  <c:v>Приволжский федеральный округ </c:v>
                </c:pt>
                <c:pt idx="2">
                  <c:v>Уральский федеральный округ </c:v>
                </c:pt>
                <c:pt idx="3">
                  <c:v>Сибирский федеральный округ </c:v>
                </c:pt>
                <c:pt idx="4">
                  <c:v>Дальневосточный федеральный округ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('41'!$C$9,'41'!$C$28,'41'!$C$41,'41'!$C$50,'41'!$C$58,'41'!$C$73,'41'!$C$81,'41'!$C$92)</c15:sqref>
                  </c15:fullRef>
                </c:ext>
              </c:extLst>
              <c:f>('41'!$C$28,'41'!$C$58,'41'!$C$73,'41'!$C$81,'41'!$C$92)</c:f>
              <c:numCache>
                <c:formatCode>#,##0.0</c:formatCode>
                <c:ptCount val="5"/>
                <c:pt idx="0">
                  <c:v>51.293423520170244</c:v>
                </c:pt>
                <c:pt idx="1">
                  <c:v>60.782464063680273</c:v>
                </c:pt>
                <c:pt idx="2">
                  <c:v>56.734192216725333</c:v>
                </c:pt>
                <c:pt idx="3">
                  <c:v>54.406770557786906</c:v>
                </c:pt>
                <c:pt idx="4">
                  <c:v>61.715903376455294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5-40B5-B8DF-3D6FE74E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20584"/>
        <c:axId val="521824904"/>
      </c:barChart>
      <c:catAx>
        <c:axId val="52182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824904"/>
        <c:crosses val="autoZero"/>
        <c:auto val="1"/>
        <c:lblAlgn val="ctr"/>
        <c:lblOffset val="100"/>
        <c:noMultiLvlLbl val="0"/>
      </c:catAx>
      <c:valAx>
        <c:axId val="5218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8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600081</xdr:colOff>
      <xdr:row>10</xdr:row>
      <xdr:rowOff>28580</xdr:rowOff>
    </xdr:from>
    <xdr:to>
      <xdr:col>19</xdr:col>
      <xdr:colOff>561975</xdr:colOff>
      <xdr:row>32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F28633-DB76-0A9D-BA8C-74081594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N103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N37" sqref="N37"/>
    </sheetView>
  </sheetViews>
  <sheetFormatPr defaultColWidth="9.140625" defaultRowHeight="12.75" x14ac:dyDescent="0.2"/>
  <cols>
    <col min="1" max="1" width="39" style="6" customWidth="1"/>
    <col min="2" max="4" width="10.7109375" style="1" customWidth="1"/>
    <col min="5" max="7" width="10.7109375" customWidth="1"/>
    <col min="10" max="10" width="21.85546875" customWidth="1"/>
  </cols>
  <sheetData>
    <row r="1" spans="1:10" x14ac:dyDescent="0.2">
      <c r="A1" s="3"/>
      <c r="B1" s="4"/>
      <c r="C1" s="4"/>
      <c r="D1" s="4"/>
      <c r="E1" s="4"/>
      <c r="F1" s="4"/>
      <c r="G1" s="5" t="s">
        <v>6</v>
      </c>
    </row>
    <row r="2" spans="1:10" x14ac:dyDescent="0.2">
      <c r="A2" s="18" t="s">
        <v>7</v>
      </c>
      <c r="B2" s="18"/>
      <c r="C2" s="18"/>
      <c r="D2" s="18"/>
      <c r="E2" s="18"/>
      <c r="F2" s="18"/>
      <c r="G2" s="18"/>
    </row>
    <row r="3" spans="1:10" x14ac:dyDescent="0.2">
      <c r="A3" s="24" t="s">
        <v>8</v>
      </c>
      <c r="B3" s="24"/>
      <c r="C3" s="24"/>
      <c r="D3" s="24"/>
      <c r="E3" s="24"/>
      <c r="F3" s="24"/>
      <c r="G3" s="24"/>
    </row>
    <row r="4" spans="1:10" x14ac:dyDescent="0.2">
      <c r="A4"/>
      <c r="B4" s="2"/>
      <c r="C4" s="2"/>
      <c r="D4" s="2"/>
      <c r="E4" s="2"/>
      <c r="F4" s="2"/>
      <c r="G4" s="7" t="s">
        <v>0</v>
      </c>
    </row>
    <row r="5" spans="1:10" x14ac:dyDescent="0.2">
      <c r="A5" s="19"/>
      <c r="B5" s="22" t="s">
        <v>1</v>
      </c>
      <c r="C5" s="23"/>
      <c r="D5" s="22" t="s">
        <v>2</v>
      </c>
      <c r="E5" s="23"/>
      <c r="F5" s="22" t="s">
        <v>3</v>
      </c>
      <c r="G5" s="23"/>
    </row>
    <row r="6" spans="1:10" x14ac:dyDescent="0.2">
      <c r="A6" s="20"/>
      <c r="B6" s="8" t="s">
        <v>4</v>
      </c>
      <c r="C6" s="8" t="s">
        <v>5</v>
      </c>
      <c r="D6" s="8" t="s">
        <v>4</v>
      </c>
      <c r="E6" s="8" t="s">
        <v>5</v>
      </c>
      <c r="F6" s="8" t="s">
        <v>4</v>
      </c>
      <c r="G6" s="8" t="s">
        <v>5</v>
      </c>
    </row>
    <row r="7" spans="1:10" ht="10.5" customHeight="1" x14ac:dyDescent="0.2">
      <c r="A7" s="21"/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</row>
    <row r="8" spans="1:10" x14ac:dyDescent="0.2">
      <c r="A8" s="13" t="s">
        <v>9</v>
      </c>
      <c r="B8" s="10">
        <v>44.320028849457707</v>
      </c>
      <c r="C8" s="10">
        <v>53.804855046622137</v>
      </c>
      <c r="D8" s="10">
        <v>43.032236108020143</v>
      </c>
      <c r="E8" s="10">
        <v>53.360237162935782</v>
      </c>
      <c r="F8" s="10">
        <v>48.012874275776916</v>
      </c>
      <c r="G8" s="10">
        <v>55.160961315469272</v>
      </c>
    </row>
    <row r="9" spans="1:10" x14ac:dyDescent="0.2">
      <c r="A9" s="14" t="s">
        <v>10</v>
      </c>
      <c r="B9" s="10">
        <v>40.004137144609935</v>
      </c>
      <c r="C9" s="10">
        <v>49.992628629883995</v>
      </c>
      <c r="D9" s="10">
        <v>39.101066741613721</v>
      </c>
      <c r="E9" s="10">
        <v>49.407179600971226</v>
      </c>
      <c r="F9" s="10">
        <v>44.289658450197656</v>
      </c>
      <c r="G9" s="10">
        <v>52.657936553707309</v>
      </c>
    </row>
    <row r="10" spans="1:10" ht="25.5" x14ac:dyDescent="0.2">
      <c r="A10" s="11" t="s">
        <v>11</v>
      </c>
      <c r="B10" s="10">
        <v>56.72548313720889</v>
      </c>
      <c r="C10" s="10">
        <v>71.506482548956114</v>
      </c>
      <c r="D10" s="10">
        <v>56.692036950205242</v>
      </c>
      <c r="E10" s="10">
        <v>73.750975852756454</v>
      </c>
      <c r="F10" s="10">
        <v>56.785779337349098</v>
      </c>
      <c r="G10" s="10">
        <v>66.88902562517778</v>
      </c>
      <c r="I10" s="15" t="s">
        <v>106</v>
      </c>
      <c r="J10" s="16" t="s">
        <v>107</v>
      </c>
    </row>
    <row r="11" spans="1:10" x14ac:dyDescent="0.2">
      <c r="A11" s="11" t="s">
        <v>12</v>
      </c>
      <c r="B11" s="10">
        <v>42.701294237751696</v>
      </c>
      <c r="C11" s="10">
        <v>58.722080387782611</v>
      </c>
      <c r="D11" s="10">
        <v>36.585516403814978</v>
      </c>
      <c r="E11" s="10">
        <v>54.815903742765023</v>
      </c>
      <c r="F11" s="10">
        <v>58.240399414769833</v>
      </c>
      <c r="G11" s="10">
        <v>67.971346345472185</v>
      </c>
    </row>
    <row r="12" spans="1:10" x14ac:dyDescent="0.2">
      <c r="A12" s="11" t="s">
        <v>13</v>
      </c>
      <c r="B12" s="10">
        <v>38.217354270441945</v>
      </c>
      <c r="C12" s="10">
        <v>45.174770244123081</v>
      </c>
      <c r="D12" s="10">
        <v>40.587142279637277</v>
      </c>
      <c r="E12" s="10">
        <v>47.798837958640199</v>
      </c>
      <c r="F12" s="10">
        <v>30.376132059560788</v>
      </c>
      <c r="G12" s="10">
        <v>36.459862015201033</v>
      </c>
    </row>
    <row r="13" spans="1:10" x14ac:dyDescent="0.2">
      <c r="A13" s="11" t="s">
        <v>14</v>
      </c>
      <c r="B13" s="10">
        <v>49.298272637101249</v>
      </c>
      <c r="C13" s="10">
        <v>60.386766423587979</v>
      </c>
      <c r="D13" s="10">
        <v>47.890414333992176</v>
      </c>
      <c r="E13" s="10">
        <v>61.243974498487184</v>
      </c>
      <c r="F13" s="10">
        <v>51.956470205239121</v>
      </c>
      <c r="G13" s="10">
        <v>58.510944803112615</v>
      </c>
    </row>
    <row r="14" spans="1:10" x14ac:dyDescent="0.2">
      <c r="A14" s="11" t="s">
        <v>15</v>
      </c>
      <c r="B14" s="10">
        <v>38.756450614127296</v>
      </c>
      <c r="C14" s="10">
        <v>52.336478804075355</v>
      </c>
      <c r="D14" s="10">
        <v>41.194682363612202</v>
      </c>
      <c r="E14" s="10">
        <v>54.934966021373477</v>
      </c>
      <c r="F14" s="10">
        <v>28.936946621722228</v>
      </c>
      <c r="G14" s="10">
        <v>40.01844687323193</v>
      </c>
    </row>
    <row r="15" spans="1:10" x14ac:dyDescent="0.2">
      <c r="A15" s="11" t="s">
        <v>16</v>
      </c>
      <c r="B15" s="10">
        <v>42.341555140136506</v>
      </c>
      <c r="C15" s="10">
        <v>48.263913878306596</v>
      </c>
      <c r="D15" s="10">
        <v>43.428965692027951</v>
      </c>
      <c r="E15" s="10">
        <v>45.975253958195545</v>
      </c>
      <c r="F15" s="10">
        <v>39.067490365206694</v>
      </c>
      <c r="G15" s="10">
        <v>54.80607132353942</v>
      </c>
    </row>
    <row r="16" spans="1:10" x14ac:dyDescent="0.2">
      <c r="A16" s="11" t="s">
        <v>17</v>
      </c>
      <c r="B16" s="10">
        <v>39.005259497142013</v>
      </c>
      <c r="C16" s="10">
        <v>47.412380318650655</v>
      </c>
      <c r="D16" s="10">
        <v>39.551323718959829</v>
      </c>
      <c r="E16" s="10">
        <v>47.074464400984269</v>
      </c>
      <c r="F16" s="10">
        <v>37.4203072998694</v>
      </c>
      <c r="G16" s="10">
        <v>48.27213948789003</v>
      </c>
    </row>
    <row r="17" spans="1:7" x14ac:dyDescent="0.2">
      <c r="A17" s="11" t="s">
        <v>18</v>
      </c>
      <c r="B17" s="10">
        <v>37.105050615370942</v>
      </c>
      <c r="C17" s="10">
        <v>43.275882769657336</v>
      </c>
      <c r="D17" s="10">
        <v>31.033961278310638</v>
      </c>
      <c r="E17" s="10">
        <v>39.603293224177428</v>
      </c>
      <c r="F17" s="10">
        <v>50.178803938350455</v>
      </c>
      <c r="G17" s="10">
        <v>51.092584344595778</v>
      </c>
    </row>
    <row r="18" spans="1:7" x14ac:dyDescent="0.2">
      <c r="A18" s="11" t="s">
        <v>19</v>
      </c>
      <c r="B18" s="10">
        <v>35.538232309233038</v>
      </c>
      <c r="C18" s="10">
        <v>39.913986074770257</v>
      </c>
      <c r="D18" s="10">
        <v>37.669326799018492</v>
      </c>
      <c r="E18" s="10">
        <v>38.558940980379134</v>
      </c>
      <c r="F18" s="10">
        <v>31.756866108170644</v>
      </c>
      <c r="G18" s="10">
        <v>42.189267293566097</v>
      </c>
    </row>
    <row r="19" spans="1:7" x14ac:dyDescent="0.2">
      <c r="A19" s="11" t="s">
        <v>20</v>
      </c>
      <c r="B19" s="10">
        <v>35.699316661399564</v>
      </c>
      <c r="C19" s="10">
        <v>45.027762580918179</v>
      </c>
      <c r="D19" s="10">
        <v>36.07987681281999</v>
      </c>
      <c r="E19" s="10">
        <v>45.867346426780564</v>
      </c>
      <c r="F19" s="10">
        <v>34.022442810673759</v>
      </c>
      <c r="G19" s="10">
        <v>41.366260746844205</v>
      </c>
    </row>
    <row r="20" spans="1:7" x14ac:dyDescent="0.2">
      <c r="A20" s="11" t="s">
        <v>21</v>
      </c>
      <c r="B20" s="10">
        <v>52.946295224227377</v>
      </c>
      <c r="C20" s="10">
        <v>56.145272812200965</v>
      </c>
      <c r="D20" s="10">
        <v>55.297073359959811</v>
      </c>
      <c r="E20" s="10">
        <v>57.142762621585156</v>
      </c>
      <c r="F20" s="10">
        <v>48.698720716439894</v>
      </c>
      <c r="G20" s="10">
        <v>54.013387914059621</v>
      </c>
    </row>
    <row r="21" spans="1:7" x14ac:dyDescent="0.2">
      <c r="A21" s="11" t="s">
        <v>22</v>
      </c>
      <c r="B21" s="10">
        <v>40.284998833446068</v>
      </c>
      <c r="C21" s="10">
        <v>49.327063934426356</v>
      </c>
      <c r="D21" s="10">
        <v>33.275846849546696</v>
      </c>
      <c r="E21" s="10">
        <v>40.807298222299785</v>
      </c>
      <c r="F21" s="10">
        <v>58.793271674836888</v>
      </c>
      <c r="G21" s="10">
        <v>69.733258650199204</v>
      </c>
    </row>
    <row r="22" spans="1:7" x14ac:dyDescent="0.2">
      <c r="A22" s="11" t="s">
        <v>23</v>
      </c>
      <c r="B22" s="10">
        <v>45.031395473775028</v>
      </c>
      <c r="C22" s="10">
        <v>53.300129125833777</v>
      </c>
      <c r="D22" s="10">
        <v>47.663796388730425</v>
      </c>
      <c r="E22" s="10">
        <v>53.101743635712701</v>
      </c>
      <c r="F22" s="10">
        <v>38.541883945958489</v>
      </c>
      <c r="G22" s="10">
        <v>53.792910900507017</v>
      </c>
    </row>
    <row r="23" spans="1:7" x14ac:dyDescent="0.2">
      <c r="A23" s="11" t="s">
        <v>24</v>
      </c>
      <c r="B23" s="10">
        <v>39.666892854542134</v>
      </c>
      <c r="C23" s="10">
        <v>43.351222135365752</v>
      </c>
      <c r="D23" s="10">
        <v>40.184878772539975</v>
      </c>
      <c r="E23" s="10">
        <v>46.048801478741815</v>
      </c>
      <c r="F23" s="10">
        <v>38.909927688244501</v>
      </c>
      <c r="G23" s="10">
        <v>39.002975703384791</v>
      </c>
    </row>
    <row r="24" spans="1:7" x14ac:dyDescent="0.2">
      <c r="A24" s="11" t="s">
        <v>25</v>
      </c>
      <c r="B24" s="10">
        <v>33.486881795222502</v>
      </c>
      <c r="C24" s="10">
        <v>50.94257820400172</v>
      </c>
      <c r="D24" s="10">
        <v>32.999138252388214</v>
      </c>
      <c r="E24" s="10">
        <v>46.909477712177718</v>
      </c>
      <c r="F24" s="10">
        <v>35.0818926374847</v>
      </c>
      <c r="G24" s="10">
        <v>63.482341353216341</v>
      </c>
    </row>
    <row r="25" spans="1:7" x14ac:dyDescent="0.2">
      <c r="A25" s="11" t="s">
        <v>26</v>
      </c>
      <c r="B25" s="10">
        <v>43.085454295521757</v>
      </c>
      <c r="C25" s="10">
        <v>57.012686725429738</v>
      </c>
      <c r="D25" s="10">
        <v>37.337277891694427</v>
      </c>
      <c r="E25" s="10">
        <v>52.423671725155764</v>
      </c>
      <c r="F25" s="10">
        <v>59.27375824789501</v>
      </c>
      <c r="G25" s="10">
        <v>69.550846746493846</v>
      </c>
    </row>
    <row r="26" spans="1:7" x14ac:dyDescent="0.2">
      <c r="A26" s="11" t="s">
        <v>27</v>
      </c>
      <c r="B26" s="10">
        <v>37.150411111226738</v>
      </c>
      <c r="C26" s="10">
        <v>51.029822839843128</v>
      </c>
      <c r="D26" s="10">
        <v>30.520029010306047</v>
      </c>
      <c r="E26" s="10">
        <v>49.782311135532765</v>
      </c>
      <c r="F26" s="10">
        <v>60.737215360099761</v>
      </c>
      <c r="G26" s="10">
        <v>56.616835837137387</v>
      </c>
    </row>
    <row r="27" spans="1:7" x14ac:dyDescent="0.2">
      <c r="A27" s="11" t="s">
        <v>28</v>
      </c>
      <c r="B27" s="10">
        <v>38.794472931860781</v>
      </c>
      <c r="C27" s="10">
        <v>48.69785168084627</v>
      </c>
      <c r="D27" s="10">
        <v>38.794472931860781</v>
      </c>
      <c r="E27" s="10">
        <v>48.69785168084627</v>
      </c>
      <c r="F27" s="10" t="s">
        <v>29</v>
      </c>
      <c r="G27" s="10" t="s">
        <v>29</v>
      </c>
    </row>
    <row r="28" spans="1:7" x14ac:dyDescent="0.2">
      <c r="A28" s="14" t="s">
        <v>30</v>
      </c>
      <c r="B28" s="10">
        <v>41.182816777580882</v>
      </c>
      <c r="C28" s="10">
        <v>51.293423520170244</v>
      </c>
      <c r="D28" s="10">
        <v>41.288021188486191</v>
      </c>
      <c r="E28" s="10">
        <v>51.517512784907659</v>
      </c>
      <c r="F28" s="10">
        <v>40.599171909546797</v>
      </c>
      <c r="G28" s="10">
        <v>50.083816640790936</v>
      </c>
    </row>
    <row r="29" spans="1:7" x14ac:dyDescent="0.2">
      <c r="A29" s="11" t="s">
        <v>31</v>
      </c>
      <c r="B29" s="10">
        <v>55.402535200496992</v>
      </c>
      <c r="C29" s="10">
        <v>62.038237603358205</v>
      </c>
      <c r="D29" s="10">
        <v>58.150680082154885</v>
      </c>
      <c r="E29" s="10">
        <v>65.381665606675725</v>
      </c>
      <c r="F29" s="10">
        <v>43.800282086923787</v>
      </c>
      <c r="G29" s="10">
        <v>46.754347077462995</v>
      </c>
    </row>
    <row r="30" spans="1:7" x14ac:dyDescent="0.2">
      <c r="A30" s="11" t="s">
        <v>32</v>
      </c>
      <c r="B30" s="10">
        <v>60.13086686730103</v>
      </c>
      <c r="C30" s="10">
        <v>67.736123981059919</v>
      </c>
      <c r="D30" s="10">
        <v>55.384059599981896</v>
      </c>
      <c r="E30" s="10">
        <v>63.217093540676835</v>
      </c>
      <c r="F30" s="10">
        <v>78.788956186643688</v>
      </c>
      <c r="G30" s="10">
        <v>82.824683088604019</v>
      </c>
    </row>
    <row r="31" spans="1:7" x14ac:dyDescent="0.2">
      <c r="A31" s="11" t="s">
        <v>33</v>
      </c>
      <c r="B31" s="10">
        <v>40.041623482104271</v>
      </c>
      <c r="C31" s="10">
        <v>42.371101130105224</v>
      </c>
      <c r="D31" s="10">
        <v>42.742254458268732</v>
      </c>
      <c r="E31" s="10">
        <v>43.781301223329756</v>
      </c>
      <c r="F31" s="10">
        <v>31.507446700458431</v>
      </c>
      <c r="G31" s="10">
        <v>37.65196208354061</v>
      </c>
    </row>
    <row r="32" spans="1:7" x14ac:dyDescent="0.2">
      <c r="A32" s="12" t="s">
        <v>34</v>
      </c>
      <c r="B32" s="10">
        <v>54.917231891487361</v>
      </c>
      <c r="C32" s="10">
        <v>61.862944020997723</v>
      </c>
      <c r="D32" s="10">
        <v>72.040455207025943</v>
      </c>
      <c r="E32" s="10">
        <v>68.995241466131574</v>
      </c>
      <c r="F32" s="10">
        <v>15.139056139433599</v>
      </c>
      <c r="G32" s="10">
        <v>43.088385827289926</v>
      </c>
    </row>
    <row r="33" spans="1:14" x14ac:dyDescent="0.2">
      <c r="A33" s="12" t="s">
        <v>35</v>
      </c>
      <c r="B33" s="10">
        <v>39.450545254291889</v>
      </c>
      <c r="C33" s="10">
        <v>41.747436921994513</v>
      </c>
      <c r="D33" s="10">
        <v>41.674272783544914</v>
      </c>
      <c r="E33" s="10">
        <v>43.023371472740315</v>
      </c>
      <c r="F33" s="10">
        <v>32.329893239873385</v>
      </c>
      <c r="G33" s="10">
        <v>37.442502924149437</v>
      </c>
    </row>
    <row r="34" spans="1:14" x14ac:dyDescent="0.2">
      <c r="A34" s="11" t="s">
        <v>36</v>
      </c>
      <c r="B34" s="10">
        <v>46.675974515817671</v>
      </c>
      <c r="C34" s="10">
        <v>59.342023228129932</v>
      </c>
      <c r="D34" s="10">
        <v>42.806857694650517</v>
      </c>
      <c r="E34" s="10">
        <v>60.324624945040647</v>
      </c>
      <c r="F34" s="10">
        <v>54.885235161985918</v>
      </c>
      <c r="G34" s="10">
        <v>56.57234707509663</v>
      </c>
    </row>
    <row r="35" spans="1:14" x14ac:dyDescent="0.2">
      <c r="A35" s="11" t="s">
        <v>37</v>
      </c>
      <c r="B35" s="10">
        <v>49.623892501526633</v>
      </c>
      <c r="C35" s="10">
        <v>60.966105858964937</v>
      </c>
      <c r="D35" s="10">
        <v>53.10301041115769</v>
      </c>
      <c r="E35" s="10">
        <v>62.337613813014734</v>
      </c>
      <c r="F35" s="10">
        <v>38.401593345318943</v>
      </c>
      <c r="G35" s="10">
        <v>55.807419316726936</v>
      </c>
      <c r="I35" s="15">
        <v>3</v>
      </c>
      <c r="J35" s="17" t="s">
        <v>108</v>
      </c>
      <c r="K35" s="17">
        <f>AVERAGE(B9,B28,B41,B50,B58,B73,B81,B92)</f>
        <v>44.77628533353888</v>
      </c>
      <c r="L35" s="17" t="s">
        <v>109</v>
      </c>
      <c r="N35" s="17">
        <f>AVERAGE(C9,C28,C41,C50,C58,C73,C81,C92)</f>
        <v>53.81775479625238</v>
      </c>
    </row>
    <row r="36" spans="1:14" x14ac:dyDescent="0.2">
      <c r="A36" s="11" t="s">
        <v>38</v>
      </c>
      <c r="B36" s="10">
        <v>38.939527826491464</v>
      </c>
      <c r="C36" s="10">
        <v>51.642990933409799</v>
      </c>
      <c r="D36" s="10">
        <v>45.064916583684806</v>
      </c>
      <c r="E36" s="10">
        <v>57.973389952537971</v>
      </c>
      <c r="F36" s="10">
        <v>26.047605678299888</v>
      </c>
      <c r="G36" s="10">
        <v>39.246669803273171</v>
      </c>
      <c r="I36" s="17"/>
      <c r="J36" s="17" t="s">
        <v>110</v>
      </c>
      <c r="K36" t="e">
        <f>MODE(B9,B28,B41,B50,B58,B73,B81,B92)</f>
        <v>#N/A</v>
      </c>
      <c r="L36" t="s">
        <v>111</v>
      </c>
      <c r="N36" t="e">
        <f>MODE(C9,C28,C41,C50,C58,C73,C81,C92)</f>
        <v>#N/A</v>
      </c>
    </row>
    <row r="37" spans="1:14" x14ac:dyDescent="0.2">
      <c r="A37" s="11" t="s">
        <v>39</v>
      </c>
      <c r="B37" s="10">
        <v>54.433883997828779</v>
      </c>
      <c r="C37" s="10">
        <v>56.829585553257864</v>
      </c>
      <c r="D37" s="10">
        <v>53.47489977653634</v>
      </c>
      <c r="E37" s="10">
        <v>56.550301367580971</v>
      </c>
      <c r="F37" s="10">
        <v>65.477156973543757</v>
      </c>
      <c r="G37" s="10">
        <v>60.012960301236035</v>
      </c>
      <c r="J37" t="s">
        <v>112</v>
      </c>
      <c r="K37" s="17">
        <f>MEDIAN(B9,B28,B41,B50,B58,B73,B81,B92)</f>
        <v>43.712402336048157</v>
      </c>
      <c r="L37" t="s">
        <v>113</v>
      </c>
      <c r="N37" s="17">
        <f>MEDIAN(C9,C28,C41,C50,C58,C73,C81,C92)</f>
        <v>52.850097038978575</v>
      </c>
    </row>
    <row r="38" spans="1:14" x14ac:dyDescent="0.2">
      <c r="A38" s="11" t="s">
        <v>40</v>
      </c>
      <c r="B38" s="10">
        <v>37.755052199538007</v>
      </c>
      <c r="C38" s="10">
        <v>36.24145260184946</v>
      </c>
      <c r="D38" s="10">
        <v>38.353697622279036</v>
      </c>
      <c r="E38" s="10">
        <v>31.145172176308119</v>
      </c>
      <c r="F38" s="10">
        <v>36.195170486045249</v>
      </c>
      <c r="G38" s="10">
        <v>47.335948970999652</v>
      </c>
    </row>
    <row r="39" spans="1:14" x14ac:dyDescent="0.2">
      <c r="A39" s="11" t="s">
        <v>41</v>
      </c>
      <c r="B39" s="10">
        <v>42.621755868689995</v>
      </c>
      <c r="C39" s="10">
        <v>51.816115737770502</v>
      </c>
      <c r="D39" s="10">
        <v>43.286035139175702</v>
      </c>
      <c r="E39" s="10">
        <v>49.2018930796999</v>
      </c>
      <c r="F39" s="10">
        <v>40.935451853187317</v>
      </c>
      <c r="G39" s="10">
        <v>57.637016368266302</v>
      </c>
    </row>
    <row r="40" spans="1:14" x14ac:dyDescent="0.2">
      <c r="A40" s="11" t="s">
        <v>42</v>
      </c>
      <c r="B40" s="10">
        <v>33.877417225813737</v>
      </c>
      <c r="C40" s="10">
        <v>46.987016491201885</v>
      </c>
      <c r="D40" s="10">
        <v>33.877417225813737</v>
      </c>
      <c r="E40" s="10">
        <v>46.987016491201885</v>
      </c>
      <c r="F40" s="10" t="s">
        <v>29</v>
      </c>
      <c r="G40" s="10" t="s">
        <v>29</v>
      </c>
    </row>
    <row r="41" spans="1:14" x14ac:dyDescent="0.2">
      <c r="A41" s="14" t="s">
        <v>43</v>
      </c>
      <c r="B41" s="10">
        <v>41.811146700206571</v>
      </c>
      <c r="C41" s="10">
        <v>50.566412091462858</v>
      </c>
      <c r="D41" s="10">
        <v>41.304651400896802</v>
      </c>
      <c r="E41" s="10">
        <v>50.330387740692487</v>
      </c>
      <c r="F41" s="10">
        <v>42.640295597791329</v>
      </c>
      <c r="G41" s="10">
        <v>50.983090009306636</v>
      </c>
    </row>
    <row r="42" spans="1:14" x14ac:dyDescent="0.2">
      <c r="A42" s="11" t="s">
        <v>44</v>
      </c>
      <c r="B42" s="10">
        <v>41.589855343403066</v>
      </c>
      <c r="C42" s="10">
        <v>51.474666455789126</v>
      </c>
      <c r="D42" s="10">
        <v>31.535778171551694</v>
      </c>
      <c r="E42" s="10">
        <v>45.91322294627092</v>
      </c>
      <c r="F42" s="10">
        <v>49.824157295174665</v>
      </c>
      <c r="G42" s="10">
        <v>56.824213633345941</v>
      </c>
    </row>
    <row r="43" spans="1:14" x14ac:dyDescent="0.2">
      <c r="A43" s="11" t="s">
        <v>45</v>
      </c>
      <c r="B43" s="10">
        <v>43.262338110489857</v>
      </c>
      <c r="C43" s="10">
        <v>57.124933071429489</v>
      </c>
      <c r="D43" s="10">
        <v>45.914210064781926</v>
      </c>
      <c r="E43" s="10">
        <v>60.482812461045185</v>
      </c>
      <c r="F43" s="10">
        <v>41.263721792251218</v>
      </c>
      <c r="G43" s="10">
        <v>53.912366957881737</v>
      </c>
    </row>
    <row r="44" spans="1:14" x14ac:dyDescent="0.2">
      <c r="A44" s="11" t="s">
        <v>46</v>
      </c>
      <c r="B44" s="10">
        <v>41.407965062858302</v>
      </c>
      <c r="C44" s="10">
        <v>54.862064037167599</v>
      </c>
      <c r="D44" s="10">
        <v>39.057248309606258</v>
      </c>
      <c r="E44" s="10">
        <v>52.073213210846227</v>
      </c>
      <c r="F44" s="10">
        <v>43.680988324765032</v>
      </c>
      <c r="G44" s="10">
        <v>57.835140971757419</v>
      </c>
    </row>
    <row r="45" spans="1:14" x14ac:dyDescent="0.2">
      <c r="A45" s="11" t="s">
        <v>47</v>
      </c>
      <c r="B45" s="10">
        <v>43.941847382226719</v>
      </c>
      <c r="C45" s="10">
        <v>50.484061792847292</v>
      </c>
      <c r="D45" s="10">
        <v>42.677167412344836</v>
      </c>
      <c r="E45" s="10">
        <v>50.617083871653364</v>
      </c>
      <c r="F45" s="10">
        <v>45.501598640630426</v>
      </c>
      <c r="G45" s="10">
        <v>50.315713250764013</v>
      </c>
    </row>
    <row r="46" spans="1:14" x14ac:dyDescent="0.2">
      <c r="A46" s="11" t="s">
        <v>48</v>
      </c>
      <c r="B46" s="10">
        <v>39.757784850388987</v>
      </c>
      <c r="C46" s="10">
        <v>47.132951003707632</v>
      </c>
      <c r="D46" s="10">
        <v>49.829904405895491</v>
      </c>
      <c r="E46" s="10">
        <v>53.799122324601264</v>
      </c>
      <c r="F46" s="10">
        <v>21.503221951565806</v>
      </c>
      <c r="G46" s="10">
        <v>32.03671525396215</v>
      </c>
    </row>
    <row r="47" spans="1:14" x14ac:dyDescent="0.2">
      <c r="A47" s="11" t="s">
        <v>49</v>
      </c>
      <c r="B47" s="10">
        <v>46.143785604921362</v>
      </c>
      <c r="C47" s="10">
        <v>59.766356091491332</v>
      </c>
      <c r="D47" s="10">
        <v>46.287496332666059</v>
      </c>
      <c r="E47" s="10">
        <v>59.948168747176823</v>
      </c>
      <c r="F47" s="10">
        <v>45.663123869184041</v>
      </c>
      <c r="G47" s="10">
        <v>59.137602760050022</v>
      </c>
    </row>
    <row r="48" spans="1:14" x14ac:dyDescent="0.2">
      <c r="A48" s="11" t="s">
        <v>50</v>
      </c>
      <c r="B48" s="10">
        <v>38.064567555518693</v>
      </c>
      <c r="C48" s="10">
        <v>45.565868182599026</v>
      </c>
      <c r="D48" s="10">
        <v>37.058544405785618</v>
      </c>
      <c r="E48" s="10">
        <v>45.02369434024925</v>
      </c>
      <c r="F48" s="10">
        <v>40.093748550803433</v>
      </c>
      <c r="G48" s="10">
        <v>46.837080458546552</v>
      </c>
    </row>
    <row r="49" spans="1:7" x14ac:dyDescent="0.2">
      <c r="A49" s="11" t="s">
        <v>51</v>
      </c>
      <c r="B49" s="10">
        <v>32.762437610216466</v>
      </c>
      <c r="C49" s="10">
        <v>35.90524915109129</v>
      </c>
      <c r="D49" s="10">
        <v>32.651967760340092</v>
      </c>
      <c r="E49" s="10">
        <v>35.089840121085153</v>
      </c>
      <c r="F49" s="10">
        <v>35.07281117909632</v>
      </c>
      <c r="G49" s="10">
        <v>46.59684773699999</v>
      </c>
    </row>
    <row r="50" spans="1:7" x14ac:dyDescent="0.2">
      <c r="A50" s="14" t="s">
        <v>52</v>
      </c>
      <c r="B50" s="10">
        <v>34.925005337697478</v>
      </c>
      <c r="C50" s="10">
        <v>45.050243913854139</v>
      </c>
      <c r="D50" s="10">
        <v>35.566758999355699</v>
      </c>
      <c r="E50" s="10">
        <v>47.085647450459255</v>
      </c>
      <c r="F50" s="10">
        <v>34.293258368958377</v>
      </c>
      <c r="G50" s="10">
        <v>42.688683542967176</v>
      </c>
    </row>
    <row r="51" spans="1:7" x14ac:dyDescent="0.2">
      <c r="A51" s="11" t="s">
        <v>53</v>
      </c>
      <c r="B51" s="10">
        <v>46.283708683709563</v>
      </c>
      <c r="C51" s="10">
        <v>54.358455783294964</v>
      </c>
      <c r="D51" s="10">
        <v>52.71670767170491</v>
      </c>
      <c r="E51" s="10">
        <v>59.326861180975605</v>
      </c>
      <c r="F51" s="10">
        <v>41.261854026275763</v>
      </c>
      <c r="G51" s="10">
        <v>49.548852622096618</v>
      </c>
    </row>
    <row r="52" spans="1:7" x14ac:dyDescent="0.2">
      <c r="A52" s="11" t="s">
        <v>54</v>
      </c>
      <c r="B52" s="10">
        <v>25.201932397497867</v>
      </c>
      <c r="C52" s="10">
        <v>38.006312809150366</v>
      </c>
      <c r="D52" s="10">
        <v>18.243203663481808</v>
      </c>
      <c r="E52" s="10">
        <v>39.673260492986969</v>
      </c>
      <c r="F52" s="10">
        <v>33.842052507977513</v>
      </c>
      <c r="G52" s="10">
        <v>35.828152241314164</v>
      </c>
    </row>
    <row r="53" spans="1:7" x14ac:dyDescent="0.2">
      <c r="A53" s="11" t="s">
        <v>55</v>
      </c>
      <c r="B53" s="10">
        <v>19.116195564651818</v>
      </c>
      <c r="C53" s="10">
        <v>31.517801347920038</v>
      </c>
      <c r="D53" s="10">
        <v>23.463581134980764</v>
      </c>
      <c r="E53" s="10">
        <v>33.858846861783412</v>
      </c>
      <c r="F53" s="10">
        <v>15.334194004701544</v>
      </c>
      <c r="G53" s="10">
        <v>28.447925529280671</v>
      </c>
    </row>
    <row r="54" spans="1:7" x14ac:dyDescent="0.2">
      <c r="A54" s="11" t="s">
        <v>56</v>
      </c>
      <c r="B54" s="10">
        <v>44.005004744978173</v>
      </c>
      <c r="C54" s="10">
        <v>56.863344200017117</v>
      </c>
      <c r="D54" s="10">
        <v>46.617433242031531</v>
      </c>
      <c r="E54" s="10">
        <v>56.864411932252629</v>
      </c>
      <c r="F54" s="10">
        <v>42.104289338242928</v>
      </c>
      <c r="G54" s="10">
        <v>56.862337045459242</v>
      </c>
    </row>
    <row r="55" spans="1:7" x14ac:dyDescent="0.2">
      <c r="A55" s="11" t="s">
        <v>57</v>
      </c>
      <c r="B55" s="10">
        <v>29.655560767703605</v>
      </c>
      <c r="C55" s="10">
        <v>37.459522413543112</v>
      </c>
      <c r="D55" s="10">
        <v>25.308392916512602</v>
      </c>
      <c r="E55" s="10">
        <v>38.350333087437456</v>
      </c>
      <c r="F55" s="10">
        <v>38.121377257533197</v>
      </c>
      <c r="G55" s="10">
        <v>35.981145692845217</v>
      </c>
    </row>
    <row r="56" spans="1:7" x14ac:dyDescent="0.2">
      <c r="A56" s="11" t="s">
        <v>58</v>
      </c>
      <c r="B56" s="10">
        <v>28.771923285019405</v>
      </c>
      <c r="C56" s="10">
        <v>38.195049485996336</v>
      </c>
      <c r="D56" s="10">
        <v>29.169347357338914</v>
      </c>
      <c r="E56" s="10">
        <v>42.592732876416477</v>
      </c>
      <c r="F56" s="10">
        <v>28.517614629598196</v>
      </c>
      <c r="G56" s="10">
        <v>35.118143648250701</v>
      </c>
    </row>
    <row r="57" spans="1:7" x14ac:dyDescent="0.2">
      <c r="A57" s="11" t="s">
        <v>59</v>
      </c>
      <c r="B57" s="10">
        <v>31.73748914471749</v>
      </c>
      <c r="C57" s="10">
        <v>43.567907097324337</v>
      </c>
      <c r="D57" s="10">
        <v>30.564716031676454</v>
      </c>
      <c r="E57" s="10">
        <v>44.026750161452512</v>
      </c>
      <c r="F57" s="10">
        <v>33.397718229494188</v>
      </c>
      <c r="G57" s="10">
        <v>42.848933831092666</v>
      </c>
    </row>
    <row r="58" spans="1:7" x14ac:dyDescent="0.2">
      <c r="A58" s="14" t="s">
        <v>60</v>
      </c>
      <c r="B58" s="10">
        <v>51.22080801611213</v>
      </c>
      <c r="C58" s="10">
        <v>60.782464063680273</v>
      </c>
      <c r="D58" s="10">
        <v>46.89447754542536</v>
      </c>
      <c r="E58" s="10">
        <v>58.58300134077178</v>
      </c>
      <c r="F58" s="10">
        <v>61.594674368509367</v>
      </c>
      <c r="G58" s="10">
        <v>66.686934255889085</v>
      </c>
    </row>
    <row r="59" spans="1:7" x14ac:dyDescent="0.2">
      <c r="A59" s="11" t="s">
        <v>61</v>
      </c>
      <c r="B59" s="10">
        <v>60.086149012083411</v>
      </c>
      <c r="C59" s="10">
        <v>67.243192162962217</v>
      </c>
      <c r="D59" s="10">
        <v>53.438457341780854</v>
      </c>
      <c r="E59" s="10">
        <v>62.05412213274591</v>
      </c>
      <c r="F59" s="10">
        <v>70.389242824151893</v>
      </c>
      <c r="G59" s="10">
        <v>76.275790770575583</v>
      </c>
    </row>
    <row r="60" spans="1:7" x14ac:dyDescent="0.2">
      <c r="A60" s="11" t="s">
        <v>62</v>
      </c>
      <c r="B60" s="10">
        <v>58.4199028067084</v>
      </c>
      <c r="C60" s="10">
        <v>68.432162704489073</v>
      </c>
      <c r="D60" s="10">
        <v>53.833626187511094</v>
      </c>
      <c r="E60" s="10">
        <v>62.279224891038865</v>
      </c>
      <c r="F60" s="10">
        <v>67.381512233727548</v>
      </c>
      <c r="G60" s="10">
        <v>79.90608392014579</v>
      </c>
    </row>
    <row r="61" spans="1:7" x14ac:dyDescent="0.2">
      <c r="A61" s="11" t="s">
        <v>63</v>
      </c>
      <c r="B61" s="10">
        <v>70.610724504585093</v>
      </c>
      <c r="C61" s="10">
        <v>81.876291792196113</v>
      </c>
      <c r="D61" s="10">
        <v>66.196045245773192</v>
      </c>
      <c r="E61" s="10">
        <v>78.276355619966381</v>
      </c>
      <c r="F61" s="10">
        <v>77.403284219356777</v>
      </c>
      <c r="G61" s="10">
        <v>88.622027390760991</v>
      </c>
    </row>
    <row r="62" spans="1:7" x14ac:dyDescent="0.2">
      <c r="A62" s="11" t="s">
        <v>64</v>
      </c>
      <c r="B62" s="10">
        <v>52.938351028123925</v>
      </c>
      <c r="C62" s="10">
        <v>66.203769841376271</v>
      </c>
      <c r="D62" s="10">
        <v>46.249390493565016</v>
      </c>
      <c r="E62" s="10">
        <v>63.789267615284025</v>
      </c>
      <c r="F62" s="10">
        <v>72.124178523437777</v>
      </c>
      <c r="G62" s="10">
        <v>74.555851259127039</v>
      </c>
    </row>
    <row r="63" spans="1:7" x14ac:dyDescent="0.2">
      <c r="A63" s="11" t="s">
        <v>65</v>
      </c>
      <c r="B63" s="10">
        <v>58.714855118420985</v>
      </c>
      <c r="C63" s="10">
        <v>72.671945368907274</v>
      </c>
      <c r="D63" s="10">
        <v>58.024981890941014</v>
      </c>
      <c r="E63" s="10">
        <v>72.398219992713592</v>
      </c>
      <c r="F63" s="10">
        <v>60.034300057387689</v>
      </c>
      <c r="G63" s="10">
        <v>73.202998458191757</v>
      </c>
    </row>
    <row r="64" spans="1:7" x14ac:dyDescent="0.2">
      <c r="A64" s="11" t="s">
        <v>66</v>
      </c>
      <c r="B64" s="10">
        <v>62.356340907801027</v>
      </c>
      <c r="C64" s="10">
        <v>75.741287336349387</v>
      </c>
      <c r="D64" s="10">
        <v>53.160223714193862</v>
      </c>
      <c r="E64" s="10">
        <v>66.772077256504659</v>
      </c>
      <c r="F64" s="10">
        <v>75.38373070188166</v>
      </c>
      <c r="G64" s="10">
        <v>92.1821057013738</v>
      </c>
    </row>
    <row r="65" spans="1:7" x14ac:dyDescent="0.2">
      <c r="A65" s="11" t="s">
        <v>67</v>
      </c>
      <c r="B65" s="10">
        <v>45.212951088105605</v>
      </c>
      <c r="C65" s="10">
        <v>51.834481016981364</v>
      </c>
      <c r="D65" s="10">
        <v>49.08568150123979</v>
      </c>
      <c r="E65" s="10">
        <v>54.249718200973639</v>
      </c>
      <c r="F65" s="10">
        <v>32.75767969536755</v>
      </c>
      <c r="G65" s="10">
        <v>43.854218679663987</v>
      </c>
    </row>
    <row r="66" spans="1:7" x14ac:dyDescent="0.2">
      <c r="A66" s="11" t="s">
        <v>68</v>
      </c>
      <c r="B66" s="10">
        <v>60.175625730825466</v>
      </c>
      <c r="C66" s="10">
        <v>75.742931133407851</v>
      </c>
      <c r="D66" s="10">
        <v>56.071905603094258</v>
      </c>
      <c r="E66" s="10">
        <v>75.023277801548318</v>
      </c>
      <c r="F66" s="10">
        <v>72.600012107940472</v>
      </c>
      <c r="G66" s="10">
        <v>78.376944640825357</v>
      </c>
    </row>
    <row r="67" spans="1:7" x14ac:dyDescent="0.2">
      <c r="A67" s="11" t="s">
        <v>69</v>
      </c>
      <c r="B67" s="10">
        <v>40.984157729168864</v>
      </c>
      <c r="C67" s="10">
        <v>51.242271272756113</v>
      </c>
      <c r="D67" s="10">
        <v>42.518975525436431</v>
      </c>
      <c r="E67" s="10">
        <v>53.629320268354135</v>
      </c>
      <c r="F67" s="10">
        <v>35.267073676504516</v>
      </c>
      <c r="G67" s="10">
        <v>42.091548376617382</v>
      </c>
    </row>
    <row r="68" spans="1:7" x14ac:dyDescent="0.2">
      <c r="A68" s="11" t="s">
        <v>70</v>
      </c>
      <c r="B68" s="10">
        <v>53.849139096562297</v>
      </c>
      <c r="C68" s="10">
        <v>61.677347225285992</v>
      </c>
      <c r="D68" s="10">
        <v>51.560603138528755</v>
      </c>
      <c r="E68" s="10">
        <v>60.39785070283061</v>
      </c>
      <c r="F68" s="10">
        <v>57.226756535181934</v>
      </c>
      <c r="G68" s="10">
        <v>63.709951687873158</v>
      </c>
    </row>
    <row r="69" spans="1:7" x14ac:dyDescent="0.2">
      <c r="A69" s="11" t="s">
        <v>71</v>
      </c>
      <c r="B69" s="10">
        <v>45.414179722001904</v>
      </c>
      <c r="C69" s="10">
        <v>54.922753867995972</v>
      </c>
      <c r="D69" s="10">
        <v>40.54317517064753</v>
      </c>
      <c r="E69" s="10">
        <v>50.235965947040029</v>
      </c>
      <c r="F69" s="10">
        <v>56.229927304275193</v>
      </c>
      <c r="G69" s="10">
        <v>64.96984913943993</v>
      </c>
    </row>
    <row r="70" spans="1:7" x14ac:dyDescent="0.2">
      <c r="A70" s="11" t="s">
        <v>72</v>
      </c>
      <c r="B70" s="10">
        <v>42.085745160169481</v>
      </c>
      <c r="C70" s="10">
        <v>54.61151727642882</v>
      </c>
      <c r="D70" s="10">
        <v>35.131484283463493</v>
      </c>
      <c r="E70" s="10">
        <v>52.470955133804488</v>
      </c>
      <c r="F70" s="10">
        <v>66.226470267571329</v>
      </c>
      <c r="G70" s="10">
        <v>63.975285960969039</v>
      </c>
    </row>
    <row r="71" spans="1:7" x14ac:dyDescent="0.2">
      <c r="A71" s="11" t="s">
        <v>73</v>
      </c>
      <c r="B71" s="10">
        <v>42.886198921639156</v>
      </c>
      <c r="C71" s="10">
        <v>43.37070990558842</v>
      </c>
      <c r="D71" s="10">
        <v>39.568801447693978</v>
      </c>
      <c r="E71" s="10">
        <v>42.457193865113396</v>
      </c>
      <c r="F71" s="10">
        <v>53.113872938185821</v>
      </c>
      <c r="G71" s="10">
        <v>46.164201524366192</v>
      </c>
    </row>
    <row r="72" spans="1:7" x14ac:dyDescent="0.2">
      <c r="A72" s="11" t="s">
        <v>74</v>
      </c>
      <c r="B72" s="10">
        <v>51.011508333484166</v>
      </c>
      <c r="C72" s="10">
        <v>59.514860778126632</v>
      </c>
      <c r="D72" s="10">
        <v>47.512434303244177</v>
      </c>
      <c r="E72" s="10">
        <v>57.916642355414396</v>
      </c>
      <c r="F72" s="10">
        <v>60.510466505224159</v>
      </c>
      <c r="G72" s="10">
        <v>64.631729951311996</v>
      </c>
    </row>
    <row r="73" spans="1:7" x14ac:dyDescent="0.2">
      <c r="A73" s="14" t="s">
        <v>75</v>
      </c>
      <c r="B73" s="10">
        <v>48.534135202770614</v>
      </c>
      <c r="C73" s="10">
        <v>56.734192216725333</v>
      </c>
      <c r="D73" s="10">
        <v>46.9285363189965</v>
      </c>
      <c r="E73" s="10">
        <v>56.569537273523004</v>
      </c>
      <c r="F73" s="10">
        <v>55.609490100511756</v>
      </c>
      <c r="G73" s="10">
        <v>57.476453118546253</v>
      </c>
    </row>
    <row r="74" spans="1:7" x14ac:dyDescent="0.2">
      <c r="A74" s="11" t="s">
        <v>76</v>
      </c>
      <c r="B74" s="10">
        <v>51.956294098929561</v>
      </c>
      <c r="C74" s="10">
        <v>60.106898358382701</v>
      </c>
      <c r="D74" s="10">
        <v>53.676932450932135</v>
      </c>
      <c r="E74" s="10">
        <v>58.815883082838162</v>
      </c>
      <c r="F74" s="10">
        <v>49.432588116187766</v>
      </c>
      <c r="G74" s="10">
        <v>62.444734924946012</v>
      </c>
    </row>
    <row r="75" spans="1:7" x14ac:dyDescent="0.2">
      <c r="A75" s="11" t="s">
        <v>77</v>
      </c>
      <c r="B75" s="10">
        <v>50.384858976238945</v>
      </c>
      <c r="C75" s="10">
        <v>56.338748616723905</v>
      </c>
      <c r="D75" s="10">
        <v>49.285192613669686</v>
      </c>
      <c r="E75" s="10">
        <v>55.269033463974331</v>
      </c>
      <c r="F75" s="10">
        <v>56.492943940056364</v>
      </c>
      <c r="G75" s="10">
        <v>62.609084519924025</v>
      </c>
    </row>
    <row r="76" spans="1:7" x14ac:dyDescent="0.2">
      <c r="A76" s="11" t="s">
        <v>78</v>
      </c>
      <c r="B76" s="10">
        <v>44.900422014463381</v>
      </c>
      <c r="C76" s="10">
        <v>53.848569030425345</v>
      </c>
      <c r="D76" s="10">
        <v>40.609443511994002</v>
      </c>
      <c r="E76" s="10">
        <v>53.544675267138004</v>
      </c>
      <c r="F76" s="10">
        <v>64.00319292634002</v>
      </c>
      <c r="G76" s="10">
        <v>55.159802005118856</v>
      </c>
    </row>
    <row r="77" spans="1:7" x14ac:dyDescent="0.2">
      <c r="A77" s="12" t="s">
        <v>79</v>
      </c>
      <c r="B77" s="10">
        <v>39.448703733258093</v>
      </c>
      <c r="C77" s="10">
        <v>47.893105191476394</v>
      </c>
      <c r="D77" s="10">
        <v>37.925037212086799</v>
      </c>
      <c r="E77" s="10">
        <v>47.258860372374393</v>
      </c>
      <c r="F77" s="10">
        <v>57.989324023290798</v>
      </c>
      <c r="G77" s="10">
        <v>56.208575414313472</v>
      </c>
    </row>
    <row r="78" spans="1:7" x14ac:dyDescent="0.2">
      <c r="A78" s="12" t="s">
        <v>80</v>
      </c>
      <c r="B78" s="10">
        <v>35.601246221961652</v>
      </c>
      <c r="C78" s="10">
        <v>49.449115221651148</v>
      </c>
      <c r="D78" s="10">
        <v>33.596015199690264</v>
      </c>
      <c r="E78" s="10">
        <v>45.414374201947027</v>
      </c>
      <c r="F78" s="10">
        <v>50.58216186394435</v>
      </c>
      <c r="G78" s="10">
        <v>73.438755972706062</v>
      </c>
    </row>
    <row r="79" spans="1:7" x14ac:dyDescent="0.2">
      <c r="A79" s="12" t="s">
        <v>81</v>
      </c>
      <c r="B79" s="10">
        <v>54.343209282380045</v>
      </c>
      <c r="C79" s="10">
        <v>61.645213610348939</v>
      </c>
      <c r="D79" s="10">
        <v>48.062505783404127</v>
      </c>
      <c r="E79" s="10">
        <v>66.272409372794044</v>
      </c>
      <c r="F79" s="10">
        <v>67.358442667170493</v>
      </c>
      <c r="G79" s="10">
        <v>52.118593899490413</v>
      </c>
    </row>
    <row r="80" spans="1:7" x14ac:dyDescent="0.2">
      <c r="A80" s="11" t="s">
        <v>82</v>
      </c>
      <c r="B80" s="10">
        <v>49.591758804861755</v>
      </c>
      <c r="C80" s="10">
        <v>59.475737019719922</v>
      </c>
      <c r="D80" s="10">
        <v>50.01003977917577</v>
      </c>
      <c r="E80" s="10">
        <v>61.000758002076125</v>
      </c>
      <c r="F80" s="10">
        <v>47.628644292518075</v>
      </c>
      <c r="G80" s="10">
        <v>52.397959726090122</v>
      </c>
    </row>
    <row r="81" spans="1:7" x14ac:dyDescent="0.2">
      <c r="A81" s="14" t="s">
        <v>83</v>
      </c>
      <c r="B81" s="10">
        <v>45.613657971889737</v>
      </c>
      <c r="C81" s="10">
        <v>54.406770557786906</v>
      </c>
      <c r="D81" s="10">
        <v>45.616863016716444</v>
      </c>
      <c r="E81" s="10">
        <v>54.992603410945875</v>
      </c>
      <c r="F81" s="10">
        <v>45.604645523845541</v>
      </c>
      <c r="G81" s="10">
        <v>52.66134658297409</v>
      </c>
    </row>
    <row r="82" spans="1:7" x14ac:dyDescent="0.2">
      <c r="A82" s="11" t="s">
        <v>84</v>
      </c>
      <c r="B82" s="10">
        <v>59.840218927459276</v>
      </c>
      <c r="C82" s="10">
        <v>72.547164056666205</v>
      </c>
      <c r="D82" s="10">
        <v>69.650587663801986</v>
      </c>
      <c r="E82" s="10">
        <v>81.739170438613911</v>
      </c>
      <c r="F82" s="10">
        <v>56.188545980693576</v>
      </c>
      <c r="G82" s="10">
        <v>68.666361900040357</v>
      </c>
    </row>
    <row r="83" spans="1:7" x14ac:dyDescent="0.2">
      <c r="A83" s="11" t="s">
        <v>85</v>
      </c>
      <c r="B83" s="10">
        <v>63.01445836740772</v>
      </c>
      <c r="C83" s="10">
        <v>70.958918723834003</v>
      </c>
      <c r="D83" s="10">
        <v>63.328258660524547</v>
      </c>
      <c r="E83" s="10">
        <v>72.22882424217859</v>
      </c>
      <c r="F83" s="10">
        <v>62.653882523971973</v>
      </c>
      <c r="G83" s="10">
        <v>69.309248733684981</v>
      </c>
    </row>
    <row r="84" spans="1:7" x14ac:dyDescent="0.2">
      <c r="A84" s="11" t="s">
        <v>86</v>
      </c>
      <c r="B84" s="10">
        <v>62.186207176571379</v>
      </c>
      <c r="C84" s="10">
        <v>68.808794782902339</v>
      </c>
      <c r="D84" s="10">
        <v>71.285718606585803</v>
      </c>
      <c r="E84" s="10">
        <v>80.50258930921504</v>
      </c>
      <c r="F84" s="10">
        <v>43.537003997641492</v>
      </c>
      <c r="G84" s="10">
        <v>42.882735090601848</v>
      </c>
    </row>
    <row r="85" spans="1:7" x14ac:dyDescent="0.2">
      <c r="A85" s="11" t="s">
        <v>87</v>
      </c>
      <c r="B85" s="10">
        <v>43.529421271481375</v>
      </c>
      <c r="C85" s="10">
        <v>53.535640122977</v>
      </c>
      <c r="D85" s="10">
        <v>43.512888453365278</v>
      </c>
      <c r="E85" s="10">
        <v>54.492613912818818</v>
      </c>
      <c r="F85" s="10">
        <v>43.549176900129872</v>
      </c>
      <c r="G85" s="10">
        <v>52.140495652837316</v>
      </c>
    </row>
    <row r="86" spans="1:7" x14ac:dyDescent="0.2">
      <c r="A86" s="11" t="s">
        <v>88</v>
      </c>
      <c r="B86" s="10">
        <v>44.889696850259632</v>
      </c>
      <c r="C86" s="10">
        <v>56.934442897837805</v>
      </c>
      <c r="D86" s="10">
        <v>43.311332432569124</v>
      </c>
      <c r="E86" s="10">
        <v>58.268751235916135</v>
      </c>
      <c r="F86" s="10">
        <v>50.121801382288346</v>
      </c>
      <c r="G86" s="10">
        <v>52.353038263698743</v>
      </c>
    </row>
    <row r="87" spans="1:7" x14ac:dyDescent="0.2">
      <c r="A87" s="11" t="s">
        <v>89</v>
      </c>
      <c r="B87" s="10">
        <v>48.085937970126579</v>
      </c>
      <c r="C87" s="10">
        <v>56.546414846568247</v>
      </c>
      <c r="D87" s="10">
        <v>50.826850970638709</v>
      </c>
      <c r="E87" s="10">
        <v>58.173665997395211</v>
      </c>
      <c r="F87" s="10">
        <v>39.063034660536502</v>
      </c>
      <c r="G87" s="10">
        <v>49.461144414018314</v>
      </c>
    </row>
    <row r="88" spans="1:7" x14ac:dyDescent="0.2">
      <c r="A88" s="11" t="s">
        <v>90</v>
      </c>
      <c r="B88" s="10">
        <v>44.623393044546638</v>
      </c>
      <c r="C88" s="10">
        <v>55.039461898193281</v>
      </c>
      <c r="D88" s="10">
        <v>43.994456260285332</v>
      </c>
      <c r="E88" s="10">
        <v>54.789337960185698</v>
      </c>
      <c r="F88" s="10">
        <v>48.783832376982268</v>
      </c>
      <c r="G88" s="10">
        <v>56.584198500690107</v>
      </c>
    </row>
    <row r="89" spans="1:7" x14ac:dyDescent="0.2">
      <c r="A89" s="11" t="s">
        <v>91</v>
      </c>
      <c r="B89" s="10">
        <v>47.653377537555059</v>
      </c>
      <c r="C89" s="10">
        <v>54.278056521787747</v>
      </c>
      <c r="D89" s="10">
        <v>48.283229239506483</v>
      </c>
      <c r="E89" s="10">
        <v>54.335818233670736</v>
      </c>
      <c r="F89" s="10">
        <v>45.268406944368003</v>
      </c>
      <c r="G89" s="10">
        <v>54.0768266301179</v>
      </c>
    </row>
    <row r="90" spans="1:7" x14ac:dyDescent="0.2">
      <c r="A90" s="11" t="s">
        <v>92</v>
      </c>
      <c r="B90" s="10">
        <v>36.049765296279531</v>
      </c>
      <c r="C90" s="10">
        <v>40.656354192484656</v>
      </c>
      <c r="D90" s="10">
        <v>35.518136019211155</v>
      </c>
      <c r="E90" s="10">
        <v>42.082299936602297</v>
      </c>
      <c r="F90" s="10">
        <v>37.53736815411024</v>
      </c>
      <c r="G90" s="10">
        <v>36.664200514672594</v>
      </c>
    </row>
    <row r="91" spans="1:7" x14ac:dyDescent="0.2">
      <c r="A91" s="11" t="s">
        <v>93</v>
      </c>
      <c r="B91" s="10">
        <v>43.664174539266448</v>
      </c>
      <c r="C91" s="10">
        <v>55.246711303090578</v>
      </c>
      <c r="D91" s="10">
        <v>40.697767761266974</v>
      </c>
      <c r="E91" s="10">
        <v>49.426493545024641</v>
      </c>
      <c r="F91" s="10">
        <v>51.253328086856307</v>
      </c>
      <c r="G91" s="10">
        <v>70.369861339539327</v>
      </c>
    </row>
    <row r="92" spans="1:7" x14ac:dyDescent="0.2">
      <c r="A92" s="14" t="s">
        <v>94</v>
      </c>
      <c r="B92" s="10">
        <v>54.918575517443699</v>
      </c>
      <c r="C92" s="10">
        <v>61.715903376455294</v>
      </c>
      <c r="D92" s="10">
        <v>53.810020651361448</v>
      </c>
      <c r="E92" s="10">
        <v>61.156954775916731</v>
      </c>
      <c r="F92" s="10">
        <v>57.616033073179793</v>
      </c>
      <c r="G92" s="10">
        <v>63.28083783129518</v>
      </c>
    </row>
    <row r="93" spans="1:7" x14ac:dyDescent="0.2">
      <c r="A93" s="11" t="s">
        <v>95</v>
      </c>
      <c r="B93" s="10">
        <v>64.543900364343116</v>
      </c>
      <c r="C93" s="10">
        <v>70.378676178206405</v>
      </c>
      <c r="D93" s="10">
        <v>59.688830350259231</v>
      </c>
      <c r="E93" s="10">
        <v>66.626173298621893</v>
      </c>
      <c r="F93" s="10">
        <v>70.362097549681238</v>
      </c>
      <c r="G93" s="10">
        <v>75.957909476074008</v>
      </c>
    </row>
    <row r="94" spans="1:7" x14ac:dyDescent="0.2">
      <c r="A94" s="11" t="s">
        <v>96</v>
      </c>
      <c r="B94" s="10">
        <v>60.092163244546761</v>
      </c>
      <c r="C94" s="10">
        <v>73.2450868861917</v>
      </c>
      <c r="D94" s="10">
        <v>56.368831167027437</v>
      </c>
      <c r="E94" s="10">
        <v>72.080621506021373</v>
      </c>
      <c r="F94" s="10">
        <v>67.612455020484035</v>
      </c>
      <c r="G94" s="10">
        <v>75.633214295727029</v>
      </c>
    </row>
    <row r="95" spans="1:7" x14ac:dyDescent="0.2">
      <c r="A95" s="11" t="s">
        <v>97</v>
      </c>
      <c r="B95" s="10">
        <v>52.485121174678781</v>
      </c>
      <c r="C95" s="10">
        <v>63.328472871850657</v>
      </c>
      <c r="D95" s="10">
        <v>51.987538057667237</v>
      </c>
      <c r="E95" s="10">
        <v>64.10148878151908</v>
      </c>
      <c r="F95" s="10">
        <v>53.458450224652402</v>
      </c>
      <c r="G95" s="10">
        <v>61.643660585907242</v>
      </c>
    </row>
    <row r="96" spans="1:7" x14ac:dyDescent="0.2">
      <c r="A96" s="11" t="s">
        <v>98</v>
      </c>
      <c r="B96" s="10">
        <v>52.679919322198167</v>
      </c>
      <c r="C96" s="10">
        <v>49.095598975920353</v>
      </c>
      <c r="D96" s="10">
        <v>52.676032046087244</v>
      </c>
      <c r="E96" s="10">
        <v>51.702475500673522</v>
      </c>
      <c r="F96" s="10">
        <v>52.695880916364494</v>
      </c>
      <c r="G96" s="10">
        <v>40.689541911463387</v>
      </c>
    </row>
    <row r="97" spans="1:7" x14ac:dyDescent="0.2">
      <c r="A97" s="11" t="s">
        <v>99</v>
      </c>
      <c r="B97" s="10">
        <v>49.608899502762164</v>
      </c>
      <c r="C97" s="10">
        <v>54.206214182327138</v>
      </c>
      <c r="D97" s="10">
        <v>49.644353797840793</v>
      </c>
      <c r="E97" s="10">
        <v>55.170633631231262</v>
      </c>
      <c r="F97" s="10">
        <v>49.504610328507376</v>
      </c>
      <c r="G97" s="10">
        <v>50.660338795917703</v>
      </c>
    </row>
    <row r="98" spans="1:7" x14ac:dyDescent="0.2">
      <c r="A98" s="11" t="s">
        <v>100</v>
      </c>
      <c r="B98" s="10">
        <v>51.041066837101518</v>
      </c>
      <c r="C98" s="10">
        <v>56.069764542792271</v>
      </c>
      <c r="D98" s="10">
        <v>51.148321873991719</v>
      </c>
      <c r="E98" s="10">
        <v>55.012193634308325</v>
      </c>
      <c r="F98" s="10">
        <v>50.604353005932346</v>
      </c>
      <c r="G98" s="10">
        <v>60.812136425256675</v>
      </c>
    </row>
    <row r="99" spans="1:7" x14ac:dyDescent="0.2">
      <c r="A99" s="11" t="s">
        <v>101</v>
      </c>
      <c r="B99" s="10">
        <v>52.511840226161482</v>
      </c>
      <c r="C99" s="10">
        <v>59.553655873469012</v>
      </c>
      <c r="D99" s="10">
        <v>54.503152597649141</v>
      </c>
      <c r="E99" s="10">
        <v>61.565041390052706</v>
      </c>
      <c r="F99" s="10">
        <v>49.204039516945706</v>
      </c>
      <c r="G99" s="10">
        <v>54.6849240158868</v>
      </c>
    </row>
    <row r="100" spans="1:7" x14ac:dyDescent="0.2">
      <c r="A100" s="11" t="s">
        <v>102</v>
      </c>
      <c r="B100" s="10">
        <v>61.715703049909891</v>
      </c>
      <c r="C100" s="10">
        <v>79.644843738478542</v>
      </c>
      <c r="D100" s="10">
        <v>61.796782605865232</v>
      </c>
      <c r="E100" s="10">
        <v>79.948898001540357</v>
      </c>
      <c r="F100" s="10">
        <v>60.420414579123765</v>
      </c>
      <c r="G100" s="10">
        <v>72.647261633989729</v>
      </c>
    </row>
    <row r="101" spans="1:7" x14ac:dyDescent="0.2">
      <c r="A101" s="11" t="s">
        <v>103</v>
      </c>
      <c r="B101" s="10">
        <v>64.315175832736259</v>
      </c>
      <c r="C101" s="10">
        <v>70.806500579496344</v>
      </c>
      <c r="D101" s="10">
        <v>60.658618305881511</v>
      </c>
      <c r="E101" s="10">
        <v>68.47919245860993</v>
      </c>
      <c r="F101" s="10">
        <v>78.647508276751168</v>
      </c>
      <c r="G101" s="10">
        <v>82.939534893612901</v>
      </c>
    </row>
    <row r="102" spans="1:7" x14ac:dyDescent="0.2">
      <c r="A102" s="11" t="s">
        <v>104</v>
      </c>
      <c r="B102" s="10">
        <v>56.698808989899995</v>
      </c>
      <c r="C102" s="10">
        <v>59.347386663152008</v>
      </c>
      <c r="D102" s="10">
        <v>68.035741812313304</v>
      </c>
      <c r="E102" s="10">
        <v>63.623301160724502</v>
      </c>
      <c r="F102" s="10">
        <v>33.940399755630217</v>
      </c>
      <c r="G102" s="10">
        <v>49.38965290968325</v>
      </c>
    </row>
    <row r="103" spans="1:7" x14ac:dyDescent="0.2">
      <c r="A103" s="11" t="s">
        <v>105</v>
      </c>
      <c r="B103" s="10">
        <v>61.256759087279043</v>
      </c>
      <c r="C103" s="10">
        <v>58.445393343558528</v>
      </c>
      <c r="D103" s="10">
        <v>51.689361454355321</v>
      </c>
      <c r="E103" s="10">
        <v>46.161567206659733</v>
      </c>
      <c r="F103" s="10">
        <v>86.641545492046447</v>
      </c>
      <c r="G103" s="10">
        <v>90.399230708927192</v>
      </c>
    </row>
  </sheetData>
  <mergeCells count="6">
    <mergeCell ref="A2:G2"/>
    <mergeCell ref="A5:A7"/>
    <mergeCell ref="B5:C5"/>
    <mergeCell ref="D5:E5"/>
    <mergeCell ref="F5:G5"/>
    <mergeCell ref="A3:G3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41</vt:lpstr>
      <vt:lpstr>'41'!Заголовки_для_печати</vt:lpstr>
      <vt:lpstr>'41'!Область_печати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Олег Баранов</cp:lastModifiedBy>
  <cp:lastPrinted>2019-12-19T09:37:13Z</cp:lastPrinted>
  <dcterms:created xsi:type="dcterms:W3CDTF">2017-05-26T08:04:14Z</dcterms:created>
  <dcterms:modified xsi:type="dcterms:W3CDTF">2023-09-26T15:59:41Z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