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22231\Desktop\"/>
    </mc:Choice>
  </mc:AlternateContent>
  <xr:revisionPtr revIDLastSave="0" documentId="13_ncr:1_{6C43AE59-33EE-4AE7-882E-9A6BFD9F4A3E}" xr6:coauthVersionLast="47" xr6:coauthVersionMax="47" xr10:uidLastSave="{00000000-0000-0000-0000-000000000000}"/>
  <bookViews>
    <workbookView xWindow="8490" yWindow="1530" windowWidth="12060" windowHeight="9135" activeTab="2" xr2:uid="{00000000-000D-0000-FFFF-FFFF00000000}"/>
  </bookViews>
  <sheets>
    <sheet name="Sheet1" sheetId="1" r:id="rId1"/>
    <sheet name="绿色金融" sheetId="2" r:id="rId2"/>
    <sheet name="能源消费结构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2" i="2"/>
  <c r="P3" i="2"/>
  <c r="P4" i="2"/>
  <c r="P5" i="2"/>
  <c r="P6" i="2"/>
  <c r="P7" i="2"/>
  <c r="P8" i="2"/>
  <c r="P9" i="2"/>
  <c r="P10" i="2"/>
  <c r="P11" i="2"/>
  <c r="P12" i="2"/>
  <c r="P2" i="2"/>
  <c r="Q12" i="2"/>
  <c r="Q3" i="2"/>
  <c r="Q4" i="2"/>
  <c r="Q5" i="2"/>
  <c r="Q6" i="2"/>
  <c r="Q7" i="2"/>
  <c r="Q8" i="2"/>
  <c r="Q9" i="2"/>
  <c r="Q10" i="2"/>
  <c r="Q11" i="2"/>
  <c r="Q2" i="2"/>
  <c r="O12" i="3"/>
  <c r="O3" i="3"/>
  <c r="O4" i="3"/>
  <c r="O5" i="3"/>
  <c r="O6" i="3"/>
  <c r="O7" i="3"/>
  <c r="O8" i="3"/>
  <c r="O9" i="3"/>
  <c r="O10" i="3"/>
  <c r="O11" i="3"/>
  <c r="O2" i="3"/>
  <c r="P11" i="3"/>
  <c r="P3" i="3"/>
  <c r="P4" i="3"/>
  <c r="P5" i="3"/>
  <c r="P6" i="3"/>
  <c r="P7" i="3"/>
  <c r="P8" i="3"/>
  <c r="P9" i="3"/>
  <c r="P10" i="3"/>
  <c r="P12" i="3"/>
  <c r="P2" i="3"/>
  <c r="Q12" i="3"/>
  <c r="Q3" i="3"/>
  <c r="Q4" i="3"/>
  <c r="Q5" i="3"/>
  <c r="Q6" i="3"/>
  <c r="Q7" i="3"/>
  <c r="Q8" i="3"/>
  <c r="Q9" i="3"/>
  <c r="Q10" i="3"/>
  <c r="Q11" i="3"/>
  <c r="Q2" i="3"/>
</calcChain>
</file>

<file path=xl/sharedStrings.xml><?xml version="1.0" encoding="utf-8"?>
<sst xmlns="http://schemas.openxmlformats.org/spreadsheetml/2006/main" count="164" uniqueCount="27">
  <si>
    <t>省份</t>
  </si>
  <si>
    <t>年份</t>
  </si>
  <si>
    <t>绿色金融</t>
  </si>
  <si>
    <t>能源消费结构</t>
  </si>
  <si>
    <t>技术创新</t>
  </si>
  <si>
    <t>能源价格</t>
  </si>
  <si>
    <t>经济规模</t>
  </si>
  <si>
    <t>对外开放程度</t>
  </si>
  <si>
    <t>环境规制</t>
  </si>
  <si>
    <t>产业结构</t>
  </si>
  <si>
    <t>上海市</t>
  </si>
  <si>
    <t>江苏省</t>
  </si>
  <si>
    <t>浙江省</t>
  </si>
  <si>
    <t>安徽省</t>
  </si>
  <si>
    <t>江西省</t>
  </si>
  <si>
    <t>湖北省</t>
  </si>
  <si>
    <t>湖南省</t>
  </si>
  <si>
    <t>重庆市</t>
  </si>
  <si>
    <t>四川省</t>
  </si>
  <si>
    <t>贵州省</t>
  </si>
  <si>
    <t>云南省</t>
  </si>
  <si>
    <t>下游地区</t>
  </si>
  <si>
    <t>下游地区</t>
    <phoneticPr fontId="4" type="noConversion"/>
  </si>
  <si>
    <t>中游地区</t>
  </si>
  <si>
    <t>中游地区</t>
    <phoneticPr fontId="4" type="noConversion"/>
  </si>
  <si>
    <t>上游地区</t>
  </si>
  <si>
    <t>上游地区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</si>
</sst>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>
      <alignment vertical="center"/>
    </xf>
    <xf numFmtId="0" fontId="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zoomScale="85" zoomScaleNormal="85" workbookViewId="0">
      <selection activeCell="D1" sqref="A1:D1048576"/>
    </sheetView>
  </sheetViews>
  <sheetFormatPr defaultColWidth="9" defaultRowHeight="14.25" x14ac:dyDescent="0.2"/>
  <cols>
    <col min="3" max="5" width="12.875" style="1"/>
    <col min="6" max="6" width="12.875" style="2"/>
    <col min="7" max="9" width="12.875"/>
    <col min="10" max="10" width="12.875" style="2"/>
  </cols>
  <sheetData>
    <row r="1" spans="1:10" ht="13.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spans="1:10" ht="13.5" x14ac:dyDescent="0.15">
      <c r="A2" s="3" t="s">
        <v>10</v>
      </c>
      <c r="B2" s="3">
        <v>2010</v>
      </c>
      <c r="C2" s="3">
        <v>3.76568774345101E-2</v>
      </c>
      <c r="D2" s="3">
        <v>0.37468389174502398</v>
      </c>
      <c r="E2" s="3">
        <v>10.172178000000001</v>
      </c>
      <c r="F2" s="3">
        <v>111.17166666666699</v>
      </c>
      <c r="G2" s="4">
        <v>32697.670670204701</v>
      </c>
      <c r="H2" s="3">
        <v>1.4549774837871201</v>
      </c>
      <c r="I2" s="3">
        <v>1.3552470513688299E-3</v>
      </c>
      <c r="J2" s="3">
        <v>0.57006108193134097</v>
      </c>
    </row>
    <row r="3" spans="1:10" ht="13.5" x14ac:dyDescent="0.15">
      <c r="A3" s="3" t="s">
        <v>10</v>
      </c>
      <c r="B3" s="3">
        <v>2011</v>
      </c>
      <c r="C3" s="3">
        <v>4.7329276620870997E-2</v>
      </c>
      <c r="D3" s="3">
        <v>0.38926731692452399</v>
      </c>
      <c r="E3" s="3">
        <v>10.377919</v>
      </c>
      <c r="F3" s="3">
        <v>107.69539166666701</v>
      </c>
      <c r="G3" s="4">
        <v>33795.661248785298</v>
      </c>
      <c r="H3" s="3">
        <v>1.47222579368702</v>
      </c>
      <c r="I3" s="3">
        <v>8.2887414801975699E-4</v>
      </c>
      <c r="J3" s="3">
        <v>0.578830977162061</v>
      </c>
    </row>
    <row r="4" spans="1:10" ht="13.5" x14ac:dyDescent="0.15">
      <c r="A4" s="3" t="s">
        <v>10</v>
      </c>
      <c r="B4" s="3">
        <v>2012</v>
      </c>
      <c r="C4" s="3">
        <v>5.3395772000614398E-2</v>
      </c>
      <c r="D4" s="3">
        <v>0.35852827497719503</v>
      </c>
      <c r="E4" s="3">
        <v>10.522423</v>
      </c>
      <c r="F4" s="3">
        <v>94.746049999999997</v>
      </c>
      <c r="G4" s="4">
        <v>33062.5860335002</v>
      </c>
      <c r="H4" s="3">
        <v>1.3655700013737699</v>
      </c>
      <c r="I4" s="3">
        <v>1.5129938783235201E-3</v>
      </c>
      <c r="J4" s="3">
        <v>0.59999810957782396</v>
      </c>
    </row>
    <row r="5" spans="1:10" ht="13.5" x14ac:dyDescent="0.15">
      <c r="A5" s="3" t="s">
        <v>10</v>
      </c>
      <c r="B5" s="3">
        <v>2013</v>
      </c>
      <c r="C5" s="3">
        <v>5.1407065697704202E-2</v>
      </c>
      <c r="D5" s="3">
        <v>0.35766561052353302</v>
      </c>
      <c r="E5" s="3">
        <v>10.575334</v>
      </c>
      <c r="F5" s="3">
        <v>96.491841666666602</v>
      </c>
      <c r="G5" s="4">
        <v>33181.784903286702</v>
      </c>
      <c r="H5" s="3">
        <v>1.25256372118223</v>
      </c>
      <c r="I5" s="3">
        <v>6.70637322447298E-4</v>
      </c>
      <c r="J5" s="3">
        <v>0.62239585744362103</v>
      </c>
    </row>
    <row r="6" spans="1:10" ht="13.5" x14ac:dyDescent="0.15">
      <c r="A6" s="3" t="s">
        <v>10</v>
      </c>
      <c r="B6" s="3">
        <v>2014</v>
      </c>
      <c r="C6" s="3">
        <v>5.7362769642451801E-2</v>
      </c>
      <c r="D6" s="3">
        <v>0.31547637834912001</v>
      </c>
      <c r="E6" s="3">
        <v>10.574721</v>
      </c>
      <c r="F6" s="3">
        <v>95.917466666666698</v>
      </c>
      <c r="G6" s="4">
        <v>33497.397332793204</v>
      </c>
      <c r="H6" s="3">
        <v>1.2156472363242901</v>
      </c>
      <c r="I6" s="3">
        <v>2.1975579945431398E-3</v>
      </c>
      <c r="J6" s="3">
        <v>0.64818678711460598</v>
      </c>
    </row>
    <row r="7" spans="1:10" ht="13.5" x14ac:dyDescent="0.15">
      <c r="A7" s="3" t="s">
        <v>10</v>
      </c>
      <c r="B7" s="3">
        <v>2015</v>
      </c>
      <c r="C7" s="3">
        <v>5.6895539400021899E-2</v>
      </c>
      <c r="D7" s="3">
        <v>0.30896562610923101</v>
      </c>
      <c r="E7" s="3">
        <v>10.757391999999999</v>
      </c>
      <c r="F7" s="3">
        <v>90.564283333333293</v>
      </c>
      <c r="G7" s="4">
        <v>33391.580868282799</v>
      </c>
      <c r="H7" s="3">
        <v>1.1137208142724</v>
      </c>
      <c r="I7" s="3">
        <v>2.68742235631164E-3</v>
      </c>
      <c r="J7" s="3">
        <v>0.67752961246930199</v>
      </c>
    </row>
    <row r="8" spans="1:10" ht="13.5" x14ac:dyDescent="0.15">
      <c r="A8" s="3" t="s">
        <v>10</v>
      </c>
      <c r="B8" s="3">
        <v>2016</v>
      </c>
      <c r="C8" s="3">
        <v>5.1199914736854202E-2</v>
      </c>
      <c r="D8" s="3">
        <v>0.29390503166696302</v>
      </c>
      <c r="E8" s="3">
        <v>10.902996999999999</v>
      </c>
      <c r="F8" s="3">
        <v>97.829175000000006</v>
      </c>
      <c r="G8" s="4">
        <v>35045.440035764397</v>
      </c>
      <c r="H8" s="3">
        <v>1.02248278575421</v>
      </c>
      <c r="I8" s="3">
        <v>6.4508110123671601E-3</v>
      </c>
      <c r="J8" s="3">
        <v>0.70495282374850499</v>
      </c>
    </row>
    <row r="9" spans="1:10" ht="13.5" x14ac:dyDescent="0.15">
      <c r="A9" s="3" t="s">
        <v>10</v>
      </c>
      <c r="B9" s="3">
        <v>2017</v>
      </c>
      <c r="C9" s="3">
        <v>6.2559687916859896E-2</v>
      </c>
      <c r="D9" s="3">
        <v>0.28729143489720599</v>
      </c>
      <c r="E9" s="3">
        <v>10.908338000000001</v>
      </c>
      <c r="F9" s="3">
        <v>108.716666666667</v>
      </c>
      <c r="G9" s="4">
        <v>35649.555057524398</v>
      </c>
      <c r="H9" s="3">
        <v>1.0494195828908901</v>
      </c>
      <c r="I9" s="3">
        <v>4.9929823779713504E-3</v>
      </c>
      <c r="J9" s="3">
        <v>0.68970487020249005</v>
      </c>
    </row>
    <row r="10" spans="1:10" ht="13.5" x14ac:dyDescent="0.15">
      <c r="A10" s="3" t="s">
        <v>10</v>
      </c>
      <c r="B10" s="3">
        <v>2018</v>
      </c>
      <c r="C10" s="3">
        <v>6.6108082634910498E-2</v>
      </c>
      <c r="D10" s="3">
        <v>0.27568088580408601</v>
      </c>
      <c r="E10" s="3">
        <v>11.046994</v>
      </c>
      <c r="F10" s="3">
        <v>104.966666666667</v>
      </c>
      <c r="G10" s="4">
        <v>35688.728568622602</v>
      </c>
      <c r="H10" s="3">
        <v>1.04420820730927</v>
      </c>
      <c r="I10" s="3">
        <v>8.2784861985968198E-4</v>
      </c>
      <c r="J10" s="3">
        <v>0.70938541845427405</v>
      </c>
    </row>
    <row r="11" spans="1:10" ht="13.5" x14ac:dyDescent="0.15">
      <c r="A11" s="3" t="s">
        <v>10</v>
      </c>
      <c r="B11" s="3">
        <v>2019</v>
      </c>
      <c r="C11" s="3">
        <v>6.5974881722931006E-2</v>
      </c>
      <c r="D11" s="3">
        <v>0.25884092031463801</v>
      </c>
      <c r="E11" s="3">
        <v>11.176024999999999</v>
      </c>
      <c r="F11" s="3">
        <v>98.674999999999997</v>
      </c>
      <c r="G11" s="4">
        <v>39341.504972269497</v>
      </c>
      <c r="H11" s="3">
        <v>0.89298263531305699</v>
      </c>
      <c r="I11" s="3">
        <v>3.1298888668179099E-3</v>
      </c>
      <c r="J11" s="3">
        <v>0.727350209616903</v>
      </c>
    </row>
    <row r="12" spans="1:10" ht="13.5" x14ac:dyDescent="0.15">
      <c r="A12" s="3" t="s">
        <v>10</v>
      </c>
      <c r="B12" s="3">
        <v>2020</v>
      </c>
      <c r="C12" s="3">
        <v>7.2953080120285799E-2</v>
      </c>
      <c r="D12" s="3">
        <v>0.24200094999999999</v>
      </c>
      <c r="E12" s="3">
        <v>11.302723</v>
      </c>
      <c r="F12" s="3">
        <v>96.941666666666706</v>
      </c>
      <c r="G12" s="4">
        <v>38425.587741020703</v>
      </c>
      <c r="H12" s="3">
        <v>0.89797563964157601</v>
      </c>
      <c r="I12" s="3">
        <v>9.42402992052361E-4</v>
      </c>
      <c r="J12" s="3">
        <v>0.73144860803191702</v>
      </c>
    </row>
    <row r="13" spans="1:10" ht="13.5" x14ac:dyDescent="0.15">
      <c r="A13" s="3" t="s">
        <v>11</v>
      </c>
      <c r="B13" s="3">
        <v>2010</v>
      </c>
      <c r="C13" s="3">
        <v>4.6366160273757201E-2</v>
      </c>
      <c r="D13" s="3">
        <v>0.64021352622180405</v>
      </c>
      <c r="E13" s="3">
        <v>10.825721</v>
      </c>
      <c r="F13" s="3">
        <v>112.79833333333301</v>
      </c>
      <c r="G13" s="4">
        <v>16281.738853907</v>
      </c>
      <c r="H13" s="3">
        <v>0.76118032982369799</v>
      </c>
      <c r="I13" s="3">
        <v>9.5961758727079499E-4</v>
      </c>
      <c r="J13" s="3">
        <v>0.40607490733030599</v>
      </c>
    </row>
    <row r="14" spans="1:10" ht="13.5" x14ac:dyDescent="0.15">
      <c r="A14" s="3" t="s">
        <v>11</v>
      </c>
      <c r="B14" s="3">
        <v>2011</v>
      </c>
      <c r="C14" s="3">
        <v>5.4305709390232597E-2</v>
      </c>
      <c r="D14" s="3">
        <v>0.70847083901919505</v>
      </c>
      <c r="E14" s="3">
        <v>11.346610999999999</v>
      </c>
      <c r="F14" s="3">
        <v>109.11126666666701</v>
      </c>
      <c r="G14" s="4">
        <v>17401.2639331633</v>
      </c>
      <c r="H14" s="3">
        <v>0.70963671716062604</v>
      </c>
      <c r="I14" s="3">
        <v>1.3895713357384501E-3</v>
      </c>
      <c r="J14" s="3">
        <v>0.42209695199556602</v>
      </c>
    </row>
    <row r="15" spans="1:10" ht="13.5" x14ac:dyDescent="0.15">
      <c r="A15" s="3" t="s">
        <v>11</v>
      </c>
      <c r="B15" s="3">
        <v>2012</v>
      </c>
      <c r="C15" s="3">
        <v>5.1669450714487197E-2</v>
      </c>
      <c r="D15" s="3">
        <v>0.68736587924535297</v>
      </c>
      <c r="E15" s="3">
        <v>11.609063000000001</v>
      </c>
      <c r="F15" s="3">
        <v>95.786308333333295</v>
      </c>
      <c r="G15" s="4">
        <v>17389.1990902168</v>
      </c>
      <c r="H15" s="3">
        <v>0.63986696182606395</v>
      </c>
      <c r="I15" s="3">
        <v>1.62952443802157E-3</v>
      </c>
      <c r="J15" s="3">
        <v>0.43504873079431799</v>
      </c>
    </row>
    <row r="16" spans="1:10" ht="13.5" x14ac:dyDescent="0.15">
      <c r="A16" s="3" t="s">
        <v>11</v>
      </c>
      <c r="B16" s="3">
        <v>2013</v>
      </c>
      <c r="C16" s="3">
        <v>5.7604473086685502E-2</v>
      </c>
      <c r="D16" s="3">
        <v>0.68350891285738702</v>
      </c>
      <c r="E16" s="3">
        <v>11.85835</v>
      </c>
      <c r="F16" s="3">
        <v>97.063524999999998</v>
      </c>
      <c r="G16" s="4">
        <v>17540.673797860902</v>
      </c>
      <c r="H16" s="3">
        <v>0.57088472475510599</v>
      </c>
      <c r="I16" s="3">
        <v>2.3226674594357798E-3</v>
      </c>
      <c r="J16" s="3">
        <v>0.44660004141189202</v>
      </c>
    </row>
    <row r="17" spans="1:10" ht="13.5" x14ac:dyDescent="0.15">
      <c r="A17" s="3" t="s">
        <v>11</v>
      </c>
      <c r="B17" s="3">
        <v>2014</v>
      </c>
      <c r="C17" s="3">
        <v>6.1244517298446398E-2</v>
      </c>
      <c r="D17" s="3">
        <v>0.64372893949033905</v>
      </c>
      <c r="E17" s="3">
        <v>11.895872000000001</v>
      </c>
      <c r="F17" s="3">
        <v>96.962633333333301</v>
      </c>
      <c r="G17" s="4">
        <v>17581.530875694301</v>
      </c>
      <c r="H17" s="3">
        <v>0.53186099438793299</v>
      </c>
      <c r="I17" s="3">
        <v>1.7860759726748799E-3</v>
      </c>
      <c r="J17" s="3">
        <v>0.46700421826834698</v>
      </c>
    </row>
    <row r="18" spans="1:10" ht="13.5" x14ac:dyDescent="0.15">
      <c r="A18" s="3" t="s">
        <v>11</v>
      </c>
      <c r="B18" s="3">
        <v>2015</v>
      </c>
      <c r="C18" s="3">
        <v>6.4740864197390793E-2</v>
      </c>
      <c r="D18" s="3">
        <v>0.63987207545927405</v>
      </c>
      <c r="E18" s="3">
        <v>11.948648</v>
      </c>
      <c r="F18" s="3">
        <v>92.093966666666702</v>
      </c>
      <c r="G18" s="4">
        <v>17447.7816678778</v>
      </c>
      <c r="H18" s="3">
        <v>0.48461838561756898</v>
      </c>
      <c r="I18" s="3">
        <v>2.1595272648996999E-3</v>
      </c>
      <c r="J18" s="3">
        <v>0.48611765182401001</v>
      </c>
    </row>
    <row r="19" spans="1:10" ht="13.5" x14ac:dyDescent="0.15">
      <c r="A19" s="3" t="s">
        <v>11</v>
      </c>
      <c r="B19" s="3">
        <v>2016</v>
      </c>
      <c r="C19" s="3">
        <v>6.02880078115266E-2</v>
      </c>
      <c r="D19" s="3">
        <v>0.64193461262415896</v>
      </c>
      <c r="E19" s="3">
        <v>12.12612</v>
      </c>
      <c r="F19" s="3">
        <v>98.092783333333301</v>
      </c>
      <c r="G19" s="4">
        <v>17870.605464693999</v>
      </c>
      <c r="H19" s="3">
        <v>0.43713331237931602</v>
      </c>
      <c r="I19" s="3">
        <v>2.4693477356609499E-3</v>
      </c>
      <c r="J19" s="3">
        <v>0.50184396808620502</v>
      </c>
    </row>
    <row r="20" spans="1:10" ht="13.5" x14ac:dyDescent="0.15">
      <c r="A20" s="3" t="s">
        <v>11</v>
      </c>
      <c r="B20" s="3">
        <v>2017</v>
      </c>
      <c r="C20" s="3">
        <v>6.4213953433514201E-2</v>
      </c>
      <c r="D20" s="3">
        <v>0.60169253306752701</v>
      </c>
      <c r="E20" s="3">
        <v>12.138890999999999</v>
      </c>
      <c r="F20" s="3">
        <v>109.3</v>
      </c>
      <c r="G20" s="4">
        <v>18505.238249689999</v>
      </c>
      <c r="H20" s="3">
        <v>0.46478760652298301</v>
      </c>
      <c r="I20" s="3">
        <v>1.3261235073677E-3</v>
      </c>
      <c r="J20" s="3">
        <v>0.50254909899705402</v>
      </c>
    </row>
    <row r="21" spans="1:10" ht="13.5" x14ac:dyDescent="0.15">
      <c r="A21" s="3" t="s">
        <v>11</v>
      </c>
      <c r="B21" s="3">
        <v>2018</v>
      </c>
      <c r="C21" s="3">
        <v>6.4116387321864601E-2</v>
      </c>
      <c r="D21" s="3">
        <v>0.57368168484273696</v>
      </c>
      <c r="E21" s="3">
        <v>12.200060000000001</v>
      </c>
      <c r="F21" s="3">
        <v>104.591666666667</v>
      </c>
      <c r="G21" s="4">
        <v>18706.226207342799</v>
      </c>
      <c r="H21" s="3">
        <v>0.47447095175423398</v>
      </c>
      <c r="I21" s="3">
        <v>2.2477459765404299E-3</v>
      </c>
      <c r="J21" s="3">
        <v>0.50980070284268997</v>
      </c>
    </row>
    <row r="22" spans="1:10" ht="13.5" x14ac:dyDescent="0.15">
      <c r="A22" s="3" t="s">
        <v>11</v>
      </c>
      <c r="B22" s="3">
        <v>2019</v>
      </c>
      <c r="C22" s="3">
        <v>6.1375668306170798E-2</v>
      </c>
      <c r="D22" s="3">
        <v>0.54687125130664704</v>
      </c>
      <c r="E22" s="3">
        <v>12.057625</v>
      </c>
      <c r="F22" s="3">
        <v>97.25</v>
      </c>
      <c r="G22" s="4">
        <v>18976.2422802869</v>
      </c>
      <c r="H22" s="3">
        <v>0.43587768952518702</v>
      </c>
      <c r="I22" s="3">
        <v>1.6115828580792299E-3</v>
      </c>
      <c r="J22" s="3">
        <v>0.512535892255784</v>
      </c>
    </row>
    <row r="23" spans="1:10" ht="13.5" x14ac:dyDescent="0.15">
      <c r="A23" s="3" t="s">
        <v>11</v>
      </c>
      <c r="B23" s="3">
        <v>2020</v>
      </c>
      <c r="C23" s="3">
        <v>6.6055526106225004E-2</v>
      </c>
      <c r="D23" s="3">
        <v>0.52006081999999998</v>
      </c>
      <c r="E23" s="3">
        <v>12.089511</v>
      </c>
      <c r="F23" s="3">
        <v>96.5416666666667</v>
      </c>
      <c r="G23" s="4">
        <v>17982.1033061536</v>
      </c>
      <c r="H23" s="3">
        <v>0.43166162748111397</v>
      </c>
      <c r="I23" s="3">
        <v>1.3909985051612499E-3</v>
      </c>
      <c r="J23" s="3">
        <v>0.52527575229509604</v>
      </c>
    </row>
    <row r="24" spans="1:10" ht="13.5" x14ac:dyDescent="0.15">
      <c r="A24" s="3" t="s">
        <v>12</v>
      </c>
      <c r="B24" s="3">
        <v>2010</v>
      </c>
      <c r="C24" s="3">
        <v>7.8207146587548002E-2</v>
      </c>
      <c r="D24" s="3">
        <v>0.59082190259013001</v>
      </c>
      <c r="E24" s="3">
        <v>9.7996259000000006</v>
      </c>
      <c r="F24" s="3">
        <v>111.989166666667</v>
      </c>
      <c r="G24" s="4">
        <v>18363.2961942004</v>
      </c>
      <c r="H24" s="3">
        <v>0.61910528155554101</v>
      </c>
      <c r="I24" s="3">
        <v>9.6176832554435699E-4</v>
      </c>
      <c r="J24" s="3">
        <v>0.43136988439677898</v>
      </c>
    </row>
    <row r="25" spans="1:10" ht="13.5" x14ac:dyDescent="0.15">
      <c r="A25" s="3" t="s">
        <v>12</v>
      </c>
      <c r="B25" s="3">
        <v>2011</v>
      </c>
      <c r="C25" s="3">
        <v>8.6319929636476597E-2</v>
      </c>
      <c r="D25" s="3">
        <v>0.59204233936723105</v>
      </c>
      <c r="E25" s="3">
        <v>10.116379</v>
      </c>
      <c r="F25" s="3">
        <v>108.552083333333</v>
      </c>
      <c r="G25" s="4">
        <v>19627.000898834802</v>
      </c>
      <c r="H25" s="3">
        <v>0.61827976817925101</v>
      </c>
      <c r="I25" s="3">
        <v>1.24930311392511E-3</v>
      </c>
      <c r="J25" s="3">
        <v>0.43797831881775401</v>
      </c>
    </row>
    <row r="26" spans="1:10" ht="13.5" x14ac:dyDescent="0.15">
      <c r="A26" s="3" t="s">
        <v>12</v>
      </c>
      <c r="B26" s="3">
        <v>2012</v>
      </c>
      <c r="C26" s="3">
        <v>7.9941011810577001E-2</v>
      </c>
      <c r="D26" s="3">
        <v>0.56800421544745305</v>
      </c>
      <c r="E26" s="3">
        <v>10.412261000000001</v>
      </c>
      <c r="F26" s="3">
        <v>96.731741666666693</v>
      </c>
      <c r="G26" s="4">
        <v>19492.5354994298</v>
      </c>
      <c r="H26" s="3">
        <v>0.56887777279922003</v>
      </c>
      <c r="I26" s="3">
        <v>1.90545535335582E-3</v>
      </c>
      <c r="J26" s="3">
        <v>0.45149004661001002</v>
      </c>
    </row>
    <row r="27" spans="1:10" ht="13.5" x14ac:dyDescent="0.15">
      <c r="A27" s="3" t="s">
        <v>12</v>
      </c>
      <c r="B27" s="3">
        <v>2013</v>
      </c>
      <c r="C27" s="3">
        <v>8.9131271719697799E-2</v>
      </c>
      <c r="D27" s="3">
        <v>0.54267103111588</v>
      </c>
      <c r="E27" s="3">
        <v>10.662984</v>
      </c>
      <c r="F27" s="3">
        <v>97.656558333333294</v>
      </c>
      <c r="G27" s="4">
        <v>19613.530214255199</v>
      </c>
      <c r="H27" s="3">
        <v>0.55079316182927596</v>
      </c>
      <c r="I27" s="3">
        <v>3.6414011290872598E-3</v>
      </c>
      <c r="J27" s="3">
        <v>0.46148301408973302</v>
      </c>
    </row>
    <row r="28" spans="1:10" ht="13.5" x14ac:dyDescent="0.15">
      <c r="A28" s="3" t="s">
        <v>12</v>
      </c>
      <c r="B28" s="3">
        <v>2014</v>
      </c>
      <c r="C28" s="3">
        <v>8.6100582341775006E-2</v>
      </c>
      <c r="D28" s="3">
        <v>0.52452711627536397</v>
      </c>
      <c r="E28" s="3">
        <v>10.866776</v>
      </c>
      <c r="F28" s="3">
        <v>98.169016666666707</v>
      </c>
      <c r="G28" s="4">
        <v>19394.152493998099</v>
      </c>
      <c r="H28" s="3">
        <v>0.54288618487477802</v>
      </c>
      <c r="I28" s="3">
        <v>3.98695393180893E-3</v>
      </c>
      <c r="J28" s="3">
        <v>0.478700486881592</v>
      </c>
    </row>
    <row r="29" spans="1:10" ht="13.5" x14ac:dyDescent="0.15">
      <c r="A29" s="3" t="s">
        <v>12</v>
      </c>
      <c r="B29" s="3">
        <v>2015</v>
      </c>
      <c r="C29" s="3">
        <v>0.10040586333196599</v>
      </c>
      <c r="D29" s="3">
        <v>0.50361865379908199</v>
      </c>
      <c r="E29" s="3">
        <v>11.122457000000001</v>
      </c>
      <c r="F29" s="3">
        <v>94.474641666666599</v>
      </c>
      <c r="G29" s="4">
        <v>19177.8126189381</v>
      </c>
      <c r="H29" s="3">
        <v>0.50363375082885098</v>
      </c>
      <c r="I29" s="3">
        <v>3.2915246049889601E-3</v>
      </c>
      <c r="J29" s="3">
        <v>0.49774637706504399</v>
      </c>
    </row>
    <row r="30" spans="1:10" ht="13.5" x14ac:dyDescent="0.15">
      <c r="A30" s="3" t="s">
        <v>12</v>
      </c>
      <c r="B30" s="3">
        <v>2016</v>
      </c>
      <c r="C30" s="3">
        <v>0.10215966796758599</v>
      </c>
      <c r="D30" s="3">
        <v>0.49138915007891099</v>
      </c>
      <c r="E30" s="3">
        <v>11.443082</v>
      </c>
      <c r="F30" s="3">
        <v>97.857658333333305</v>
      </c>
      <c r="G30" s="4">
        <v>19638.630612869099</v>
      </c>
      <c r="H30" s="3">
        <v>0.47313731506367201</v>
      </c>
      <c r="I30" s="3">
        <v>3.2258928810652999E-3</v>
      </c>
      <c r="J30" s="3">
        <v>0.51630848660858297</v>
      </c>
    </row>
    <row r="31" spans="1:10" ht="13.5" x14ac:dyDescent="0.15">
      <c r="A31" s="3" t="s">
        <v>12</v>
      </c>
      <c r="B31" s="3">
        <v>2017</v>
      </c>
      <c r="C31" s="3">
        <v>0.10492697016800399</v>
      </c>
      <c r="D31" s="3">
        <v>0.48442107322872102</v>
      </c>
      <c r="E31" s="3">
        <v>11.502623</v>
      </c>
      <c r="F31" s="3">
        <v>109.291666666667</v>
      </c>
      <c r="G31" s="4">
        <v>19965.734191518499</v>
      </c>
      <c r="H31" s="3">
        <v>0.492865283040821</v>
      </c>
      <c r="I31" s="3">
        <v>1.84149171353431E-3</v>
      </c>
      <c r="J31" s="3">
        <v>0.52694989018376104</v>
      </c>
    </row>
    <row r="32" spans="1:10" ht="13.5" x14ac:dyDescent="0.15">
      <c r="A32" s="3" t="s">
        <v>12</v>
      </c>
      <c r="B32" s="3">
        <v>2018</v>
      </c>
      <c r="C32" s="3">
        <v>0.10459741289069301</v>
      </c>
      <c r="D32" s="3">
        <v>0.46730478154555899</v>
      </c>
      <c r="E32" s="3">
        <v>11.871166000000001</v>
      </c>
      <c r="F32" s="3">
        <v>105.058333333333</v>
      </c>
      <c r="G32" s="4">
        <v>20246.2969569079</v>
      </c>
      <c r="H32" s="3">
        <v>0.50911829498873196</v>
      </c>
      <c r="I32" s="3">
        <v>1.6330268440234599E-3</v>
      </c>
      <c r="J32" s="3">
        <v>0.53000199990345298</v>
      </c>
    </row>
    <row r="33" spans="1:10" ht="13.5" x14ac:dyDescent="0.15">
      <c r="A33" s="3" t="s">
        <v>12</v>
      </c>
      <c r="B33" s="3">
        <v>2019</v>
      </c>
      <c r="C33" s="3">
        <v>0.110244009886556</v>
      </c>
      <c r="D33" s="3">
        <v>0.43627069486000097</v>
      </c>
      <c r="E33" s="3">
        <v>11.634975000000001</v>
      </c>
      <c r="F33" s="3">
        <v>97.125</v>
      </c>
      <c r="G33" s="4">
        <v>21037.580321761201</v>
      </c>
      <c r="H33" s="3">
        <v>0.49480227388473003</v>
      </c>
      <c r="I33" s="3">
        <v>1.5125949673414499E-3</v>
      </c>
      <c r="J33" s="3">
        <v>0.54028740056453695</v>
      </c>
    </row>
    <row r="34" spans="1:10" ht="13.5" x14ac:dyDescent="0.15">
      <c r="A34" s="3" t="s">
        <v>12</v>
      </c>
      <c r="B34" s="3">
        <v>2020</v>
      </c>
      <c r="C34" s="3">
        <v>0.115360371468714</v>
      </c>
      <c r="D34" s="3">
        <v>0.40523661</v>
      </c>
      <c r="E34" s="3">
        <v>11.773040999999999</v>
      </c>
      <c r="F34" s="3">
        <v>95.941666666666706</v>
      </c>
      <c r="G34" s="4">
        <v>19282.901061444602</v>
      </c>
      <c r="H34" s="3">
        <v>0.52152597342901597</v>
      </c>
      <c r="I34" s="3">
        <v>2.2321966784221198E-3</v>
      </c>
      <c r="J34" s="3">
        <v>0.55764370493381399</v>
      </c>
    </row>
    <row r="35" spans="1:10" ht="13.5" x14ac:dyDescent="0.15">
      <c r="A35" s="3" t="s">
        <v>13</v>
      </c>
      <c r="B35" s="3">
        <v>2010</v>
      </c>
      <c r="C35" s="3">
        <v>7.1770746007973202E-2</v>
      </c>
      <c r="D35" s="3">
        <v>0.98430592055059896</v>
      </c>
      <c r="E35" s="3">
        <v>7.7549102999999997</v>
      </c>
      <c r="F35" s="3">
        <v>111.75749999999999</v>
      </c>
      <c r="G35" s="4">
        <v>6629.1262903584302</v>
      </c>
      <c r="H35" s="3">
        <v>0.13295105135472601</v>
      </c>
      <c r="I35" s="3">
        <v>1.18999030146286E-3</v>
      </c>
      <c r="J35" s="3">
        <v>0.337858995058467</v>
      </c>
    </row>
    <row r="36" spans="1:10" ht="13.5" x14ac:dyDescent="0.15">
      <c r="A36" s="3" t="s">
        <v>13</v>
      </c>
      <c r="B36" s="3">
        <v>2011</v>
      </c>
      <c r="C36" s="3">
        <v>7.2394235214249994E-2</v>
      </c>
      <c r="D36" s="3">
        <v>0.95441012546052295</v>
      </c>
      <c r="E36" s="3">
        <v>8.0140049999999992</v>
      </c>
      <c r="F36" s="3">
        <v>111.01323333333301</v>
      </c>
      <c r="G36" s="4">
        <v>7232.0391782608403</v>
      </c>
      <c r="H36" s="3">
        <v>0.13216441890115799</v>
      </c>
      <c r="I36" s="3">
        <v>1.4443164661384999E-3</v>
      </c>
      <c r="J36" s="3">
        <v>0.321873159368113</v>
      </c>
    </row>
    <row r="37" spans="1:10" ht="13.5" x14ac:dyDescent="0.15">
      <c r="A37" s="3" t="s">
        <v>13</v>
      </c>
      <c r="B37" s="3">
        <v>2012</v>
      </c>
      <c r="C37" s="3">
        <v>7.3964847801352596E-2</v>
      </c>
      <c r="D37" s="3">
        <v>0.92473280451070194</v>
      </c>
      <c r="E37" s="3">
        <v>8.2842517999999998</v>
      </c>
      <c r="F37" s="3">
        <v>98.174525000000003</v>
      </c>
      <c r="G37" s="4">
        <v>7258.57006867789</v>
      </c>
      <c r="H37" s="3">
        <v>0.14407562009609501</v>
      </c>
      <c r="I37" s="3">
        <v>1.7493852768658E-3</v>
      </c>
      <c r="J37" s="3">
        <v>0.32706061433526401</v>
      </c>
    </row>
    <row r="38" spans="1:10" ht="13.5" x14ac:dyDescent="0.15">
      <c r="A38" s="3" t="s">
        <v>13</v>
      </c>
      <c r="B38" s="3">
        <v>2013</v>
      </c>
      <c r="C38" s="3">
        <v>7.6111143846729706E-2</v>
      </c>
      <c r="D38" s="3">
        <v>0.95670029411764701</v>
      </c>
      <c r="E38" s="3">
        <v>7.9359450999999996</v>
      </c>
      <c r="F38" s="3">
        <v>96.889291666666693</v>
      </c>
      <c r="G38" s="4">
        <v>7340.8288259149303</v>
      </c>
      <c r="H38" s="3">
        <v>0.14660309652375</v>
      </c>
      <c r="I38" s="3">
        <v>5.1358557170024704E-3</v>
      </c>
      <c r="J38" s="3">
        <v>0.33020815278193599</v>
      </c>
    </row>
    <row r="39" spans="1:10" ht="13.5" x14ac:dyDescent="0.15">
      <c r="A39" s="3" t="s">
        <v>13</v>
      </c>
      <c r="B39" s="3">
        <v>2014</v>
      </c>
      <c r="C39" s="3">
        <v>7.3404632422538293E-2</v>
      </c>
      <c r="D39" s="3">
        <v>0.93885936308383999</v>
      </c>
      <c r="E39" s="3">
        <v>8.2766491000000002</v>
      </c>
      <c r="F39" s="3">
        <v>97.170033333333294</v>
      </c>
      <c r="G39" s="4">
        <v>7284.9439417922204</v>
      </c>
      <c r="H39" s="3">
        <v>0.14489421113496001</v>
      </c>
      <c r="I39" s="3">
        <v>2.0476545048399102E-3</v>
      </c>
      <c r="J39" s="3">
        <v>0.34785695099957797</v>
      </c>
    </row>
    <row r="40" spans="1:10" ht="13.5" x14ac:dyDescent="0.15">
      <c r="A40" s="3" t="s">
        <v>13</v>
      </c>
      <c r="B40" s="3">
        <v>2015</v>
      </c>
      <c r="C40" s="3">
        <v>7.7645728431890604E-2</v>
      </c>
      <c r="D40" s="3">
        <v>0.91013526623851704</v>
      </c>
      <c r="E40" s="3">
        <v>8.2910450999999998</v>
      </c>
      <c r="F40" s="3">
        <v>93.445933333333301</v>
      </c>
      <c r="G40" s="4">
        <v>7073.3087075726799</v>
      </c>
      <c r="H40" s="3">
        <v>0.13541756500895499</v>
      </c>
      <c r="I40" s="3">
        <v>2.1410202739070602E-3</v>
      </c>
      <c r="J40" s="3">
        <v>0.37293234449412899</v>
      </c>
    </row>
    <row r="41" spans="1:10" ht="13.5" x14ac:dyDescent="0.15">
      <c r="A41" s="3" t="s">
        <v>13</v>
      </c>
      <c r="B41" s="3">
        <v>2016</v>
      </c>
      <c r="C41" s="3">
        <v>9.1812845642985003E-2</v>
      </c>
      <c r="D41" s="3">
        <v>0.88596045407881197</v>
      </c>
      <c r="E41" s="3">
        <v>8.4621031999999996</v>
      </c>
      <c r="F41" s="3">
        <v>98.485091666666705</v>
      </c>
      <c r="G41" s="4">
        <v>7217.9375709425303</v>
      </c>
      <c r="H41" s="3">
        <v>0.120865347223654</v>
      </c>
      <c r="I41" s="3">
        <v>4.6580016611668601E-3</v>
      </c>
      <c r="J41" s="3">
        <v>0.40980350693883</v>
      </c>
    </row>
    <row r="42" spans="1:10" ht="13.5" x14ac:dyDescent="0.15">
      <c r="A42" s="3" t="s">
        <v>13</v>
      </c>
      <c r="B42" s="3">
        <v>2017</v>
      </c>
      <c r="C42" s="3">
        <v>8.9273727196084202E-2</v>
      </c>
      <c r="D42" s="3">
        <v>0.88236652200629895</v>
      </c>
      <c r="E42" s="3">
        <v>8.5467519999999997</v>
      </c>
      <c r="F42" s="3">
        <v>109.05</v>
      </c>
      <c r="G42" s="4">
        <v>7366.4620020847897</v>
      </c>
      <c r="H42" s="3">
        <v>0.13403658061117901</v>
      </c>
      <c r="I42" s="3">
        <v>2.6587028614256801E-3</v>
      </c>
      <c r="J42" s="3">
        <v>0.41500506928016201</v>
      </c>
    </row>
    <row r="43" spans="1:10" ht="13.5" x14ac:dyDescent="0.15">
      <c r="A43" s="3" t="s">
        <v>13</v>
      </c>
      <c r="B43" s="3">
        <v>2018</v>
      </c>
      <c r="C43" s="3">
        <v>7.9212001363357307E-2</v>
      </c>
      <c r="D43" s="3">
        <v>0.89579291162091002</v>
      </c>
      <c r="E43" s="3">
        <v>8.4527613000000006</v>
      </c>
      <c r="F43" s="3">
        <v>105.133333333333</v>
      </c>
      <c r="G43" s="4">
        <v>7574.2329805073095</v>
      </c>
      <c r="H43" s="3">
        <v>0.13858166700630101</v>
      </c>
      <c r="I43" s="3">
        <v>1.8707588488505399E-3</v>
      </c>
      <c r="J43" s="3">
        <v>0.50802830857166403</v>
      </c>
    </row>
    <row r="44" spans="1:10" ht="13.5" x14ac:dyDescent="0.15">
      <c r="A44" s="3" t="s">
        <v>13</v>
      </c>
      <c r="B44" s="3">
        <v>2019</v>
      </c>
      <c r="C44" s="3">
        <v>7.8797452600312595E-2</v>
      </c>
      <c r="D44" s="3">
        <v>0.86003058976207603</v>
      </c>
      <c r="E44" s="3">
        <v>8.6520737000000008</v>
      </c>
      <c r="F44" s="3">
        <v>99.9166666666667</v>
      </c>
      <c r="G44" s="4">
        <v>8719.41728519362</v>
      </c>
      <c r="H44" s="3">
        <v>0.12775136021639699</v>
      </c>
      <c r="I44" s="3">
        <v>2.4190686568231999E-3</v>
      </c>
      <c r="J44" s="3">
        <v>0.50817481273912801</v>
      </c>
    </row>
    <row r="45" spans="1:10" ht="13.5" x14ac:dyDescent="0.15">
      <c r="A45" s="3" t="s">
        <v>13</v>
      </c>
      <c r="B45" s="3">
        <v>2020</v>
      </c>
      <c r="C45" s="3">
        <v>8.4723887414412197E-2</v>
      </c>
      <c r="D45" s="3">
        <v>0.82426827000000003</v>
      </c>
      <c r="E45" s="3">
        <v>11.151425</v>
      </c>
      <c r="F45" s="3">
        <v>98.483333333333306</v>
      </c>
      <c r="G45" s="4">
        <v>9125.8232438034502</v>
      </c>
      <c r="H45" s="3">
        <v>0.140339265415274</v>
      </c>
      <c r="I45" s="3">
        <v>2.1676471897111799E-3</v>
      </c>
      <c r="J45" s="3">
        <v>0.51251273248088203</v>
      </c>
    </row>
    <row r="46" spans="1:10" ht="13.5" x14ac:dyDescent="0.15">
      <c r="A46" s="3" t="s">
        <v>14</v>
      </c>
      <c r="B46" s="3">
        <v>2010</v>
      </c>
      <c r="C46" s="3">
        <v>5.10055332757011E-2</v>
      </c>
      <c r="D46" s="3">
        <v>0.70208838035812005</v>
      </c>
      <c r="E46" s="3">
        <v>7.5847730999999996</v>
      </c>
      <c r="F46" s="3">
        <v>111.794166666667</v>
      </c>
      <c r="G46" s="4">
        <v>7162.8323699084003</v>
      </c>
      <c r="H46" s="3">
        <v>0.154848156437872</v>
      </c>
      <c r="I46" s="3">
        <v>1.47378272826012E-3</v>
      </c>
      <c r="J46" s="3">
        <v>0.321613142554319</v>
      </c>
    </row>
    <row r="47" spans="1:10" ht="13.5" x14ac:dyDescent="0.15">
      <c r="A47" s="3" t="s">
        <v>14</v>
      </c>
      <c r="B47" s="3">
        <v>2011</v>
      </c>
      <c r="C47" s="3">
        <v>5.7497038800966301E-2</v>
      </c>
      <c r="D47" s="3">
        <v>0.72051038773723597</v>
      </c>
      <c r="E47" s="3">
        <v>7.9359450999999996</v>
      </c>
      <c r="F47" s="3">
        <v>112.699766666667</v>
      </c>
      <c r="G47" s="4">
        <v>7883.0527923409099</v>
      </c>
      <c r="H47" s="3">
        <v>0.173676723703518</v>
      </c>
      <c r="I47" s="3">
        <v>1.21258444245098E-3</v>
      </c>
      <c r="J47" s="3">
        <v>0.31082114677394301</v>
      </c>
    </row>
    <row r="48" spans="1:10" ht="13.5" x14ac:dyDescent="0.15">
      <c r="A48" s="3" t="s">
        <v>14</v>
      </c>
      <c r="B48" s="3">
        <v>2012</v>
      </c>
      <c r="C48" s="3">
        <v>5.54537759204927E-2</v>
      </c>
      <c r="D48" s="3">
        <v>0.67174373104837004</v>
      </c>
      <c r="E48" s="3">
        <v>8.0140049999999992</v>
      </c>
      <c r="F48" s="3">
        <v>98.339516666666697</v>
      </c>
      <c r="G48" s="4">
        <v>7864.04800965092</v>
      </c>
      <c r="H48" s="3">
        <v>0.16289037782611299</v>
      </c>
      <c r="I48" s="3">
        <v>6.7034571758473104E-4</v>
      </c>
      <c r="J48" s="3">
        <v>0.34450013515078998</v>
      </c>
    </row>
    <row r="49" spans="1:10" ht="13.5" x14ac:dyDescent="0.15">
      <c r="A49" s="3" t="s">
        <v>14</v>
      </c>
      <c r="B49" s="3">
        <v>2013</v>
      </c>
      <c r="C49" s="3">
        <v>5.5236945350725201E-2</v>
      </c>
      <c r="D49" s="3">
        <v>0.68337400329684805</v>
      </c>
      <c r="E49" s="3">
        <v>8.2766491000000002</v>
      </c>
      <c r="F49" s="3">
        <v>98.368041666666699</v>
      </c>
      <c r="G49" s="4">
        <v>7955.0338651964803</v>
      </c>
      <c r="H49" s="3">
        <v>0.15792939141593601</v>
      </c>
      <c r="I49" s="3">
        <v>2.3790412827863201E-3</v>
      </c>
      <c r="J49" s="3">
        <v>0.35084562541409497</v>
      </c>
    </row>
    <row r="50" spans="1:10" ht="13.5" x14ac:dyDescent="0.15">
      <c r="A50" s="3" t="s">
        <v>14</v>
      </c>
      <c r="B50" s="3">
        <v>2014</v>
      </c>
      <c r="C50" s="3">
        <v>5.2723316868335701E-2</v>
      </c>
      <c r="D50" s="3">
        <v>0.66307169869646199</v>
      </c>
      <c r="E50" s="3">
        <v>8.4527613000000006</v>
      </c>
      <c r="F50" s="3">
        <v>98.415766666666698</v>
      </c>
      <c r="G50" s="4">
        <v>7910.8731509122799</v>
      </c>
      <c r="H50" s="3">
        <v>0.167033446601034</v>
      </c>
      <c r="I50" s="3">
        <v>1.7747125110017701E-3</v>
      </c>
      <c r="J50" s="3">
        <v>0.35882255579746097</v>
      </c>
    </row>
    <row r="51" spans="1:10" ht="13.5" x14ac:dyDescent="0.15">
      <c r="A51" s="3" t="s">
        <v>14</v>
      </c>
      <c r="B51" s="3">
        <v>2015</v>
      </c>
      <c r="C51" s="3">
        <v>5.4077883394069298E-2</v>
      </c>
      <c r="D51" s="3">
        <v>0.64948806624718003</v>
      </c>
      <c r="E51" s="3">
        <v>8.6520737000000008</v>
      </c>
      <c r="F51" s="3">
        <v>93.612499999999997</v>
      </c>
      <c r="G51" s="4">
        <v>7722.19415108048</v>
      </c>
      <c r="H51" s="3">
        <v>0.15790789734952301</v>
      </c>
      <c r="I51" s="3">
        <v>2.1064017534371399E-3</v>
      </c>
      <c r="J51" s="3">
        <v>0.38648512897786402</v>
      </c>
    </row>
    <row r="52" spans="1:10" ht="13.5" x14ac:dyDescent="0.15">
      <c r="A52" s="3" t="s">
        <v>14</v>
      </c>
      <c r="B52" s="3">
        <v>2016</v>
      </c>
      <c r="C52" s="3">
        <v>6.1739313720484801E-2</v>
      </c>
      <c r="D52" s="3">
        <v>0.61637544295532598</v>
      </c>
      <c r="E52" s="3">
        <v>9.0121333000000003</v>
      </c>
      <c r="F52" s="3">
        <v>97.778483333333298</v>
      </c>
      <c r="G52" s="4">
        <v>7836.87321179437</v>
      </c>
      <c r="H52" s="3">
        <v>0.143727059741662</v>
      </c>
      <c r="I52" s="3">
        <v>1.41510075789531E-3</v>
      </c>
      <c r="J52" s="3">
        <v>0.40446733898194298</v>
      </c>
    </row>
    <row r="53" spans="1:10" ht="13.5" x14ac:dyDescent="0.15">
      <c r="A53" s="3" t="s">
        <v>14</v>
      </c>
      <c r="B53" s="3">
        <v>2017</v>
      </c>
      <c r="C53" s="3">
        <v>5.9505398480757601E-2</v>
      </c>
      <c r="D53" s="3">
        <v>0.61075754959875195</v>
      </c>
      <c r="E53" s="3">
        <v>9.3507107999999999</v>
      </c>
      <c r="F53" s="3">
        <v>107.283333333333</v>
      </c>
      <c r="G53" s="4">
        <v>7792.3650713748102</v>
      </c>
      <c r="H53" s="3">
        <v>0.15008043651087699</v>
      </c>
      <c r="I53" s="3">
        <v>1.3350105400522E-3</v>
      </c>
      <c r="J53" s="3">
        <v>0.42714893003818699</v>
      </c>
    </row>
    <row r="54" spans="1:10" ht="13.5" x14ac:dyDescent="0.15">
      <c r="A54" s="3" t="s">
        <v>14</v>
      </c>
      <c r="B54" s="3">
        <v>2018</v>
      </c>
      <c r="C54" s="3">
        <v>5.8104846074244598E-2</v>
      </c>
      <c r="D54" s="3">
        <v>0.60597578192978696</v>
      </c>
      <c r="E54" s="3">
        <v>9.5832134</v>
      </c>
      <c r="F54" s="3">
        <v>103.14166666666701</v>
      </c>
      <c r="G54" s="4">
        <v>7881.3616835134499</v>
      </c>
      <c r="H54" s="3">
        <v>0.14504421620848601</v>
      </c>
      <c r="I54" s="3">
        <v>2.4835555770673502E-3</v>
      </c>
      <c r="J54" s="3">
        <v>0.47357647524926799</v>
      </c>
    </row>
    <row r="55" spans="1:10" ht="13.5" x14ac:dyDescent="0.15">
      <c r="A55" s="3" t="s">
        <v>14</v>
      </c>
      <c r="B55" s="3">
        <v>2019</v>
      </c>
      <c r="C55" s="3">
        <v>7.1668908891770494E-2</v>
      </c>
      <c r="D55" s="3">
        <v>0.59094670894981904</v>
      </c>
      <c r="E55" s="3">
        <v>9.5540009999999995</v>
      </c>
      <c r="F55" s="3">
        <v>98.174999999999997</v>
      </c>
      <c r="G55" s="4">
        <v>8224.8005284432002</v>
      </c>
      <c r="H55" s="3">
        <v>0.141800735113432</v>
      </c>
      <c r="I55" s="3">
        <v>2.2935766223701301E-3</v>
      </c>
      <c r="J55" s="3">
        <v>0.47501161264263397</v>
      </c>
    </row>
    <row r="56" spans="1:10" ht="13.5" x14ac:dyDescent="0.15">
      <c r="A56" s="3" t="s">
        <v>14</v>
      </c>
      <c r="B56" s="3">
        <v>2020</v>
      </c>
      <c r="C56" s="3">
        <v>6.8771318874905105E-2</v>
      </c>
      <c r="D56" s="3">
        <v>0.57591764000000001</v>
      </c>
      <c r="E56" s="3">
        <v>9.9176369999999991</v>
      </c>
      <c r="F56" s="3">
        <v>97.033333333333303</v>
      </c>
      <c r="G56" s="4">
        <v>8476.2007896221694</v>
      </c>
      <c r="H56" s="3">
        <v>0.15579772609618001</v>
      </c>
      <c r="I56" s="3">
        <v>1.03439877218737E-3</v>
      </c>
      <c r="J56" s="3">
        <v>0.48129147772609598</v>
      </c>
    </row>
    <row r="57" spans="1:10" ht="13.5" x14ac:dyDescent="0.15">
      <c r="A57" s="3" t="s">
        <v>15</v>
      </c>
      <c r="B57" s="3">
        <v>2010</v>
      </c>
      <c r="C57" s="3">
        <v>7.8158627100480701E-2</v>
      </c>
      <c r="D57" s="3">
        <v>0.63561420328872797</v>
      </c>
      <c r="E57" s="3">
        <v>8.9107207000000006</v>
      </c>
      <c r="F57" s="3">
        <v>110.379166666667</v>
      </c>
      <c r="G57" s="4">
        <v>9101.0255767316394</v>
      </c>
      <c r="H57" s="3">
        <v>0.10993969582486</v>
      </c>
      <c r="I57" s="3">
        <v>4.1094405024664103E-3</v>
      </c>
      <c r="J57" s="3">
        <v>0.37291931596029398</v>
      </c>
    </row>
    <row r="58" spans="1:10" ht="13.5" x14ac:dyDescent="0.15">
      <c r="A58" s="3" t="s">
        <v>15</v>
      </c>
      <c r="B58" s="3">
        <v>2011</v>
      </c>
      <c r="C58" s="3">
        <v>6.4313177549634004E-2</v>
      </c>
      <c r="D58" s="3">
        <v>0.68095694736655799</v>
      </c>
      <c r="E58" s="3">
        <v>9.2425171000000006</v>
      </c>
      <c r="F58" s="3">
        <v>111.72437499999999</v>
      </c>
      <c r="G58" s="4">
        <v>9826.1839904794197</v>
      </c>
      <c r="H58" s="3">
        <v>0.110497359610763</v>
      </c>
      <c r="I58" s="3">
        <v>1.0860814856394399E-3</v>
      </c>
      <c r="J58" s="3">
        <v>0.36776871103117798</v>
      </c>
    </row>
    <row r="59" spans="1:10" ht="13.5" x14ac:dyDescent="0.15">
      <c r="A59" s="3" t="s">
        <v>15</v>
      </c>
      <c r="B59" s="3">
        <v>2012</v>
      </c>
      <c r="C59" s="3">
        <v>7.2792929625070599E-2</v>
      </c>
      <c r="D59" s="3">
        <v>0.63849750290233298</v>
      </c>
      <c r="E59" s="3">
        <v>9.5915128000000003</v>
      </c>
      <c r="F59" s="3">
        <v>98.915300000000002</v>
      </c>
      <c r="G59" s="4">
        <v>10012.0133646375</v>
      </c>
      <c r="H59" s="3">
        <v>9.0681841575114205E-2</v>
      </c>
      <c r="I59" s="3">
        <v>1.52455224644356E-3</v>
      </c>
      <c r="J59" s="3">
        <v>0.36902700924397802</v>
      </c>
    </row>
    <row r="60" spans="1:10" ht="13.5" x14ac:dyDescent="0.15">
      <c r="A60" s="3" t="s">
        <v>15</v>
      </c>
      <c r="B60" s="3">
        <v>2013</v>
      </c>
      <c r="C60" s="3">
        <v>7.9307947695522699E-2</v>
      </c>
      <c r="D60" s="3">
        <v>0.55344125937718902</v>
      </c>
      <c r="E60" s="3">
        <v>9.8085722999999998</v>
      </c>
      <c r="F60" s="3">
        <v>98.226950000000002</v>
      </c>
      <c r="G60" s="4">
        <v>10133.282439091199</v>
      </c>
      <c r="H60" s="3">
        <v>9.0880377399812806E-2</v>
      </c>
      <c r="I60" s="3">
        <v>2.4614760349649001E-3</v>
      </c>
      <c r="J60" s="3">
        <v>0.38100305288244202</v>
      </c>
    </row>
    <row r="61" spans="1:10" ht="13.5" x14ac:dyDescent="0.15">
      <c r="A61" s="3" t="s">
        <v>15</v>
      </c>
      <c r="B61" s="3">
        <v>2014</v>
      </c>
      <c r="C61" s="3">
        <v>7.4336064587218295E-2</v>
      </c>
      <c r="D61" s="3">
        <v>0.52031108878676502</v>
      </c>
      <c r="E61" s="3">
        <v>10.022869</v>
      </c>
      <c r="F61" s="3">
        <v>97.753691666666697</v>
      </c>
      <c r="G61" s="4">
        <v>10206.0599050152</v>
      </c>
      <c r="H61" s="3">
        <v>9.6563663148913695E-2</v>
      </c>
      <c r="I61" s="3">
        <v>2.3536360544826498E-3</v>
      </c>
      <c r="J61" s="3">
        <v>0.41472990867846898</v>
      </c>
    </row>
    <row r="62" spans="1:10" ht="13.5" x14ac:dyDescent="0.15">
      <c r="A62" s="3" t="s">
        <v>15</v>
      </c>
      <c r="B62" s="3">
        <v>2015</v>
      </c>
      <c r="C62" s="3">
        <v>7.07223076481754E-2</v>
      </c>
      <c r="D62" s="3">
        <v>0.509294930800543</v>
      </c>
      <c r="E62" s="3">
        <v>10.31573</v>
      </c>
      <c r="F62" s="3">
        <v>92.741158333333303</v>
      </c>
      <c r="G62" s="4">
        <v>10115.926164816399</v>
      </c>
      <c r="H62" s="3">
        <v>9.6012820057818804E-2</v>
      </c>
      <c r="I62" s="3">
        <v>1.3530525035753099E-3</v>
      </c>
      <c r="J62" s="3">
        <v>0.43102227092279299</v>
      </c>
    </row>
    <row r="63" spans="1:10" ht="13.5" x14ac:dyDescent="0.15">
      <c r="A63" s="3" t="s">
        <v>15</v>
      </c>
      <c r="B63" s="3">
        <v>2016</v>
      </c>
      <c r="C63" s="3">
        <v>8.2633915601619007E-2</v>
      </c>
      <c r="D63" s="3">
        <v>0.48257015229288502</v>
      </c>
      <c r="E63" s="3">
        <v>10.687137999999999</v>
      </c>
      <c r="F63" s="3">
        <v>98.377891666666699</v>
      </c>
      <c r="G63" s="4">
        <v>10341.1048135533</v>
      </c>
      <c r="H63" s="3">
        <v>8.0094597674326806E-2</v>
      </c>
      <c r="I63" s="3">
        <v>2.9566123152117299E-3</v>
      </c>
      <c r="J63" s="3">
        <v>0.44657626453228699</v>
      </c>
    </row>
    <row r="64" spans="1:10" ht="13.5" x14ac:dyDescent="0.15">
      <c r="A64" s="3" t="s">
        <v>15</v>
      </c>
      <c r="B64" s="3">
        <v>2017</v>
      </c>
      <c r="C64" s="3">
        <v>8.5095694203409594E-2</v>
      </c>
      <c r="D64" s="3">
        <v>0.47331116124845501</v>
      </c>
      <c r="E64" s="3">
        <v>10.850676</v>
      </c>
      <c r="F64" s="3">
        <v>108.191666666667</v>
      </c>
      <c r="G64" s="4">
        <v>10422.5570649862</v>
      </c>
      <c r="H64" s="3">
        <v>8.8129499472837505E-2</v>
      </c>
      <c r="I64" s="3">
        <v>1.3001578367432E-3</v>
      </c>
      <c r="J64" s="3">
        <v>0.45186382808617598</v>
      </c>
    </row>
    <row r="65" spans="1:10" ht="13.5" x14ac:dyDescent="0.15">
      <c r="A65" s="3" t="s">
        <v>15</v>
      </c>
      <c r="B65" s="3">
        <v>2018</v>
      </c>
      <c r="C65" s="3">
        <v>8.5810485314372895E-2</v>
      </c>
      <c r="D65" s="3">
        <v>0.47529124643328102</v>
      </c>
      <c r="E65" s="3">
        <v>10.832971000000001</v>
      </c>
      <c r="F65" s="3">
        <v>104.816666666667</v>
      </c>
      <c r="G65" s="4">
        <v>10731.2654258448</v>
      </c>
      <c r="H65" s="3">
        <v>8.8724211066959102E-2</v>
      </c>
      <c r="I65" s="3">
        <v>9.25506410947096E-4</v>
      </c>
      <c r="J65" s="3">
        <v>0.47578693078260598</v>
      </c>
    </row>
    <row r="66" spans="1:10" ht="13.5" x14ac:dyDescent="0.15">
      <c r="A66" s="3" t="s">
        <v>15</v>
      </c>
      <c r="B66" s="3">
        <v>2019</v>
      </c>
      <c r="C66" s="3">
        <v>0.12606505918525099</v>
      </c>
      <c r="D66" s="3">
        <v>0.48545380682605699</v>
      </c>
      <c r="E66" s="3">
        <v>10.767431999999999</v>
      </c>
      <c r="F66" s="3">
        <v>99.341666666666697</v>
      </c>
      <c r="G66" s="4">
        <v>11629.069399705601</v>
      </c>
      <c r="H66" s="3">
        <v>8.60434121062396E-2</v>
      </c>
      <c r="I66" s="3">
        <v>8.5220530189207804E-4</v>
      </c>
      <c r="J66" s="3">
        <v>0.50014063359525995</v>
      </c>
    </row>
    <row r="67" spans="1:10" ht="13.5" x14ac:dyDescent="0.15">
      <c r="A67" s="3" t="s">
        <v>15</v>
      </c>
      <c r="B67" s="3">
        <v>2020</v>
      </c>
      <c r="C67" s="3">
        <v>0.12454457356420399</v>
      </c>
      <c r="D67" s="3">
        <v>0.49561636999999997</v>
      </c>
      <c r="E67" s="3">
        <v>10.774089999999999</v>
      </c>
      <c r="F67" s="3">
        <v>98.383333333333297</v>
      </c>
      <c r="G67" s="4">
        <v>11604.0305455867</v>
      </c>
      <c r="H67" s="3">
        <v>9.88354979092365E-2</v>
      </c>
      <c r="I67" s="3">
        <v>1.5037002740100299E-3</v>
      </c>
      <c r="J67" s="3">
        <v>0.51302496345828497</v>
      </c>
    </row>
    <row r="68" spans="1:10" ht="13.5" x14ac:dyDescent="0.15">
      <c r="A68" s="3" t="s">
        <v>16</v>
      </c>
      <c r="B68" s="3">
        <v>2010</v>
      </c>
      <c r="C68" s="3">
        <v>5.0927977261911901E-2</v>
      </c>
      <c r="D68" s="3">
        <v>0.54356295406893496</v>
      </c>
      <c r="E68" s="3">
        <v>8.7699732000000008</v>
      </c>
      <c r="F68" s="3">
        <v>109.985</v>
      </c>
      <c r="G68" s="4">
        <v>8216.3144324564801</v>
      </c>
      <c r="H68" s="3">
        <v>6.1863498914450497E-2</v>
      </c>
      <c r="I68" s="3">
        <v>2.3328203740656801E-3</v>
      </c>
      <c r="J68" s="3">
        <v>0.40429326404278199</v>
      </c>
    </row>
    <row r="69" spans="1:10" ht="13.5" x14ac:dyDescent="0.15">
      <c r="A69" s="3" t="s">
        <v>16</v>
      </c>
      <c r="B69" s="3">
        <v>2011</v>
      </c>
      <c r="C69" s="3">
        <v>5.7042387411619599E-2</v>
      </c>
      <c r="D69" s="3">
        <v>0.57484633295985099</v>
      </c>
      <c r="E69" s="3">
        <v>9.0795481000000002</v>
      </c>
      <c r="F69" s="3">
        <v>111.008775</v>
      </c>
      <c r="G69" s="4">
        <v>8931.4497557510294</v>
      </c>
      <c r="H69" s="3">
        <v>6.2204734861583101E-2</v>
      </c>
      <c r="I69" s="3">
        <v>1.28774467520403E-3</v>
      </c>
      <c r="J69" s="3">
        <v>0.38587861894893799</v>
      </c>
    </row>
    <row r="70" spans="1:10" ht="13.5" x14ac:dyDescent="0.15">
      <c r="A70" s="3" t="s">
        <v>16</v>
      </c>
      <c r="B70" s="3">
        <v>2012</v>
      </c>
      <c r="C70" s="3">
        <v>6.08483879467022E-2</v>
      </c>
      <c r="D70" s="3">
        <v>0.51550160211229701</v>
      </c>
      <c r="E70" s="3">
        <v>9.2077369999999998</v>
      </c>
      <c r="F70" s="3">
        <v>100.088016666667</v>
      </c>
      <c r="G70" s="4">
        <v>9040.2240646580394</v>
      </c>
      <c r="H70" s="3">
        <v>6.25394657137711E-2</v>
      </c>
      <c r="I70" s="3">
        <v>2.13176858876186E-3</v>
      </c>
      <c r="J70" s="3">
        <v>0.39015626833738098</v>
      </c>
    </row>
    <row r="71" spans="1:10" ht="13.5" x14ac:dyDescent="0.15">
      <c r="A71" s="3" t="s">
        <v>16</v>
      </c>
      <c r="B71" s="3">
        <v>2013</v>
      </c>
      <c r="C71" s="3">
        <v>6.2105761669986999E-2</v>
      </c>
      <c r="D71" s="3">
        <v>0.537381118841745</v>
      </c>
      <c r="E71" s="3">
        <v>9.3874818999999992</v>
      </c>
      <c r="F71" s="3">
        <v>98.391058333333305</v>
      </c>
      <c r="G71" s="4">
        <v>9126.5312119991904</v>
      </c>
      <c r="H71" s="3">
        <v>6.3324590698193906E-2</v>
      </c>
      <c r="I71" s="3">
        <v>2.54533372550301E-3</v>
      </c>
      <c r="J71" s="3">
        <v>0.40344547521192398</v>
      </c>
    </row>
    <row r="72" spans="1:10" ht="13.5" x14ac:dyDescent="0.15">
      <c r="A72" s="3" t="s">
        <v>16</v>
      </c>
      <c r="B72" s="3">
        <v>2014</v>
      </c>
      <c r="C72" s="3">
        <v>6.1222863513260797E-2</v>
      </c>
      <c r="D72" s="3">
        <v>0.50829274616439202</v>
      </c>
      <c r="E72" s="3">
        <v>9.5801092000000008</v>
      </c>
      <c r="F72" s="3">
        <v>97.861008333333302</v>
      </c>
      <c r="G72" s="4">
        <v>9152.4307888725998</v>
      </c>
      <c r="H72" s="3">
        <v>7.0048493149468996E-2</v>
      </c>
      <c r="I72" s="3">
        <v>1.7545816894694701E-3</v>
      </c>
      <c r="J72" s="3">
        <v>0.42212322309924799</v>
      </c>
    </row>
    <row r="73" spans="1:10" ht="13.5" x14ac:dyDescent="0.15">
      <c r="A73" s="3" t="s">
        <v>16</v>
      </c>
      <c r="B73" s="3">
        <v>2015</v>
      </c>
      <c r="C73" s="3">
        <v>6.6260768804225004E-2</v>
      </c>
      <c r="D73" s="3">
        <v>0.50341072550640797</v>
      </c>
      <c r="E73" s="3">
        <v>9.8781184999999994</v>
      </c>
      <c r="F73" s="3">
        <v>94.450791666666703</v>
      </c>
      <c r="G73" s="4">
        <v>9016.9941401078904</v>
      </c>
      <c r="H73" s="3">
        <v>6.3145106454422895E-2</v>
      </c>
      <c r="I73" s="3">
        <v>2.4955061766168199E-3</v>
      </c>
      <c r="J73" s="3">
        <v>0.43929191109642202</v>
      </c>
    </row>
    <row r="74" spans="1:10" ht="13.5" x14ac:dyDescent="0.15">
      <c r="A74" s="3" t="s">
        <v>16</v>
      </c>
      <c r="B74" s="3">
        <v>2016</v>
      </c>
      <c r="C74" s="3">
        <v>6.0199993135114101E-2</v>
      </c>
      <c r="D74" s="3">
        <v>0.51815307564836599</v>
      </c>
      <c r="E74" s="3">
        <v>10.147373999999999</v>
      </c>
      <c r="F74" s="3">
        <v>98.014274999999998</v>
      </c>
      <c r="G74" s="4">
        <v>9116.6694019061997</v>
      </c>
      <c r="H74" s="3">
        <v>5.5248631289544603E-2</v>
      </c>
      <c r="I74" s="3">
        <v>1.2049221544387599E-3</v>
      </c>
      <c r="J74" s="3">
        <v>0.46360822795546103</v>
      </c>
    </row>
    <row r="75" spans="1:10" ht="13.5" x14ac:dyDescent="0.15">
      <c r="A75" s="3" t="s">
        <v>16</v>
      </c>
      <c r="B75" s="3">
        <v>2017</v>
      </c>
      <c r="C75" s="3">
        <v>6.3741709133624896E-2</v>
      </c>
      <c r="D75" s="3">
        <v>0.51779700986842103</v>
      </c>
      <c r="E75" s="3">
        <v>10.353448</v>
      </c>
      <c r="F75" s="3">
        <v>107.158333333333</v>
      </c>
      <c r="G75" s="4">
        <v>9069.7689710037994</v>
      </c>
      <c r="H75" s="3">
        <v>7.1782576855894606E-2</v>
      </c>
      <c r="I75" s="3">
        <v>8.0384320902351101E-4</v>
      </c>
      <c r="J75" s="3">
        <v>0.484383040479205</v>
      </c>
    </row>
    <row r="76" spans="1:10" ht="13.5" x14ac:dyDescent="0.15">
      <c r="A76" s="3" t="s">
        <v>16</v>
      </c>
      <c r="B76" s="3">
        <v>2018</v>
      </c>
      <c r="C76" s="3">
        <v>6.6268835707112103E-2</v>
      </c>
      <c r="D76" s="3">
        <v>0.50191752656973798</v>
      </c>
      <c r="E76" s="3">
        <v>10.474862999999999</v>
      </c>
      <c r="F76" s="3">
        <v>103.441666666667</v>
      </c>
      <c r="G76" s="4">
        <v>9041.2753153370595</v>
      </c>
      <c r="H76" s="3">
        <v>8.4428769321453101E-2</v>
      </c>
      <c r="I76" s="3">
        <v>6.5369566829847204E-4</v>
      </c>
      <c r="J76" s="3">
        <v>0.51855278401572502</v>
      </c>
    </row>
    <row r="77" spans="1:10" ht="13.5" x14ac:dyDescent="0.15">
      <c r="A77" s="3" t="s">
        <v>16</v>
      </c>
      <c r="B77" s="3">
        <v>2019</v>
      </c>
      <c r="C77" s="3">
        <v>6.6573012276384597E-2</v>
      </c>
      <c r="D77" s="3">
        <v>0.47605208961939899</v>
      </c>
      <c r="E77" s="3">
        <v>10.573980000000001</v>
      </c>
      <c r="F77" s="3">
        <v>100.22499999999999</v>
      </c>
      <c r="G77" s="4">
        <v>9173.9745923287192</v>
      </c>
      <c r="H77" s="3">
        <v>0.10906829301944</v>
      </c>
      <c r="I77" s="3">
        <v>4.5672652094899902E-4</v>
      </c>
      <c r="J77" s="3">
        <v>0.53225364194596003</v>
      </c>
    </row>
    <row r="78" spans="1:10" ht="13.5" x14ac:dyDescent="0.15">
      <c r="A78" s="3" t="s">
        <v>16</v>
      </c>
      <c r="B78" s="3">
        <v>2020</v>
      </c>
      <c r="C78" s="3">
        <v>6.7518715725661996E-2</v>
      </c>
      <c r="D78" s="3">
        <v>0.45018665000000002</v>
      </c>
      <c r="E78" s="3">
        <v>10.789937</v>
      </c>
      <c r="F78" s="3">
        <v>98.85</v>
      </c>
      <c r="G78" s="4">
        <v>9670.6931213705593</v>
      </c>
      <c r="H78" s="3">
        <v>0.116683815727969</v>
      </c>
      <c r="I78" s="3">
        <v>2.7019530053058499E-4</v>
      </c>
      <c r="J78" s="3">
        <v>0.51705659203235899</v>
      </c>
    </row>
    <row r="79" spans="1:10" ht="13.5" x14ac:dyDescent="0.15">
      <c r="A79" s="3" t="s">
        <v>17</v>
      </c>
      <c r="B79" s="3">
        <v>2010</v>
      </c>
      <c r="C79" s="3">
        <v>8.4499690470292904E-2</v>
      </c>
      <c r="D79" s="3">
        <v>0.58166847872606497</v>
      </c>
      <c r="E79" s="3">
        <v>8.5467519999999997</v>
      </c>
      <c r="F79" s="3">
        <v>106.91500000000001</v>
      </c>
      <c r="G79" s="4">
        <v>8294.3106291165495</v>
      </c>
      <c r="H79" s="3">
        <v>0.106143749029093</v>
      </c>
      <c r="I79" s="3">
        <v>2.6312001358003699E-3</v>
      </c>
      <c r="J79" s="3">
        <v>0.361331806481688</v>
      </c>
    </row>
    <row r="80" spans="1:10" ht="13.5" x14ac:dyDescent="0.15">
      <c r="A80" s="3" t="s">
        <v>17</v>
      </c>
      <c r="B80" s="3">
        <v>2011</v>
      </c>
      <c r="C80" s="3">
        <v>9.2518313678275801E-2</v>
      </c>
      <c r="D80" s="3">
        <v>0.58408808721496297</v>
      </c>
      <c r="E80" s="3">
        <v>9.0869289999999996</v>
      </c>
      <c r="F80" s="3">
        <v>105.78534166666699</v>
      </c>
      <c r="G80" s="4">
        <v>9009.0278859248992</v>
      </c>
      <c r="H80" s="3">
        <v>0.18843202572475101</v>
      </c>
      <c r="I80" s="3">
        <v>1.3346305605102401E-3</v>
      </c>
      <c r="J80" s="3">
        <v>0.36197811835427202</v>
      </c>
    </row>
    <row r="81" spans="1:10" ht="13.5" x14ac:dyDescent="0.15">
      <c r="A81" s="3" t="s">
        <v>17</v>
      </c>
      <c r="B81" s="3">
        <v>2012</v>
      </c>
      <c r="C81" s="3">
        <v>7.8462924066192999E-2</v>
      </c>
      <c r="D81" s="3">
        <v>0.51965014249214803</v>
      </c>
      <c r="E81" s="3">
        <v>9.3415441000000001</v>
      </c>
      <c r="F81" s="3">
        <v>99.477216666666706</v>
      </c>
      <c r="G81" s="4">
        <v>9040.6238370437204</v>
      </c>
      <c r="H81" s="3">
        <v>0.29435528973408398</v>
      </c>
      <c r="I81" s="3">
        <v>8.9075826070746198E-4</v>
      </c>
      <c r="J81" s="3">
        <v>0.37932280303691401</v>
      </c>
    </row>
    <row r="82" spans="1:10" ht="13.5" x14ac:dyDescent="0.15">
      <c r="A82" s="3" t="s">
        <v>17</v>
      </c>
      <c r="B82" s="3">
        <v>2013</v>
      </c>
      <c r="C82" s="3">
        <v>8.3782406041794905E-2</v>
      </c>
      <c r="D82" s="3">
        <v>0.51422411740588903</v>
      </c>
      <c r="E82" s="3">
        <v>9.4384317000000006</v>
      </c>
      <c r="F82" s="3">
        <v>97.639133333333305</v>
      </c>
      <c r="G82" s="4">
        <v>9022.1962053337702</v>
      </c>
      <c r="H82" s="3">
        <v>0.33279797961146101</v>
      </c>
      <c r="I82" s="3">
        <v>1.65169503947065E-3</v>
      </c>
      <c r="J82" s="3">
        <v>0.41528156255703502</v>
      </c>
    </row>
    <row r="83" spans="1:10" ht="13.5" x14ac:dyDescent="0.15">
      <c r="A83" s="3" t="s">
        <v>17</v>
      </c>
      <c r="B83" s="3">
        <v>2014</v>
      </c>
      <c r="C83" s="3">
        <v>7.5038725315485499E-2</v>
      </c>
      <c r="D83" s="3">
        <v>0.50671658954963295</v>
      </c>
      <c r="E83" s="3">
        <v>9.8739557999999992</v>
      </c>
      <c r="F83" s="3">
        <v>98.093050000000005</v>
      </c>
      <c r="G83" s="4">
        <v>9080.0160778293703</v>
      </c>
      <c r="H83" s="3">
        <v>0.411017002246435</v>
      </c>
      <c r="I83" s="3">
        <v>9.3111603568036703E-4</v>
      </c>
      <c r="J83" s="3">
        <v>0.46774082745664303</v>
      </c>
    </row>
    <row r="84" spans="1:10" ht="13.5" x14ac:dyDescent="0.15">
      <c r="A84" s="3" t="s">
        <v>17</v>
      </c>
      <c r="B84" s="3">
        <v>2015</v>
      </c>
      <c r="C84" s="3">
        <v>6.8674579826917506E-2</v>
      </c>
      <c r="D84" s="3">
        <v>0.46536824796695497</v>
      </c>
      <c r="E84" s="3">
        <v>10.465557</v>
      </c>
      <c r="F84" s="3">
        <v>97.076625000000007</v>
      </c>
      <c r="G84" s="4">
        <v>9017.6503588570195</v>
      </c>
      <c r="H84" s="3">
        <v>0.29509532978564301</v>
      </c>
      <c r="I84" s="3">
        <v>1.0673307835986801E-3</v>
      </c>
      <c r="J84" s="3">
        <v>0.47696460242294397</v>
      </c>
    </row>
    <row r="85" spans="1:10" ht="13.5" x14ac:dyDescent="0.15">
      <c r="A85" s="3" t="s">
        <v>17</v>
      </c>
      <c r="B85" s="3">
        <v>2016</v>
      </c>
      <c r="C85" s="3">
        <v>6.65469370789665E-2</v>
      </c>
      <c r="D85" s="3">
        <v>0.43441198834878503</v>
      </c>
      <c r="E85" s="3">
        <v>9.9025371</v>
      </c>
      <c r="F85" s="3">
        <v>98.360550000000003</v>
      </c>
      <c r="G85" s="4">
        <v>9199.7815648308697</v>
      </c>
      <c r="H85" s="3">
        <v>0.23495750876667601</v>
      </c>
      <c r="I85" s="3">
        <v>6.2752281130219495E-4</v>
      </c>
      <c r="J85" s="3">
        <v>0.48410935624155699</v>
      </c>
    </row>
    <row r="86" spans="1:10" ht="13.5" x14ac:dyDescent="0.15">
      <c r="A86" s="3" t="s">
        <v>17</v>
      </c>
      <c r="B86" s="3">
        <v>2017</v>
      </c>
      <c r="C86" s="3">
        <v>6.3690738791797097E-2</v>
      </c>
      <c r="D86" s="3">
        <v>0.45644020207754599</v>
      </c>
      <c r="E86" s="3">
        <v>9.8677048999999997</v>
      </c>
      <c r="F86" s="3">
        <v>104.425</v>
      </c>
      <c r="G86" s="4">
        <v>9220.5410807005301</v>
      </c>
      <c r="H86" s="3">
        <v>0.23150712097255999</v>
      </c>
      <c r="I86" s="3">
        <v>9.7868567006320108E-4</v>
      </c>
      <c r="J86" s="3">
        <v>0.49045679880329901</v>
      </c>
    </row>
    <row r="87" spans="1:10" ht="13.5" x14ac:dyDescent="0.15">
      <c r="A87" s="3" t="s">
        <v>17</v>
      </c>
      <c r="B87" s="3">
        <v>2018</v>
      </c>
      <c r="C87" s="3">
        <v>4.8526142571371299E-2</v>
      </c>
      <c r="D87" s="3">
        <v>0.42818933457987601</v>
      </c>
      <c r="E87" s="3">
        <v>10.029503</v>
      </c>
      <c r="F87" s="3">
        <v>102.458333333333</v>
      </c>
      <c r="G87" s="4">
        <v>9114.88972400083</v>
      </c>
      <c r="H87" s="3">
        <v>0.256780258931042</v>
      </c>
      <c r="I87" s="3">
        <v>7.8264545875145598E-4</v>
      </c>
      <c r="J87" s="3">
        <v>0.49359529015044801</v>
      </c>
    </row>
    <row r="88" spans="1:10" ht="13.5" x14ac:dyDescent="0.15">
      <c r="A88" s="3" t="s">
        <v>17</v>
      </c>
      <c r="B88" s="3">
        <v>2019</v>
      </c>
      <c r="C88" s="3">
        <v>6.3562264224755402E-2</v>
      </c>
      <c r="D88" s="3">
        <v>0.40363213432332101</v>
      </c>
      <c r="E88" s="3">
        <v>9.9086242999999996</v>
      </c>
      <c r="F88" s="3">
        <v>100.14166666666701</v>
      </c>
      <c r="G88" s="4">
        <v>9945.7923801398592</v>
      </c>
      <c r="H88" s="3">
        <v>0.24533247979462</v>
      </c>
      <c r="I88" s="3">
        <v>5.71766537440093E-4</v>
      </c>
      <c r="J88" s="3">
        <v>0.53196781973220997</v>
      </c>
    </row>
    <row r="89" spans="1:10" ht="13.5" x14ac:dyDescent="0.15">
      <c r="A89" s="3" t="s">
        <v>17</v>
      </c>
      <c r="B89" s="3">
        <v>2020</v>
      </c>
      <c r="C89" s="3">
        <v>7.3114415338583802E-2</v>
      </c>
      <c r="D89" s="3">
        <v>0.37907492999999998</v>
      </c>
      <c r="E89" s="3">
        <v>10.01113</v>
      </c>
      <c r="F89" s="3">
        <v>99.933333333333394</v>
      </c>
      <c r="G89" s="4">
        <v>9944.6896480192408</v>
      </c>
      <c r="H89" s="3">
        <v>0.2598173915791</v>
      </c>
      <c r="I89" s="3">
        <v>5.7469817474394903E-4</v>
      </c>
      <c r="J89" s="3">
        <v>0.52823283792215303</v>
      </c>
    </row>
    <row r="90" spans="1:10" ht="13.5" x14ac:dyDescent="0.15">
      <c r="A90" s="3" t="s">
        <v>18</v>
      </c>
      <c r="B90" s="3">
        <v>2010</v>
      </c>
      <c r="C90" s="3">
        <v>5.4146080029577999E-2</v>
      </c>
      <c r="D90" s="3">
        <v>0.459931903094767</v>
      </c>
      <c r="E90" s="3">
        <v>9.0290583000000009</v>
      </c>
      <c r="F90" s="3">
        <v>106.134166666667</v>
      </c>
      <c r="G90" s="4">
        <v>6845.3352478155302</v>
      </c>
      <c r="H90" s="3">
        <v>0.12878378279105401</v>
      </c>
      <c r="I90" s="3">
        <v>1.01845611340983E-3</v>
      </c>
      <c r="J90" s="3">
        <v>0.34620619459600199</v>
      </c>
    </row>
    <row r="91" spans="1:10" ht="13.5" x14ac:dyDescent="0.15">
      <c r="A91" s="3" t="s">
        <v>18</v>
      </c>
      <c r="B91" s="3">
        <v>2011</v>
      </c>
      <c r="C91" s="3">
        <v>5.6376026464243098E-2</v>
      </c>
      <c r="D91" s="3">
        <v>0.41540195175733602</v>
      </c>
      <c r="E91" s="3">
        <v>9.3765324999999997</v>
      </c>
      <c r="F91" s="3">
        <v>112.90192500000001</v>
      </c>
      <c r="G91" s="4">
        <v>7286.7453282840597</v>
      </c>
      <c r="H91" s="3">
        <v>0.14659511760163799</v>
      </c>
      <c r="I91" s="3">
        <v>1.9691276278761801E-3</v>
      </c>
      <c r="J91" s="3">
        <v>0.33363770824713301</v>
      </c>
    </row>
    <row r="92" spans="1:10" ht="13.5" x14ac:dyDescent="0.15">
      <c r="A92" s="3" t="s">
        <v>18</v>
      </c>
      <c r="B92" s="3">
        <v>2012</v>
      </c>
      <c r="C92" s="3">
        <v>6.0780674162777999E-2</v>
      </c>
      <c r="D92" s="3">
        <v>0.41215896338339297</v>
      </c>
      <c r="E92" s="3">
        <v>9.7030835</v>
      </c>
      <c r="F92" s="3">
        <v>100.083783333333</v>
      </c>
      <c r="G92" s="4">
        <v>7351.4606775974098</v>
      </c>
      <c r="H92" s="3">
        <v>0.15638884520249</v>
      </c>
      <c r="I92" s="3">
        <v>1.1756177924217501E-3</v>
      </c>
      <c r="J92" s="3">
        <v>0.333957098172731</v>
      </c>
    </row>
    <row r="93" spans="1:10" ht="13.5" x14ac:dyDescent="0.15">
      <c r="A93" s="3" t="s">
        <v>18</v>
      </c>
      <c r="B93" s="3">
        <v>2013</v>
      </c>
      <c r="C93" s="3">
        <v>6.7179259138475195E-2</v>
      </c>
      <c r="D93" s="3">
        <v>0.43420717598376002</v>
      </c>
      <c r="E93" s="3">
        <v>10.065181000000001</v>
      </c>
      <c r="F93" s="3">
        <v>99.251141666666697</v>
      </c>
      <c r="G93" s="4">
        <v>7389.2102832607297</v>
      </c>
      <c r="H93" s="3">
        <v>0.15153179418120699</v>
      </c>
      <c r="I93" s="3">
        <v>1.8274517411970099E-3</v>
      </c>
      <c r="J93" s="3">
        <v>0.35246831779686799</v>
      </c>
    </row>
    <row r="94" spans="1:10" ht="13.5" x14ac:dyDescent="0.15">
      <c r="A94" s="3" t="s">
        <v>18</v>
      </c>
      <c r="B94" s="3">
        <v>2014</v>
      </c>
      <c r="C94" s="3">
        <v>5.4278065815804702E-2</v>
      </c>
      <c r="D94" s="3">
        <v>0.39688727184465999</v>
      </c>
      <c r="E94" s="3">
        <v>10.306483</v>
      </c>
      <c r="F94" s="3">
        <v>98.744233333333298</v>
      </c>
      <c r="G94" s="4">
        <v>7361.7614836182802</v>
      </c>
      <c r="H94" s="3">
        <v>0.151118878003242</v>
      </c>
      <c r="I94" s="3">
        <v>2.16745454885181E-3</v>
      </c>
      <c r="J94" s="3">
        <v>0.36746365206908999</v>
      </c>
    </row>
    <row r="95" spans="1:10" ht="13.5" x14ac:dyDescent="0.15">
      <c r="A95" s="3" t="s">
        <v>18</v>
      </c>
      <c r="B95" s="3">
        <v>2015</v>
      </c>
      <c r="C95" s="3">
        <v>5.7353382979048899E-2</v>
      </c>
      <c r="D95" s="3">
        <v>0.34432568895444099</v>
      </c>
      <c r="E95" s="3">
        <v>10.6075</v>
      </c>
      <c r="F95" s="3">
        <v>96.659041666666695</v>
      </c>
      <c r="G95" s="4">
        <v>7189.2935091128902</v>
      </c>
      <c r="H95" s="3">
        <v>0.106086502591746</v>
      </c>
      <c r="I95" s="3">
        <v>1.09920819748486E-3</v>
      </c>
      <c r="J95" s="3">
        <v>0.40303357461523898</v>
      </c>
    </row>
    <row r="96" spans="1:10" ht="13.5" x14ac:dyDescent="0.15">
      <c r="A96" s="3" t="s">
        <v>18</v>
      </c>
      <c r="B96" s="3">
        <v>2016</v>
      </c>
      <c r="C96" s="3">
        <v>5.6253611856008398E-2</v>
      </c>
      <c r="D96" s="3">
        <v>0.322493349168266</v>
      </c>
      <c r="E96" s="3">
        <v>10.901856</v>
      </c>
      <c r="F96" s="3">
        <v>98.836891666666702</v>
      </c>
      <c r="G96" s="4">
        <v>7308.7367165839996</v>
      </c>
      <c r="H96" s="3">
        <v>9.9441776827488698E-2</v>
      </c>
      <c r="I96" s="3">
        <v>1.0749798441279199E-3</v>
      </c>
      <c r="J96" s="3">
        <v>0.453839139548049</v>
      </c>
    </row>
    <row r="97" spans="1:10" ht="13.5" x14ac:dyDescent="0.15">
      <c r="A97" s="3" t="s">
        <v>18</v>
      </c>
      <c r="B97" s="3">
        <v>2017</v>
      </c>
      <c r="C97" s="3">
        <v>5.9344415973577001E-2</v>
      </c>
      <c r="D97" s="3">
        <v>0.29031805782932002</v>
      </c>
      <c r="E97" s="3">
        <v>11.07662</v>
      </c>
      <c r="F97" s="3">
        <v>108.2</v>
      </c>
      <c r="G97" s="4">
        <v>7588.8434397174096</v>
      </c>
      <c r="H97" s="3">
        <v>0.124375311112667</v>
      </c>
      <c r="I97" s="3">
        <v>1.1097763555928601E-3</v>
      </c>
      <c r="J97" s="3">
        <v>0.49765577381638099</v>
      </c>
    </row>
    <row r="98" spans="1:10" ht="13.5" x14ac:dyDescent="0.15">
      <c r="A98" s="3" t="s">
        <v>18</v>
      </c>
      <c r="B98" s="3">
        <v>2018</v>
      </c>
      <c r="C98" s="3">
        <v>6.1164872553564398E-2</v>
      </c>
      <c r="D98" s="3">
        <v>0.26884091454107301</v>
      </c>
      <c r="E98" s="3">
        <v>10.893122</v>
      </c>
      <c r="F98" s="3">
        <v>105.183333333333</v>
      </c>
      <c r="G98" s="4">
        <v>7732.7261952537301</v>
      </c>
      <c r="H98" s="3">
        <v>0.146281093055113</v>
      </c>
      <c r="I98" s="3">
        <v>1.31954434025615E-3</v>
      </c>
      <c r="J98" s="3">
        <v>0.51449636450839797</v>
      </c>
    </row>
    <row r="99" spans="1:10" ht="13.5" x14ac:dyDescent="0.15">
      <c r="A99" s="3" t="s">
        <v>18</v>
      </c>
      <c r="B99" s="3">
        <v>2019</v>
      </c>
      <c r="C99" s="3">
        <v>5.8720808442446301E-2</v>
      </c>
      <c r="D99" s="3">
        <v>0.26500560920590599</v>
      </c>
      <c r="E99" s="3">
        <v>10.585043000000001</v>
      </c>
      <c r="F99" s="3">
        <v>100.558333333333</v>
      </c>
      <c r="G99" s="4">
        <v>8245.5814304753603</v>
      </c>
      <c r="H99" s="3">
        <v>0.145619441058707</v>
      </c>
      <c r="I99" s="3">
        <v>9.3620641201892796E-4</v>
      </c>
      <c r="J99" s="3">
        <v>0.52435525107141701</v>
      </c>
    </row>
    <row r="100" spans="1:10" ht="13.5" x14ac:dyDescent="0.15">
      <c r="A100" s="3" t="s">
        <v>18</v>
      </c>
      <c r="B100" s="3">
        <v>2020</v>
      </c>
      <c r="C100" s="3">
        <v>5.9323914614176902E-2</v>
      </c>
      <c r="D100" s="3">
        <v>0.26117030000000002</v>
      </c>
      <c r="E100" s="3">
        <v>10.631447</v>
      </c>
      <c r="F100" s="3">
        <v>98.091666666666697</v>
      </c>
      <c r="G100" s="4">
        <v>8310.7341778361497</v>
      </c>
      <c r="H100" s="3">
        <v>0.165915640645975</v>
      </c>
      <c r="I100" s="3">
        <v>1.8238489664950399E-3</v>
      </c>
      <c r="J100" s="3">
        <v>0.524109648797913</v>
      </c>
    </row>
    <row r="101" spans="1:10" ht="13.5" x14ac:dyDescent="0.15">
      <c r="A101" s="3" t="s">
        <v>19</v>
      </c>
      <c r="B101" s="3">
        <v>2010</v>
      </c>
      <c r="C101" s="3">
        <v>0.10323421338484801</v>
      </c>
      <c r="D101" s="3">
        <v>0.95305690570484003</v>
      </c>
      <c r="E101" s="3">
        <v>8.0401246999999998</v>
      </c>
      <c r="F101" s="3">
        <v>109.8175</v>
      </c>
      <c r="G101" s="4">
        <v>4756.4079932367504</v>
      </c>
      <c r="H101" s="3">
        <v>4.6287546216341902E-2</v>
      </c>
      <c r="I101" s="3">
        <v>4.5847531820324599E-3</v>
      </c>
      <c r="J101" s="3">
        <v>0.47096084650095699</v>
      </c>
    </row>
    <row r="102" spans="1:10" ht="13.5" x14ac:dyDescent="0.15">
      <c r="A102" s="3" t="s">
        <v>19</v>
      </c>
      <c r="B102" s="3">
        <v>2011</v>
      </c>
      <c r="C102" s="3">
        <v>8.0947759476004494E-2</v>
      </c>
      <c r="D102" s="3">
        <v>0.95196723796746496</v>
      </c>
      <c r="E102" s="3">
        <v>8.1089242000000006</v>
      </c>
      <c r="F102" s="3">
        <v>115.1414</v>
      </c>
      <c r="G102" s="4">
        <v>5125.4749814505103</v>
      </c>
      <c r="H102" s="3">
        <v>5.5364400343047203E-2</v>
      </c>
      <c r="I102" s="3">
        <v>7.23956333315047E-3</v>
      </c>
      <c r="J102" s="3">
        <v>0.46328904353682299</v>
      </c>
    </row>
    <row r="103" spans="1:10" ht="13.5" x14ac:dyDescent="0.15">
      <c r="A103" s="3" t="s">
        <v>19</v>
      </c>
      <c r="B103" s="3">
        <v>2012</v>
      </c>
      <c r="C103" s="3">
        <v>7.1744148772256294E-2</v>
      </c>
      <c r="D103" s="3">
        <v>0.96374015376146405</v>
      </c>
      <c r="E103" s="3">
        <v>7.9359450999999996</v>
      </c>
      <c r="F103" s="3">
        <v>102.431716666667</v>
      </c>
      <c r="G103" s="4">
        <v>5422.96637023727</v>
      </c>
      <c r="H103" s="3">
        <v>6.1092364313651101E-2</v>
      </c>
      <c r="I103" s="3">
        <v>5.7033122884069896E-3</v>
      </c>
      <c r="J103" s="3">
        <v>0.47878480491605702</v>
      </c>
    </row>
    <row r="104" spans="1:10" ht="13.5" x14ac:dyDescent="0.15">
      <c r="A104" s="3" t="s">
        <v>19</v>
      </c>
      <c r="B104" s="3">
        <v>2013</v>
      </c>
      <c r="C104" s="3">
        <v>2.8811077081680601E-2</v>
      </c>
      <c r="D104" s="3">
        <v>1.0485776515754399</v>
      </c>
      <c r="E104" s="3">
        <v>7.7549102999999997</v>
      </c>
      <c r="F104" s="3">
        <v>96.436383333333296</v>
      </c>
      <c r="G104" s="4">
        <v>5692.3285058442698</v>
      </c>
      <c r="H104" s="3">
        <v>6.3488490604758793E-2</v>
      </c>
      <c r="I104" s="3">
        <v>7.7196542059763899E-3</v>
      </c>
      <c r="J104" s="3">
        <v>0.46635917764797102</v>
      </c>
    </row>
    <row r="105" spans="1:10" ht="13.5" x14ac:dyDescent="0.15">
      <c r="A105" s="3" t="s">
        <v>19</v>
      </c>
      <c r="B105" s="3">
        <v>2014</v>
      </c>
      <c r="C105" s="3">
        <v>7.2876023740953894E-2</v>
      </c>
      <c r="D105" s="3">
        <v>0.96507381604696696</v>
      </c>
      <c r="E105" s="3">
        <v>7.7655690999999996</v>
      </c>
      <c r="F105" s="3">
        <v>98.5863916666667</v>
      </c>
      <c r="G105" s="4">
        <v>5887.9389467089104</v>
      </c>
      <c r="H105" s="3">
        <v>7.1404426021352399E-2</v>
      </c>
      <c r="I105" s="3">
        <v>6.5133964722036402E-3</v>
      </c>
      <c r="J105" s="3">
        <v>0.44627559585385801</v>
      </c>
    </row>
    <row r="106" spans="1:10" ht="13.5" x14ac:dyDescent="0.15">
      <c r="A106" s="3" t="s">
        <v>19</v>
      </c>
      <c r="B106" s="3">
        <v>2015</v>
      </c>
      <c r="C106" s="3">
        <v>6.6524809055253598E-2</v>
      </c>
      <c r="D106" s="3">
        <v>0.99047739843750005</v>
      </c>
      <c r="E106" s="3">
        <v>7.9359450999999996</v>
      </c>
      <c r="F106" s="3">
        <v>97.473074999999994</v>
      </c>
      <c r="G106" s="4">
        <v>6026.7046117949603</v>
      </c>
      <c r="H106" s="3">
        <v>7.2477452993555902E-2</v>
      </c>
      <c r="I106" s="3">
        <v>3.3479349186483101E-3</v>
      </c>
      <c r="J106" s="3">
        <v>0.44893816364771999</v>
      </c>
    </row>
    <row r="107" spans="1:10" ht="13.5" x14ac:dyDescent="0.15">
      <c r="A107" s="3" t="s">
        <v>19</v>
      </c>
      <c r="B107" s="3">
        <v>2016</v>
      </c>
      <c r="C107" s="3">
        <v>6.2485522836348402E-2</v>
      </c>
      <c r="D107" s="3">
        <v>1.0171614153654001</v>
      </c>
      <c r="E107" s="3">
        <v>7.7655690999999996</v>
      </c>
      <c r="F107" s="3">
        <v>98.533766666666693</v>
      </c>
      <c r="G107" s="4">
        <v>6113.8203761035102</v>
      </c>
      <c r="H107" s="3">
        <v>3.2146925334197197E-2</v>
      </c>
      <c r="I107" s="3">
        <v>1.6277807921866499E-3</v>
      </c>
      <c r="J107" s="3">
        <v>0.44749936724664102</v>
      </c>
    </row>
    <row r="108" spans="1:10" ht="13.5" x14ac:dyDescent="0.15">
      <c r="A108" s="3" t="s">
        <v>19</v>
      </c>
      <c r="B108" s="3">
        <v>2017</v>
      </c>
      <c r="C108" s="3">
        <v>5.75016091594137E-2</v>
      </c>
      <c r="D108" s="3">
        <v>0.98911615173674605</v>
      </c>
      <c r="E108" s="3">
        <v>7.9359450999999996</v>
      </c>
      <c r="F108" s="3">
        <v>109.341666666667</v>
      </c>
      <c r="G108" s="4">
        <v>6380.2414574874001</v>
      </c>
      <c r="H108" s="3">
        <v>4.0688387955313002E-2</v>
      </c>
      <c r="I108" s="3">
        <v>1.3963468885748701E-3</v>
      </c>
      <c r="J108" s="3">
        <v>0.44904337474143002</v>
      </c>
    </row>
    <row r="109" spans="1:10" ht="13.5" x14ac:dyDescent="0.15">
      <c r="A109" s="3" t="s">
        <v>19</v>
      </c>
      <c r="B109" s="3">
        <v>2018</v>
      </c>
      <c r="C109" s="3">
        <v>5.5809839794799802E-2</v>
      </c>
      <c r="D109" s="3">
        <v>0.85465753009167</v>
      </c>
      <c r="E109" s="3">
        <v>9.6152719999999992</v>
      </c>
      <c r="F109" s="3">
        <v>103.366666666667</v>
      </c>
      <c r="G109" s="4">
        <v>6395.0022276636601</v>
      </c>
      <c r="H109" s="3">
        <v>3.3979209001347398E-2</v>
      </c>
      <c r="I109" s="3">
        <v>1.58744448445565E-3</v>
      </c>
      <c r="J109" s="3">
        <v>0.500934332299239</v>
      </c>
    </row>
    <row r="110" spans="1:10" ht="13.5" x14ac:dyDescent="0.15">
      <c r="A110" s="3" t="s">
        <v>19</v>
      </c>
      <c r="B110" s="3">
        <v>2019</v>
      </c>
      <c r="C110" s="3">
        <v>5.4988859534698599E-2</v>
      </c>
      <c r="D110" s="3">
        <v>0.836365598292238</v>
      </c>
      <c r="E110" s="3">
        <v>9.2845198</v>
      </c>
      <c r="F110" s="3">
        <v>99.45</v>
      </c>
      <c r="G110" s="4">
        <v>6691.1178188230397</v>
      </c>
      <c r="H110" s="3">
        <v>2.70198544144752E-2</v>
      </c>
      <c r="I110" s="3">
        <v>2.0087912087912098E-3</v>
      </c>
      <c r="J110" s="3">
        <v>0.50272282630085596</v>
      </c>
    </row>
    <row r="111" spans="1:10" ht="13.5" x14ac:dyDescent="0.15">
      <c r="A111" s="3" t="s">
        <v>19</v>
      </c>
      <c r="B111" s="3">
        <v>2020</v>
      </c>
      <c r="C111" s="3">
        <v>5.81105963814302E-2</v>
      </c>
      <c r="D111" s="3">
        <v>0.81807366999999998</v>
      </c>
      <c r="E111" s="3">
        <v>9.2773445999999993</v>
      </c>
      <c r="F111" s="3">
        <v>98.5833333333333</v>
      </c>
      <c r="G111" s="4">
        <v>6410.7661353970198</v>
      </c>
      <c r="H111" s="3">
        <v>3.0606026064479101E-2</v>
      </c>
      <c r="I111" s="3">
        <v>3.31985341391282E-3</v>
      </c>
      <c r="J111" s="3">
        <v>0.50907632414481696</v>
      </c>
    </row>
    <row r="112" spans="1:10" ht="13.5" x14ac:dyDescent="0.15">
      <c r="A112" s="3" t="s">
        <v>20</v>
      </c>
      <c r="B112" s="3">
        <v>2010</v>
      </c>
      <c r="C112" s="3">
        <v>3.4933391039783698E-2</v>
      </c>
      <c r="D112" s="3">
        <v>0.76990341773445303</v>
      </c>
      <c r="E112" s="3">
        <v>7.7549102999999997</v>
      </c>
      <c r="F112" s="3">
        <v>108.96916666666699</v>
      </c>
      <c r="G112" s="4">
        <v>6348.7525348031004</v>
      </c>
      <c r="H112" s="3">
        <v>0.125848466317284</v>
      </c>
      <c r="I112" s="3">
        <v>3.97278504672897E-3</v>
      </c>
      <c r="J112" s="3">
        <v>0.40036516255132099</v>
      </c>
    </row>
    <row r="113" spans="1:10" ht="13.5" x14ac:dyDescent="0.15">
      <c r="A113" s="3" t="s">
        <v>20</v>
      </c>
      <c r="B113" s="3">
        <v>2011</v>
      </c>
      <c r="C113" s="3">
        <v>4.1179094413304702E-2</v>
      </c>
      <c r="D113" s="3">
        <v>0.72355970673816705</v>
      </c>
      <c r="E113" s="3">
        <v>7.9359450999999996</v>
      </c>
      <c r="F113" s="3">
        <v>108.085208333333</v>
      </c>
      <c r="G113" s="4">
        <v>6877.4551598819498</v>
      </c>
      <c r="H113" s="3">
        <v>0.11641205679491599</v>
      </c>
      <c r="I113" s="3">
        <v>4.4638712823013198E-3</v>
      </c>
      <c r="J113" s="3">
        <v>0.38306355309994899</v>
      </c>
    </row>
    <row r="114" spans="1:10" ht="13.5" x14ac:dyDescent="0.15">
      <c r="A114" s="3" t="s">
        <v>20</v>
      </c>
      <c r="B114" s="3">
        <v>2012</v>
      </c>
      <c r="C114" s="3">
        <v>4.0464472533387599E-2</v>
      </c>
      <c r="D114" s="3">
        <v>0.67434048601360597</v>
      </c>
      <c r="E114" s="3">
        <v>8.1089242000000006</v>
      </c>
      <c r="F114" s="3">
        <v>99.343633333333301</v>
      </c>
      <c r="G114" s="4">
        <v>7055.6031797026799</v>
      </c>
      <c r="H114" s="3">
        <v>0.128667315827099</v>
      </c>
      <c r="I114" s="3">
        <v>5.5450328891887297E-3</v>
      </c>
      <c r="J114" s="3">
        <v>0.41088478922966498</v>
      </c>
    </row>
    <row r="115" spans="1:10" ht="13.5" x14ac:dyDescent="0.15">
      <c r="A115" s="3" t="s">
        <v>20</v>
      </c>
      <c r="B115" s="3">
        <v>2013</v>
      </c>
      <c r="C115" s="3">
        <v>4.9597172146046802E-2</v>
      </c>
      <c r="D115" s="3">
        <v>0.69381068179110394</v>
      </c>
      <c r="E115" s="3">
        <v>8.2842517999999998</v>
      </c>
      <c r="F115" s="3">
        <v>98.784199999999998</v>
      </c>
      <c r="G115" s="4">
        <v>7219.4171198187796</v>
      </c>
      <c r="H115" s="3">
        <v>0.13244244073963601</v>
      </c>
      <c r="I115" s="3">
        <v>6.1210739355433696E-3</v>
      </c>
      <c r="J115" s="3">
        <v>0.41786893497939598</v>
      </c>
    </row>
    <row r="116" spans="1:10" ht="13.5" x14ac:dyDescent="0.15">
      <c r="A116" s="3" t="s">
        <v>20</v>
      </c>
      <c r="B116" s="3">
        <v>2014</v>
      </c>
      <c r="C116" s="3">
        <v>4.7284256789406398E-2</v>
      </c>
      <c r="D116" s="3">
        <v>0.59266540229555198</v>
      </c>
      <c r="E116" s="3">
        <v>8.4621031999999996</v>
      </c>
      <c r="F116" s="3">
        <v>99.019408333333303</v>
      </c>
      <c r="G116" s="4">
        <v>7230.7815193237402</v>
      </c>
      <c r="H116" s="3">
        <v>0.141926085482251</v>
      </c>
      <c r="I116" s="3">
        <v>5.9730722154222801E-3</v>
      </c>
      <c r="J116" s="3">
        <v>0.43244424328500303</v>
      </c>
    </row>
    <row r="117" spans="1:10" ht="13.5" x14ac:dyDescent="0.15">
      <c r="A117" s="3" t="s">
        <v>20</v>
      </c>
      <c r="B117" s="3">
        <v>2015</v>
      </c>
      <c r="C117" s="3">
        <v>3.9711042507483502E-2</v>
      </c>
      <c r="D117" s="3">
        <v>0.53145084805755405</v>
      </c>
      <c r="E117" s="3">
        <v>8.7484635999999991</v>
      </c>
      <c r="F117" s="3">
        <v>96.884533333333295</v>
      </c>
      <c r="G117" s="4">
        <v>7073.8340494329595</v>
      </c>
      <c r="H117" s="3">
        <v>0.11200497689918</v>
      </c>
      <c r="I117" s="3">
        <v>5.3405859809617998E-3</v>
      </c>
      <c r="J117" s="3">
        <v>0.44973494446663798</v>
      </c>
    </row>
    <row r="118" spans="1:10" ht="13.5" x14ac:dyDescent="0.15">
      <c r="A118" s="3" t="s">
        <v>20</v>
      </c>
      <c r="B118" s="3">
        <v>2016</v>
      </c>
      <c r="C118" s="3">
        <v>4.1963157034086401E-2</v>
      </c>
      <c r="D118" s="3">
        <v>0.49823057654297997</v>
      </c>
      <c r="E118" s="3">
        <v>8.9755037000000009</v>
      </c>
      <c r="F118" s="3">
        <v>95.991916666666697</v>
      </c>
      <c r="G118" s="4">
        <v>7069.8594846180204</v>
      </c>
      <c r="H118" s="3">
        <v>8.9392542156633406E-2</v>
      </c>
      <c r="I118" s="3">
        <v>3.1070336391437301E-3</v>
      </c>
      <c r="J118" s="3">
        <v>0.46238016940204901</v>
      </c>
    </row>
    <row r="119" spans="1:10" ht="13.5" x14ac:dyDescent="0.15">
      <c r="A119" s="3" t="s">
        <v>20</v>
      </c>
      <c r="B119" s="3">
        <v>2017</v>
      </c>
      <c r="C119" s="3">
        <v>0.244479032595803</v>
      </c>
      <c r="D119" s="3">
        <v>0.47323078806879298</v>
      </c>
      <c r="E119" s="3">
        <v>12.138890999999999</v>
      </c>
      <c r="F119" s="3">
        <v>106.058333333333</v>
      </c>
      <c r="G119" s="4">
        <v>7151.7439327863503</v>
      </c>
      <c r="H119" s="3">
        <v>9.6917553316070604E-2</v>
      </c>
      <c r="I119" s="3">
        <v>1.37119922719536E-3</v>
      </c>
      <c r="J119" s="3">
        <v>0.47383212734115898</v>
      </c>
    </row>
    <row r="120" spans="1:10" ht="13.5" x14ac:dyDescent="0.15">
      <c r="A120" s="3" t="s">
        <v>20</v>
      </c>
      <c r="B120" s="3">
        <v>2018</v>
      </c>
      <c r="C120" s="3">
        <v>0.22643672277002899</v>
      </c>
      <c r="D120" s="3">
        <v>0.45621089896462502</v>
      </c>
      <c r="E120" s="3">
        <v>9.1701432</v>
      </c>
      <c r="F120" s="3">
        <v>104.366666666667</v>
      </c>
      <c r="G120" s="4">
        <v>7171.2838540038201</v>
      </c>
      <c r="H120" s="3">
        <v>0.11049760730368099</v>
      </c>
      <c r="I120" s="3">
        <v>2.0087749658977499E-3</v>
      </c>
      <c r="J120" s="3">
        <v>0.47115728768667697</v>
      </c>
    </row>
    <row r="121" spans="1:10" ht="13.5" x14ac:dyDescent="0.15">
      <c r="A121" s="3" t="s">
        <v>20</v>
      </c>
      <c r="B121" s="3">
        <v>2019</v>
      </c>
      <c r="C121" s="3">
        <v>0.19831641310054701</v>
      </c>
      <c r="D121" s="3">
        <v>0.44255872997203499</v>
      </c>
      <c r="E121" s="3">
        <v>9.1045353000000002</v>
      </c>
      <c r="F121" s="3">
        <v>98.983333333333306</v>
      </c>
      <c r="G121" s="4">
        <v>8620.4208914967094</v>
      </c>
      <c r="H121" s="3">
        <v>0.100081715465455</v>
      </c>
      <c r="I121" s="3">
        <v>2.2096287380798099E-3</v>
      </c>
      <c r="J121" s="3">
        <v>0.52638139835297904</v>
      </c>
    </row>
    <row r="122" spans="1:10" ht="13.5" x14ac:dyDescent="0.15">
      <c r="A122" s="3" t="s">
        <v>20</v>
      </c>
      <c r="B122" s="3">
        <v>2020</v>
      </c>
      <c r="C122" s="3">
        <v>0.17388202414778101</v>
      </c>
      <c r="D122" s="3">
        <v>0.42890655999999999</v>
      </c>
      <c r="E122" s="3">
        <v>9.1853301999999992</v>
      </c>
      <c r="F122" s="3">
        <v>97.308333333333294</v>
      </c>
      <c r="G122" s="4">
        <v>9011.7668587383905</v>
      </c>
      <c r="H122" s="3">
        <v>0.11006614006255599</v>
      </c>
      <c r="I122" s="3">
        <v>2.55115245366885E-3</v>
      </c>
      <c r="J122" s="3">
        <v>0.51527410192521805</v>
      </c>
    </row>
    <row r="123" spans="1:10" x14ac:dyDescent="0.2">
      <c r="F123" s="5"/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topLeftCell="H1" zoomScale="85" zoomScaleNormal="85" workbookViewId="0">
      <selection activeCell="P14" sqref="P14"/>
    </sheetView>
  </sheetViews>
  <sheetFormatPr defaultColWidth="9" defaultRowHeight="13.5" x14ac:dyDescent="0.15"/>
  <cols>
    <col min="1" max="1" width="11.25" customWidth="1"/>
    <col min="2" max="2" width="11.25" style="1" customWidth="1"/>
  </cols>
  <sheetData>
    <row r="1" spans="1:17" x14ac:dyDescent="0.1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O1" s="7" t="s">
        <v>26</v>
      </c>
      <c r="P1" s="7" t="s">
        <v>24</v>
      </c>
      <c r="Q1" s="7" t="s">
        <v>22</v>
      </c>
    </row>
    <row r="2" spans="1:17" x14ac:dyDescent="0.15">
      <c r="A2" s="3">
        <v>2010</v>
      </c>
      <c r="B2" s="3">
        <v>3.76568774345101E-2</v>
      </c>
      <c r="C2" s="3">
        <v>4.6366160273757201E-2</v>
      </c>
      <c r="D2" s="3">
        <v>7.8207146587548002E-2</v>
      </c>
      <c r="E2" s="3">
        <v>7.1770746007973202E-2</v>
      </c>
      <c r="F2" s="3">
        <v>5.10055332757011E-2</v>
      </c>
      <c r="G2" s="3">
        <v>7.8158627100480701E-2</v>
      </c>
      <c r="H2" s="3">
        <v>5.0927977261911901E-2</v>
      </c>
      <c r="I2" s="3">
        <v>8.4499690470292904E-2</v>
      </c>
      <c r="J2" s="3">
        <v>5.4146080029577999E-2</v>
      </c>
      <c r="K2" s="3">
        <v>0.10323421338484801</v>
      </c>
      <c r="L2" s="3">
        <v>3.4933391039783698E-2</v>
      </c>
      <c r="O2">
        <f>SUM(I2:L2)</f>
        <v>0.27681337492450259</v>
      </c>
      <c r="P2">
        <f>SUM(E2:H2)</f>
        <v>0.2518628836460669</v>
      </c>
      <c r="Q2">
        <f>SUM(B2:D2)</f>
        <v>0.16223018429581532</v>
      </c>
    </row>
    <row r="3" spans="1:17" x14ac:dyDescent="0.15">
      <c r="A3" s="3">
        <v>2011</v>
      </c>
      <c r="B3" s="3">
        <v>4.7329276620870997E-2</v>
      </c>
      <c r="C3" s="3">
        <v>5.4305709390232597E-2</v>
      </c>
      <c r="D3" s="3">
        <v>8.6319929636476597E-2</v>
      </c>
      <c r="E3" s="3">
        <v>7.2394235214249994E-2</v>
      </c>
      <c r="F3" s="3">
        <v>5.7497038800966301E-2</v>
      </c>
      <c r="G3" s="3">
        <v>6.4313177549634004E-2</v>
      </c>
      <c r="H3" s="3">
        <v>5.7042387411619599E-2</v>
      </c>
      <c r="I3" s="3">
        <v>9.2518313678275801E-2</v>
      </c>
      <c r="J3" s="3">
        <v>5.6376026464243098E-2</v>
      </c>
      <c r="K3" s="3">
        <v>8.0947759476004494E-2</v>
      </c>
      <c r="L3" s="3">
        <v>4.1179094413304702E-2</v>
      </c>
      <c r="O3">
        <f t="shared" ref="O3:O12" si="0">SUM(I3:L3)</f>
        <v>0.27102119403182812</v>
      </c>
      <c r="P3">
        <f>SUM(E3:H3)</f>
        <v>0.25124683897646993</v>
      </c>
      <c r="Q3">
        <f>SUM(B3:D3)</f>
        <v>0.18795491564758021</v>
      </c>
    </row>
    <row r="4" spans="1:17" x14ac:dyDescent="0.15">
      <c r="A4" s="3">
        <v>2012</v>
      </c>
      <c r="B4" s="3">
        <v>5.3395772000614398E-2</v>
      </c>
      <c r="C4" s="3">
        <v>5.1669450714487197E-2</v>
      </c>
      <c r="D4" s="3">
        <v>7.9941011810577001E-2</v>
      </c>
      <c r="E4" s="3">
        <v>7.3964847801352596E-2</v>
      </c>
      <c r="F4" s="3">
        <v>5.54537759204927E-2</v>
      </c>
      <c r="G4" s="3">
        <v>7.2792929625070599E-2</v>
      </c>
      <c r="H4" s="3">
        <v>6.08483879467022E-2</v>
      </c>
      <c r="I4" s="3">
        <v>7.8462924066192999E-2</v>
      </c>
      <c r="J4" s="3">
        <v>6.0780674162777999E-2</v>
      </c>
      <c r="K4" s="3">
        <v>7.1744148772256294E-2</v>
      </c>
      <c r="L4" s="3">
        <v>4.0464472533387599E-2</v>
      </c>
      <c r="O4">
        <f t="shared" si="0"/>
        <v>0.25145221953461488</v>
      </c>
      <c r="P4">
        <f>SUM(E4:H4)</f>
        <v>0.26305994129361809</v>
      </c>
      <c r="Q4">
        <f>SUM(B4:D4)</f>
        <v>0.1850062345256786</v>
      </c>
    </row>
    <row r="5" spans="1:17" x14ac:dyDescent="0.15">
      <c r="A5" s="3">
        <v>2013</v>
      </c>
      <c r="B5" s="3">
        <v>5.1407065697704202E-2</v>
      </c>
      <c r="C5" s="3">
        <v>5.7604473086685502E-2</v>
      </c>
      <c r="D5" s="3">
        <v>8.9131271719697799E-2</v>
      </c>
      <c r="E5" s="3">
        <v>7.6111143846729706E-2</v>
      </c>
      <c r="F5" s="3">
        <v>5.5236945350725201E-2</v>
      </c>
      <c r="G5" s="3">
        <v>7.9307947695522699E-2</v>
      </c>
      <c r="H5" s="3">
        <v>6.2105761669986999E-2</v>
      </c>
      <c r="I5" s="3">
        <v>8.3782406041794905E-2</v>
      </c>
      <c r="J5" s="3">
        <v>6.7179259138475195E-2</v>
      </c>
      <c r="K5" s="3">
        <v>2.8811077081680601E-2</v>
      </c>
      <c r="L5" s="3">
        <v>4.9597172146046802E-2</v>
      </c>
      <c r="O5">
        <f t="shared" si="0"/>
        <v>0.2293699144079975</v>
      </c>
      <c r="P5">
        <f>SUM(E5:H5)</f>
        <v>0.27276179856296462</v>
      </c>
      <c r="Q5">
        <f>SUM(B5:D5)</f>
        <v>0.1981428105040875</v>
      </c>
    </row>
    <row r="6" spans="1:17" x14ac:dyDescent="0.15">
      <c r="A6" s="3">
        <v>2014</v>
      </c>
      <c r="B6" s="3">
        <v>5.7362769642451801E-2</v>
      </c>
      <c r="C6" s="3">
        <v>6.1244517298446398E-2</v>
      </c>
      <c r="D6" s="3">
        <v>8.6100582341775006E-2</v>
      </c>
      <c r="E6" s="3">
        <v>7.3404632422538293E-2</v>
      </c>
      <c r="F6" s="3">
        <v>5.2723316868335701E-2</v>
      </c>
      <c r="G6" s="3">
        <v>7.4336064587218295E-2</v>
      </c>
      <c r="H6" s="3">
        <v>6.1222863513260797E-2</v>
      </c>
      <c r="I6" s="3">
        <v>7.5038725315485499E-2</v>
      </c>
      <c r="J6" s="3">
        <v>5.4278065815804702E-2</v>
      </c>
      <c r="K6" s="3">
        <v>7.2876023740953894E-2</v>
      </c>
      <c r="L6" s="3">
        <v>4.7284256789406398E-2</v>
      </c>
      <c r="O6">
        <f t="shared" si="0"/>
        <v>0.24947707166165048</v>
      </c>
      <c r="P6">
        <f>SUM(E6:H6)</f>
        <v>0.2616868773913531</v>
      </c>
      <c r="Q6">
        <f>SUM(B6:D6)</f>
        <v>0.2047078692826732</v>
      </c>
    </row>
    <row r="7" spans="1:17" x14ac:dyDescent="0.15">
      <c r="A7" s="3">
        <v>2015</v>
      </c>
      <c r="B7" s="3">
        <v>5.6895539400021899E-2</v>
      </c>
      <c r="C7" s="3">
        <v>6.4740864197390793E-2</v>
      </c>
      <c r="D7" s="3">
        <v>0.10040586333196599</v>
      </c>
      <c r="E7" s="3">
        <v>7.7645728431890604E-2</v>
      </c>
      <c r="F7" s="3">
        <v>5.4077883394069298E-2</v>
      </c>
      <c r="G7" s="3">
        <v>7.07223076481754E-2</v>
      </c>
      <c r="H7" s="3">
        <v>6.6260768804225004E-2</v>
      </c>
      <c r="I7" s="3">
        <v>6.8674579826917506E-2</v>
      </c>
      <c r="J7" s="3">
        <v>5.7353382979048899E-2</v>
      </c>
      <c r="K7" s="3">
        <v>6.6524809055253598E-2</v>
      </c>
      <c r="L7" s="3">
        <v>3.9711042507483502E-2</v>
      </c>
      <c r="O7">
        <f t="shared" si="0"/>
        <v>0.2322638143687035</v>
      </c>
      <c r="P7">
        <f>SUM(E7:H7)</f>
        <v>0.26870668827836031</v>
      </c>
      <c r="Q7">
        <f>SUM(B7:D7)</f>
        <v>0.22204226692937867</v>
      </c>
    </row>
    <row r="8" spans="1:17" x14ac:dyDescent="0.15">
      <c r="A8" s="3">
        <v>2016</v>
      </c>
      <c r="B8" s="3">
        <v>5.1199914736854202E-2</v>
      </c>
      <c r="C8" s="3">
        <v>6.02880078115266E-2</v>
      </c>
      <c r="D8" s="3">
        <v>0.10215966796758599</v>
      </c>
      <c r="E8" s="3">
        <v>9.1812845642985003E-2</v>
      </c>
      <c r="F8" s="3">
        <v>6.1739313720484801E-2</v>
      </c>
      <c r="G8" s="3">
        <v>8.2633915601619007E-2</v>
      </c>
      <c r="H8" s="3">
        <v>6.0199993135114101E-2</v>
      </c>
      <c r="I8" s="3">
        <v>6.65469370789665E-2</v>
      </c>
      <c r="J8" s="3">
        <v>5.6253611856008398E-2</v>
      </c>
      <c r="K8" s="3">
        <v>6.2485522836348402E-2</v>
      </c>
      <c r="L8" s="3">
        <v>4.1963157034086401E-2</v>
      </c>
      <c r="O8">
        <f t="shared" si="0"/>
        <v>0.22724922880540971</v>
      </c>
      <c r="P8">
        <f>SUM(E8:H8)</f>
        <v>0.2963860681002029</v>
      </c>
      <c r="Q8">
        <f>SUM(B8:D8)</f>
        <v>0.2136475905159668</v>
      </c>
    </row>
    <row r="9" spans="1:17" x14ac:dyDescent="0.15">
      <c r="A9" s="3">
        <v>2017</v>
      </c>
      <c r="B9" s="3">
        <v>6.2559687916859896E-2</v>
      </c>
      <c r="C9" s="3">
        <v>6.4213953433514201E-2</v>
      </c>
      <c r="D9" s="3">
        <v>0.10492697016800399</v>
      </c>
      <c r="E9" s="3">
        <v>8.9273727196084202E-2</v>
      </c>
      <c r="F9" s="3">
        <v>5.9505398480757601E-2</v>
      </c>
      <c r="G9" s="3">
        <v>8.5095694203409594E-2</v>
      </c>
      <c r="H9" s="3">
        <v>6.3741709133624896E-2</v>
      </c>
      <c r="I9" s="3">
        <v>6.3690738791797097E-2</v>
      </c>
      <c r="J9" s="3">
        <v>5.9344415973577001E-2</v>
      </c>
      <c r="K9" s="3">
        <v>5.75016091594137E-2</v>
      </c>
      <c r="L9" s="3">
        <v>0.244479032595803</v>
      </c>
      <c r="O9">
        <f t="shared" si="0"/>
        <v>0.42501579652059079</v>
      </c>
      <c r="P9">
        <f>SUM(E9:H9)</f>
        <v>0.29761652901387631</v>
      </c>
      <c r="Q9">
        <f>SUM(B9:D9)</f>
        <v>0.23170061151837812</v>
      </c>
    </row>
    <row r="10" spans="1:17" x14ac:dyDescent="0.15">
      <c r="A10" s="3">
        <v>2018</v>
      </c>
      <c r="B10" s="3">
        <v>6.6108082634910498E-2</v>
      </c>
      <c r="C10" s="3">
        <v>6.4116387321864601E-2</v>
      </c>
      <c r="D10" s="3">
        <v>0.10459741289069301</v>
      </c>
      <c r="E10" s="3">
        <v>7.9212001363357307E-2</v>
      </c>
      <c r="F10" s="3">
        <v>5.8104846074244598E-2</v>
      </c>
      <c r="G10" s="3">
        <v>8.5810485314372895E-2</v>
      </c>
      <c r="H10" s="3">
        <v>6.6268835707112103E-2</v>
      </c>
      <c r="I10" s="3">
        <v>4.8526142571371299E-2</v>
      </c>
      <c r="J10" s="3">
        <v>6.1164872553564398E-2</v>
      </c>
      <c r="K10" s="3">
        <v>5.5809839794799802E-2</v>
      </c>
      <c r="L10" s="3">
        <v>0.22643672277002899</v>
      </c>
      <c r="O10">
        <f t="shared" si="0"/>
        <v>0.3919375776897645</v>
      </c>
      <c r="P10">
        <f>SUM(E10:H10)</f>
        <v>0.28939616845908694</v>
      </c>
      <c r="Q10">
        <f>SUM(B10:D10)</f>
        <v>0.23482188284746813</v>
      </c>
    </row>
    <row r="11" spans="1:17" x14ac:dyDescent="0.15">
      <c r="A11" s="3">
        <v>2019</v>
      </c>
      <c r="B11" s="3">
        <v>6.5974881722931006E-2</v>
      </c>
      <c r="C11" s="3">
        <v>6.1375668306170798E-2</v>
      </c>
      <c r="D11" s="3">
        <v>0.110244009886556</v>
      </c>
      <c r="E11" s="3">
        <v>7.8797452600312595E-2</v>
      </c>
      <c r="F11" s="3">
        <v>7.1668908891770494E-2</v>
      </c>
      <c r="G11" s="3">
        <v>0.12606505918525099</v>
      </c>
      <c r="H11" s="3">
        <v>6.6573012276384597E-2</v>
      </c>
      <c r="I11" s="3">
        <v>6.3562264224755402E-2</v>
      </c>
      <c r="J11" s="3">
        <v>5.8720808442446301E-2</v>
      </c>
      <c r="K11" s="3">
        <v>5.4988859534698599E-2</v>
      </c>
      <c r="L11" s="3">
        <v>0.19831641310054701</v>
      </c>
      <c r="O11">
        <f t="shared" si="0"/>
        <v>0.37558834530244734</v>
      </c>
      <c r="P11">
        <f>SUM(E11:H11)</f>
        <v>0.34310443295371862</v>
      </c>
      <c r="Q11">
        <f>SUM(B11:D11)</f>
        <v>0.23759455991565781</v>
      </c>
    </row>
    <row r="12" spans="1:17" x14ac:dyDescent="0.15">
      <c r="A12" s="3">
        <v>2020</v>
      </c>
      <c r="B12" s="3">
        <v>7.2953080120285799E-2</v>
      </c>
      <c r="C12" s="3">
        <v>6.6055526106225004E-2</v>
      </c>
      <c r="D12" s="3">
        <v>0.115360371468714</v>
      </c>
      <c r="E12" s="3">
        <v>8.4723887414412197E-2</v>
      </c>
      <c r="F12" s="3">
        <v>6.8771318874905105E-2</v>
      </c>
      <c r="G12" s="3">
        <v>0.12454457356420399</v>
      </c>
      <c r="H12" s="3">
        <v>6.7518715725661996E-2</v>
      </c>
      <c r="I12" s="3">
        <v>7.3114415338583802E-2</v>
      </c>
      <c r="J12" s="3">
        <v>5.9323914614176902E-2</v>
      </c>
      <c r="K12" s="3">
        <v>5.81105963814302E-2</v>
      </c>
      <c r="L12" s="3">
        <v>0.17388202414778101</v>
      </c>
      <c r="O12">
        <f t="shared" si="0"/>
        <v>0.36443095048197194</v>
      </c>
      <c r="P12">
        <f>SUM(E12:H12)</f>
        <v>0.34555849557918328</v>
      </c>
      <c r="Q12">
        <f>SUM(B12:D12)</f>
        <v>0.25436897769522482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tabSelected="1" topLeftCell="H13" workbookViewId="0">
      <selection activeCell="L15" sqref="L15:N26"/>
    </sheetView>
  </sheetViews>
  <sheetFormatPr defaultColWidth="9" defaultRowHeight="13.5" x14ac:dyDescent="0.15"/>
  <cols>
    <col min="1" max="1" width="11.25" customWidth="1"/>
    <col min="2" max="2" width="9" style="1"/>
  </cols>
  <sheetData>
    <row r="1" spans="1:17" x14ac:dyDescent="0.1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O1" s="7" t="s">
        <v>26</v>
      </c>
      <c r="P1" s="7" t="s">
        <v>24</v>
      </c>
      <c r="Q1" s="7" t="s">
        <v>22</v>
      </c>
    </row>
    <row r="2" spans="1:17" x14ac:dyDescent="0.15">
      <c r="A2" s="3">
        <v>2010</v>
      </c>
      <c r="B2" s="3">
        <v>0.37468389174502398</v>
      </c>
      <c r="C2" s="3">
        <v>0.64021352622180405</v>
      </c>
      <c r="D2" s="3">
        <v>0.59082190259013001</v>
      </c>
      <c r="E2" s="3">
        <v>0.98430592055059896</v>
      </c>
      <c r="F2" s="3">
        <v>0.70208838035812005</v>
      </c>
      <c r="G2" s="3">
        <v>0.63561420328872797</v>
      </c>
      <c r="H2" s="3">
        <v>0.54356295406893496</v>
      </c>
      <c r="I2" s="3">
        <v>0.58166847872606497</v>
      </c>
      <c r="J2" s="3">
        <v>0.459931903094767</v>
      </c>
      <c r="K2" s="3">
        <v>0.95305690570484003</v>
      </c>
      <c r="L2" s="3">
        <v>0.76990341773445303</v>
      </c>
      <c r="O2">
        <f>SUM(I2:L2)</f>
        <v>2.7645607052601249</v>
      </c>
      <c r="P2">
        <f>SUM(E2:H2)</f>
        <v>2.8655714582663818</v>
      </c>
      <c r="Q2" s="6">
        <f>SUM(B2:D2)</f>
        <v>1.605719320556958</v>
      </c>
    </row>
    <row r="3" spans="1:17" x14ac:dyDescent="0.15">
      <c r="A3" s="3">
        <v>2011</v>
      </c>
      <c r="B3" s="3">
        <v>0.38926731692452399</v>
      </c>
      <c r="C3" s="3">
        <v>0.70847083901919505</v>
      </c>
      <c r="D3" s="3">
        <v>0.59204233936723105</v>
      </c>
      <c r="E3" s="3">
        <v>0.95441012546052295</v>
      </c>
      <c r="F3" s="3">
        <v>0.72051038773723597</v>
      </c>
      <c r="G3" s="3">
        <v>0.68095694736655799</v>
      </c>
      <c r="H3" s="3">
        <v>0.57484633295985099</v>
      </c>
      <c r="I3" s="3">
        <v>0.58408808721496297</v>
      </c>
      <c r="J3" s="3">
        <v>0.41540195175733602</v>
      </c>
      <c r="K3" s="3">
        <v>0.95196723796746496</v>
      </c>
      <c r="L3" s="3">
        <v>0.72355970673816705</v>
      </c>
      <c r="O3">
        <f t="shared" ref="O3:O12" si="0">SUM(I3:L3)</f>
        <v>2.6750169836779309</v>
      </c>
      <c r="P3">
        <f>SUM(E3:H3)</f>
        <v>2.9307237935241677</v>
      </c>
      <c r="Q3" s="6">
        <f>SUM(B3:D3)</f>
        <v>1.6897804953109499</v>
      </c>
    </row>
    <row r="4" spans="1:17" x14ac:dyDescent="0.15">
      <c r="A4" s="3">
        <v>2012</v>
      </c>
      <c r="B4" s="3">
        <v>0.35852827497719503</v>
      </c>
      <c r="C4" s="3">
        <v>0.68736587924535297</v>
      </c>
      <c r="D4" s="3">
        <v>0.56800421544745305</v>
      </c>
      <c r="E4" s="3">
        <v>0.92473280451070194</v>
      </c>
      <c r="F4" s="3">
        <v>0.67174373104837004</v>
      </c>
      <c r="G4" s="3">
        <v>0.63849750290233298</v>
      </c>
      <c r="H4" s="3">
        <v>0.51550160211229701</v>
      </c>
      <c r="I4" s="3">
        <v>0.51965014249214803</v>
      </c>
      <c r="J4" s="3">
        <v>0.41215896338339297</v>
      </c>
      <c r="K4" s="3">
        <v>0.96374015376146405</v>
      </c>
      <c r="L4" s="3">
        <v>0.67434048601360597</v>
      </c>
      <c r="O4">
        <f t="shared" si="0"/>
        <v>2.5698897456506113</v>
      </c>
      <c r="P4">
        <f>SUM(E4:H4)</f>
        <v>2.7504756405737019</v>
      </c>
      <c r="Q4" s="6">
        <f>SUM(B4:D4)</f>
        <v>1.6138983696700011</v>
      </c>
    </row>
    <row r="5" spans="1:17" x14ac:dyDescent="0.15">
      <c r="A5" s="3">
        <v>2013</v>
      </c>
      <c r="B5" s="3">
        <v>0.35766561052353302</v>
      </c>
      <c r="C5" s="3">
        <v>0.68350891285738702</v>
      </c>
      <c r="D5" s="3">
        <v>0.54267103111588</v>
      </c>
      <c r="E5" s="3">
        <v>0.95670029411764701</v>
      </c>
      <c r="F5" s="3">
        <v>0.68337400329684805</v>
      </c>
      <c r="G5" s="3">
        <v>0.55344125937718902</v>
      </c>
      <c r="H5" s="3">
        <v>0.537381118841745</v>
      </c>
      <c r="I5" s="3">
        <v>0.51422411740588903</v>
      </c>
      <c r="J5" s="3">
        <v>0.43420717598376002</v>
      </c>
      <c r="K5" s="3">
        <v>1.0485776515754399</v>
      </c>
      <c r="L5" s="3">
        <v>0.69381068179110394</v>
      </c>
      <c r="O5">
        <f t="shared" si="0"/>
        <v>2.690819626756193</v>
      </c>
      <c r="P5">
        <f>SUM(E5:H5)</f>
        <v>2.7308966756334287</v>
      </c>
      <c r="Q5" s="6">
        <f>SUM(B5:D5)</f>
        <v>1.5838455544968</v>
      </c>
    </row>
    <row r="6" spans="1:17" x14ac:dyDescent="0.15">
      <c r="A6" s="3">
        <v>2014</v>
      </c>
      <c r="B6" s="3">
        <v>0.31547637834912001</v>
      </c>
      <c r="C6" s="3">
        <v>0.64372893949033905</v>
      </c>
      <c r="D6" s="3">
        <v>0.52452711627536397</v>
      </c>
      <c r="E6" s="3">
        <v>0.93885936308383999</v>
      </c>
      <c r="F6" s="3">
        <v>0.66307169869646199</v>
      </c>
      <c r="G6" s="3">
        <v>0.52031108878676502</v>
      </c>
      <c r="H6" s="3">
        <v>0.50829274616439202</v>
      </c>
      <c r="I6" s="3">
        <v>0.50671658954963295</v>
      </c>
      <c r="J6" s="3">
        <v>0.39688727184465999</v>
      </c>
      <c r="K6" s="3">
        <v>0.96507381604696696</v>
      </c>
      <c r="L6" s="3">
        <v>0.59266540229555198</v>
      </c>
      <c r="O6">
        <f t="shared" si="0"/>
        <v>2.4613430797368121</v>
      </c>
      <c r="P6">
        <f>SUM(E6:H6)</f>
        <v>2.6305348967314592</v>
      </c>
      <c r="Q6" s="6">
        <f>SUM(B6:D6)</f>
        <v>1.483732434114823</v>
      </c>
    </row>
    <row r="7" spans="1:17" x14ac:dyDescent="0.15">
      <c r="A7" s="3">
        <v>2015</v>
      </c>
      <c r="B7" s="3">
        <v>0.30896562610923101</v>
      </c>
      <c r="C7" s="3">
        <v>0.63987207545927405</v>
      </c>
      <c r="D7" s="3">
        <v>0.50361865379908199</v>
      </c>
      <c r="E7" s="3">
        <v>0.91013526623851704</v>
      </c>
      <c r="F7" s="3">
        <v>0.64948806624718003</v>
      </c>
      <c r="G7" s="3">
        <v>0.509294930800543</v>
      </c>
      <c r="H7" s="3">
        <v>0.50341072550640797</v>
      </c>
      <c r="I7" s="3">
        <v>0.46536824796695497</v>
      </c>
      <c r="J7" s="3">
        <v>0.34432568895444099</v>
      </c>
      <c r="K7" s="3">
        <v>0.99047739843750005</v>
      </c>
      <c r="L7" s="3">
        <v>0.53145084805755405</v>
      </c>
      <c r="O7">
        <f t="shared" si="0"/>
        <v>2.3316221834164499</v>
      </c>
      <c r="P7">
        <f>SUM(E7:H7)</f>
        <v>2.5723289887926479</v>
      </c>
      <c r="Q7" s="6">
        <f>SUM(B7:D7)</f>
        <v>1.4524563553675871</v>
      </c>
    </row>
    <row r="8" spans="1:17" x14ac:dyDescent="0.15">
      <c r="A8" s="3">
        <v>2016</v>
      </c>
      <c r="B8" s="3">
        <v>0.29390503166696302</v>
      </c>
      <c r="C8" s="3">
        <v>0.64193461262415896</v>
      </c>
      <c r="D8" s="3">
        <v>0.49138915007891099</v>
      </c>
      <c r="E8" s="3">
        <v>0.88596045407881197</v>
      </c>
      <c r="F8" s="3">
        <v>0.61637544295532598</v>
      </c>
      <c r="G8" s="3">
        <v>0.48257015229288502</v>
      </c>
      <c r="H8" s="3">
        <v>0.51815307564836599</v>
      </c>
      <c r="I8" s="3">
        <v>0.43441198834878503</v>
      </c>
      <c r="J8" s="3">
        <v>0.322493349168266</v>
      </c>
      <c r="K8" s="3">
        <v>1.0171614153654001</v>
      </c>
      <c r="L8" s="3">
        <v>0.49823057654297997</v>
      </c>
      <c r="O8">
        <f t="shared" si="0"/>
        <v>2.2722973294254309</v>
      </c>
      <c r="P8">
        <f>SUM(E8:H8)</f>
        <v>2.5030591249753891</v>
      </c>
      <c r="Q8" s="6">
        <f>SUM(B8:D8)</f>
        <v>1.427228794370033</v>
      </c>
    </row>
    <row r="9" spans="1:17" x14ac:dyDescent="0.15">
      <c r="A9" s="3">
        <v>2017</v>
      </c>
      <c r="B9" s="3">
        <v>0.28729143489720599</v>
      </c>
      <c r="C9" s="3">
        <v>0.60169253306752701</v>
      </c>
      <c r="D9" s="3">
        <v>0.48442107322872102</v>
      </c>
      <c r="E9" s="3">
        <v>0.88236652200629895</v>
      </c>
      <c r="F9" s="3">
        <v>0.61075754959875195</v>
      </c>
      <c r="G9" s="3">
        <v>0.47331116124845501</v>
      </c>
      <c r="H9" s="3">
        <v>0.51779700986842103</v>
      </c>
      <c r="I9" s="3">
        <v>0.45644020207754599</v>
      </c>
      <c r="J9" s="3">
        <v>0.29031805782932002</v>
      </c>
      <c r="K9" s="3">
        <v>0.98911615173674605</v>
      </c>
      <c r="L9" s="3">
        <v>0.47323078806879298</v>
      </c>
      <c r="O9">
        <f t="shared" si="0"/>
        <v>2.2091051997124049</v>
      </c>
      <c r="P9">
        <f>SUM(E9:H9)</f>
        <v>2.484232242721927</v>
      </c>
      <c r="Q9" s="6">
        <f>SUM(B9:D9)</f>
        <v>1.373405041193454</v>
      </c>
    </row>
    <row r="10" spans="1:17" x14ac:dyDescent="0.15">
      <c r="A10" s="3">
        <v>2018</v>
      </c>
      <c r="B10" s="3">
        <v>0.27568088580408601</v>
      </c>
      <c r="C10" s="3">
        <v>0.57368168484273696</v>
      </c>
      <c r="D10" s="3">
        <v>0.46730478154555899</v>
      </c>
      <c r="E10" s="3">
        <v>0.89579291162091002</v>
      </c>
      <c r="F10" s="3">
        <v>0.60597578192978696</v>
      </c>
      <c r="G10" s="3">
        <v>0.47529124643328102</v>
      </c>
      <c r="H10" s="3">
        <v>0.50191752656973798</v>
      </c>
      <c r="I10" s="3">
        <v>0.42818933457987601</v>
      </c>
      <c r="J10" s="3">
        <v>0.26884091454107301</v>
      </c>
      <c r="K10" s="3">
        <v>0.85465753009167</v>
      </c>
      <c r="L10" s="3">
        <v>0.45621089896462502</v>
      </c>
      <c r="O10">
        <f t="shared" si="0"/>
        <v>2.0078986781772441</v>
      </c>
      <c r="P10">
        <f>SUM(E10:H10)</f>
        <v>2.4789774665537161</v>
      </c>
      <c r="Q10" s="6">
        <f>SUM(B10:D10)</f>
        <v>1.316667352192382</v>
      </c>
    </row>
    <row r="11" spans="1:17" x14ac:dyDescent="0.15">
      <c r="A11" s="3">
        <v>2019</v>
      </c>
      <c r="B11" s="3">
        <v>0.25884092031463801</v>
      </c>
      <c r="C11" s="3">
        <v>0.54687125130664704</v>
      </c>
      <c r="D11" s="3">
        <v>0.43627069486000097</v>
      </c>
      <c r="E11" s="3">
        <v>0.86003058976207603</v>
      </c>
      <c r="F11" s="3">
        <v>0.59094670894981904</v>
      </c>
      <c r="G11" s="3">
        <v>0.48545380682605699</v>
      </c>
      <c r="H11" s="3">
        <v>0.47605208961939899</v>
      </c>
      <c r="I11" s="3">
        <v>0.40363213432332101</v>
      </c>
      <c r="J11" s="3">
        <v>0.26500560920590599</v>
      </c>
      <c r="K11" s="3">
        <v>0.836365598292238</v>
      </c>
      <c r="L11" s="3">
        <v>0.44255872997203499</v>
      </c>
      <c r="O11">
        <f t="shared" si="0"/>
        <v>1.9475620717935</v>
      </c>
      <c r="P11">
        <f>SUM(E11:H11)</f>
        <v>2.4124831951573511</v>
      </c>
      <c r="Q11" s="6">
        <f>SUM(B11:D11)</f>
        <v>1.241982866481286</v>
      </c>
    </row>
    <row r="12" spans="1:17" x14ac:dyDescent="0.15">
      <c r="A12" s="3">
        <v>2020</v>
      </c>
      <c r="B12" s="3">
        <v>0.24200094999999999</v>
      </c>
      <c r="C12" s="3">
        <v>0.52006081999999998</v>
      </c>
      <c r="D12" s="3">
        <v>0.40523661</v>
      </c>
      <c r="E12" s="3">
        <v>0.82426827000000003</v>
      </c>
      <c r="F12" s="3">
        <v>0.57591764000000001</v>
      </c>
      <c r="G12" s="3">
        <v>0.49561636999999997</v>
      </c>
      <c r="H12" s="3">
        <v>0.45018665000000002</v>
      </c>
      <c r="I12" s="3">
        <v>0.37907492999999998</v>
      </c>
      <c r="J12" s="3">
        <v>0.26117030000000002</v>
      </c>
      <c r="K12" s="3">
        <v>0.81807366999999998</v>
      </c>
      <c r="L12" s="3">
        <v>0.42890655999999999</v>
      </c>
      <c r="O12">
        <f>SUM(I12:L12)</f>
        <v>1.88722546</v>
      </c>
      <c r="P12">
        <f>SUM(E12:H12)</f>
        <v>2.3459889299999999</v>
      </c>
      <c r="Q12" s="6">
        <f>SUM(B12:D12)</f>
        <v>1.1672983800000001</v>
      </c>
    </row>
    <row r="15" spans="1:17" x14ac:dyDescent="0.15">
      <c r="L15" t="s">
        <v>25</v>
      </c>
      <c r="M15" t="s">
        <v>23</v>
      </c>
      <c r="N15" t="s">
        <v>21</v>
      </c>
    </row>
    <row r="16" spans="1:17" x14ac:dyDescent="0.15">
      <c r="L16">
        <v>2.7645607052601249</v>
      </c>
      <c r="M16">
        <v>2.8655714582663818</v>
      </c>
      <c r="N16">
        <v>1.605719320556958</v>
      </c>
    </row>
    <row r="17" spans="12:14" x14ac:dyDescent="0.15">
      <c r="L17">
        <v>2.6750169836779309</v>
      </c>
      <c r="M17">
        <v>2.9307237935241677</v>
      </c>
      <c r="N17">
        <v>1.6897804953109499</v>
      </c>
    </row>
    <row r="18" spans="12:14" x14ac:dyDescent="0.15">
      <c r="L18">
        <v>2.5698897456506113</v>
      </c>
      <c r="M18">
        <v>2.7504756405737019</v>
      </c>
      <c r="N18">
        <v>1.6138983696700011</v>
      </c>
    </row>
    <row r="19" spans="12:14" x14ac:dyDescent="0.15">
      <c r="L19">
        <v>2.690819626756193</v>
      </c>
      <c r="M19">
        <v>2.7308966756334287</v>
      </c>
      <c r="N19">
        <v>1.5838455544968</v>
      </c>
    </row>
    <row r="20" spans="12:14" x14ac:dyDescent="0.15">
      <c r="L20">
        <v>2.4613430797368121</v>
      </c>
      <c r="M20">
        <v>2.6305348967314592</v>
      </c>
      <c r="N20">
        <v>1.483732434114823</v>
      </c>
    </row>
    <row r="21" spans="12:14" x14ac:dyDescent="0.15">
      <c r="L21">
        <v>2.3316221834164499</v>
      </c>
      <c r="M21">
        <v>2.5723289887926479</v>
      </c>
      <c r="N21">
        <v>1.4524563553675871</v>
      </c>
    </row>
    <row r="22" spans="12:14" x14ac:dyDescent="0.15">
      <c r="L22">
        <v>2.2722973294254309</v>
      </c>
      <c r="M22">
        <v>2.5030591249753891</v>
      </c>
      <c r="N22">
        <v>1.427228794370033</v>
      </c>
    </row>
    <row r="23" spans="12:14" x14ac:dyDescent="0.15">
      <c r="L23">
        <v>2.2091051997124049</v>
      </c>
      <c r="M23">
        <v>2.484232242721927</v>
      </c>
      <c r="N23">
        <v>1.373405041193454</v>
      </c>
    </row>
    <row r="24" spans="12:14" x14ac:dyDescent="0.15">
      <c r="L24">
        <v>2.0078986781772441</v>
      </c>
      <c r="M24">
        <v>2.4789774665537161</v>
      </c>
      <c r="N24">
        <v>1.316667352192382</v>
      </c>
    </row>
    <row r="25" spans="12:14" x14ac:dyDescent="0.15">
      <c r="L25">
        <v>1.9475620717935</v>
      </c>
      <c r="M25">
        <v>2.4124831951573511</v>
      </c>
      <c r="N25">
        <v>1.241982866481286</v>
      </c>
    </row>
    <row r="26" spans="12:14" x14ac:dyDescent="0.15">
      <c r="L26">
        <v>1.88722546</v>
      </c>
      <c r="M26">
        <v>2.3459889299999999</v>
      </c>
      <c r="N26">
        <v>1.1672983800000001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绿色金融</vt:lpstr>
      <vt:lpstr>能源消费结构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 Li</dc:creator>
  <cp:lastModifiedBy>维克多 霍阿卡迪奥</cp:lastModifiedBy>
  <dcterms:created xsi:type="dcterms:W3CDTF">2023-05-12T11:15:00Z</dcterms:created>
  <dcterms:modified xsi:type="dcterms:W3CDTF">2024-01-05T10:01:53Z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