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AInside\触摸库源码\HC\V3.0.0.0\HC89F30xC配套库\HC89F30xC_Touch_Library_Code V3.0.0.0-源码\"/>
    </mc:Choice>
  </mc:AlternateContent>
  <bookViews>
    <workbookView xWindow="0" yWindow="0" windowWidth="24228" windowHeight="12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8" i="1" l="1"/>
  <c r="G19" i="1" s="1"/>
  <c r="K23" i="1" l="1"/>
  <c r="K22" i="1"/>
  <c r="K24" i="1"/>
</calcChain>
</file>

<file path=xl/sharedStrings.xml><?xml version="1.0" encoding="utf-8"?>
<sst xmlns="http://schemas.openxmlformats.org/spreadsheetml/2006/main" count="25" uniqueCount="23">
  <si>
    <r>
      <rPr>
        <b/>
        <sz val="10.5"/>
        <rFont val="微软雅黑"/>
        <charset val="134"/>
      </rPr>
      <t xml:space="preserve">        </t>
    </r>
    <r>
      <rPr>
        <b/>
        <sz val="10.5"/>
        <rFont val="宋体"/>
        <charset val="134"/>
      </rPr>
      <t xml:space="preserve">上 海 芯 圣 电 子 股 份 有 限 公 司      </t>
    </r>
  </si>
  <si>
    <t>Shanghai Holychip Electronic Co.,Ltd.</t>
  </si>
  <si>
    <r>
      <t>HC89F30xC</t>
    </r>
    <r>
      <rPr>
        <b/>
        <sz val="19"/>
        <color theme="1"/>
        <rFont val="宋体"/>
        <charset val="134"/>
      </rPr>
      <t>系列</t>
    </r>
    <r>
      <rPr>
        <b/>
        <sz val="19"/>
        <color theme="1"/>
        <rFont val="Times New Roman"/>
        <family val="1"/>
      </rPr>
      <t>_CTK</t>
    </r>
    <r>
      <rPr>
        <b/>
        <sz val="19"/>
        <color theme="1"/>
        <rFont val="宋体"/>
        <charset val="134"/>
      </rPr>
      <t>采样时间&amp;基线更新时间估算器</t>
    </r>
  </si>
  <si>
    <r>
      <rPr>
        <b/>
        <sz val="20"/>
        <color theme="1"/>
        <rFont val="宋体"/>
        <charset val="134"/>
      </rPr>
      <t>时钟相关配置</t>
    </r>
  </si>
  <si>
    <r>
      <rPr>
        <sz val="14"/>
        <color theme="1"/>
        <rFont val="宋体"/>
        <charset val="134"/>
      </rPr>
      <t>系统时钟</t>
    </r>
    <r>
      <rPr>
        <sz val="14"/>
        <color theme="1"/>
        <rFont val="Times New Roman"/>
        <family val="1"/>
      </rPr>
      <t>Fosc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family val="1"/>
      </rPr>
      <t>MHz</t>
    </r>
    <r>
      <rPr>
        <sz val="14"/>
        <color theme="1"/>
        <rFont val="宋体"/>
        <charset val="134"/>
      </rPr>
      <t>）</t>
    </r>
  </si>
  <si>
    <r>
      <rPr>
        <sz val="14"/>
        <color theme="1"/>
        <rFont val="Times New Roman"/>
        <family val="1"/>
      </rPr>
      <t>CPU</t>
    </r>
    <r>
      <rPr>
        <sz val="14"/>
        <color theme="1"/>
        <rFont val="宋体"/>
        <charset val="134"/>
      </rPr>
      <t>时钟</t>
    </r>
    <r>
      <rPr>
        <sz val="14"/>
        <color theme="1"/>
        <rFont val="Times New Roman"/>
        <family val="1"/>
      </rPr>
      <t>Fcpu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family val="1"/>
      </rPr>
      <t>MHz</t>
    </r>
    <r>
      <rPr>
        <sz val="14"/>
        <color theme="1"/>
        <rFont val="宋体"/>
        <charset val="134"/>
      </rPr>
      <t>）</t>
    </r>
  </si>
  <si>
    <t>CTK采样时间相关配置</t>
  </si>
  <si>
    <t>触摸检测通道个数</t>
  </si>
  <si>
    <t>触摸数据采样时钟个数</t>
  </si>
  <si>
    <t>CTK采样时间相关计算</t>
  </si>
  <si>
    <t>单通道扫描时间（ms）</t>
  </si>
  <si>
    <t>一轮通道扫描完成时间（ms）</t>
  </si>
  <si>
    <t>基线更新相关参数时长计算</t>
  </si>
  <si>
    <t>计算转换时间（ms）</t>
  </si>
  <si>
    <r>
      <rPr>
        <b/>
        <sz val="11"/>
        <color theme="1"/>
        <rFont val="Times New Roman"/>
        <family val="1"/>
      </rPr>
      <t>Revision history</t>
    </r>
    <r>
      <rPr>
        <b/>
        <sz val="11"/>
        <color theme="1"/>
        <rFont val="微软雅黑"/>
        <charset val="134"/>
      </rPr>
      <t>：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</si>
  <si>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微软雅黑"/>
        <charset val="134"/>
      </rPr>
      <t>、</t>
    </r>
    <r>
      <rPr>
        <sz val="11"/>
        <color theme="1"/>
        <rFont val="Times New Roman"/>
        <family val="1"/>
      </rPr>
      <t>First Release.</t>
    </r>
  </si>
  <si>
    <t>触摸长/短按键有效时间计数</t>
    <phoneticPr fontId="17" type="noConversion"/>
  </si>
  <si>
    <t>低基准线复位计数</t>
    <phoneticPr fontId="17" type="noConversion"/>
  </si>
  <si>
    <t>正基准线复位计数</t>
    <phoneticPr fontId="17" type="noConversion"/>
  </si>
  <si>
    <t>V1.00    2019/06/11    Touch Team</t>
    <phoneticPr fontId="17" type="noConversion"/>
  </si>
  <si>
    <t>V1.00    2021/06/11    HA Team</t>
    <phoneticPr fontId="17" type="noConversion"/>
  </si>
  <si>
    <r>
      <t>1</t>
    </r>
    <r>
      <rPr>
        <sz val="11"/>
        <color theme="1"/>
        <rFont val="宋体"/>
        <family val="3"/>
        <charset val="134"/>
      </rPr>
      <t>、删除毛刺计数</t>
    </r>
    <phoneticPr fontId="17" type="noConversion"/>
  </si>
  <si>
    <r>
      <t>2</t>
    </r>
    <r>
      <rPr>
        <sz val="11"/>
        <color theme="1"/>
        <rFont val="宋体"/>
        <family val="3"/>
        <charset val="134"/>
      </rPr>
      <t>、阈值噪声计数修改为正基准线复位计数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</si>
</sst>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charset val="134"/>
      <scheme val="minor"/>
    </font>
    <font>
      <sz val="14"/>
      <color theme="1"/>
      <name val="Times New Roman"/>
      <family val="1"/>
    </font>
    <font>
      <sz val="11"/>
      <color theme="1"/>
      <name val="微软雅黑"/>
      <charset val="134"/>
    </font>
    <font>
      <sz val="11"/>
      <color theme="1"/>
      <name val="Times New Roman"/>
      <family val="1"/>
    </font>
    <font>
      <b/>
      <sz val="10.5"/>
      <name val="微软雅黑"/>
      <charset val="134"/>
    </font>
    <font>
      <sz val="10"/>
      <name val="Times New Roman"/>
      <family val="1"/>
    </font>
    <font>
      <b/>
      <sz val="11"/>
      <name val="微软雅黑"/>
      <charset val="134"/>
    </font>
    <font>
      <b/>
      <sz val="19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Times New Roman"/>
      <family val="1"/>
    </font>
    <font>
      <sz val="14"/>
      <color theme="0"/>
      <name val="Times New Roman"/>
      <family val="1"/>
    </font>
    <font>
      <sz val="12"/>
      <name val="宋体"/>
      <charset val="134"/>
    </font>
    <font>
      <b/>
      <sz val="10.5"/>
      <name val="宋体"/>
      <charset val="134"/>
    </font>
    <font>
      <b/>
      <sz val="19"/>
      <color theme="1"/>
      <name val="宋体"/>
      <charset val="134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hidden="1"/>
    </xf>
    <xf numFmtId="0" fontId="3" fillId="0" borderId="0" xfId="0" applyFont="1"/>
    <xf numFmtId="0" fontId="1" fillId="0" borderId="6" xfId="0" applyFon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center"/>
    </xf>
    <xf numFmtId="0" fontId="1" fillId="0" borderId="5" xfId="0" applyFont="1" applyBorder="1" applyProtection="1">
      <protection locked="0"/>
    </xf>
    <xf numFmtId="0" fontId="12" fillId="0" borderId="0" xfId="0" applyFont="1"/>
    <xf numFmtId="0" fontId="1" fillId="0" borderId="3" xfId="0" applyFont="1" applyBorder="1"/>
    <xf numFmtId="0" fontId="1" fillId="0" borderId="6" xfId="0" applyFont="1" applyBorder="1"/>
    <xf numFmtId="0" fontId="4" fillId="2" borderId="0" xfId="1" applyFont="1" applyFill="1" applyAlignment="1" applyProtection="1">
      <alignment horizontal="center"/>
      <protection hidden="1"/>
    </xf>
    <xf numFmtId="0" fontId="5" fillId="2" borderId="0" xfId="1" applyFont="1" applyFill="1" applyAlignment="1" applyProtection="1">
      <alignment horizontal="center" vertical="center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8" fillId="0" borderId="4" xfId="0" applyFont="1" applyBorder="1"/>
    <xf numFmtId="0" fontId="1" fillId="0" borderId="7" xfId="0" applyFont="1" applyBorder="1"/>
    <xf numFmtId="0" fontId="10" fillId="0" borderId="8" xfId="0" applyFont="1" applyBorder="1" applyAlignment="1">
      <alignment horizontal="left"/>
    </xf>
    <xf numFmtId="0" fontId="1" fillId="0" borderId="8" xfId="0" applyFont="1" applyBorder="1" applyProtection="1">
      <protection locked="0"/>
    </xf>
    <xf numFmtId="0" fontId="18" fillId="0" borderId="9" xfId="0" applyFont="1" applyBorder="1"/>
    <xf numFmtId="0" fontId="1" fillId="0" borderId="8" xfId="0" applyFont="1" applyBorder="1"/>
    <xf numFmtId="0" fontId="3" fillId="0" borderId="0" xfId="0" applyFont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533400</xdr:colOff>
      <xdr:row>2</xdr:row>
      <xdr:rowOff>19050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57150"/>
          <a:ext cx="1162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tabSelected="1" topLeftCell="A7" workbookViewId="0">
      <selection activeCell="C36" sqref="C36"/>
    </sheetView>
  </sheetViews>
  <sheetFormatPr defaultColWidth="9" defaultRowHeight="13.8" x14ac:dyDescent="0.25"/>
  <cols>
    <col min="1" max="6" width="9" style="3"/>
    <col min="7" max="7" width="11.33203125" style="3" customWidth="1"/>
    <col min="8" max="8" width="9" style="3" customWidth="1"/>
    <col min="9" max="10" width="9" style="3"/>
    <col min="11" max="11" width="11.33203125" style="3" customWidth="1"/>
    <col min="12" max="16384" width="9" style="3"/>
  </cols>
  <sheetData>
    <row r="1" spans="1:14" ht="16.2" x14ac:dyDescent="0.4">
      <c r="A1" s="10" t="s">
        <v>0</v>
      </c>
      <c r="B1" s="10"/>
      <c r="C1" s="10"/>
      <c r="D1" s="10"/>
      <c r="E1" s="10"/>
      <c r="F1" s="10"/>
      <c r="G1" s="10"/>
      <c r="H1" s="10"/>
    </row>
    <row r="2" spans="1:14" ht="16.2" x14ac:dyDescent="0.25">
      <c r="A2" s="11" t="s">
        <v>1</v>
      </c>
      <c r="B2" s="12"/>
      <c r="C2" s="12"/>
      <c r="D2" s="12"/>
      <c r="E2" s="12"/>
      <c r="F2" s="12"/>
      <c r="G2" s="12"/>
      <c r="H2" s="12"/>
    </row>
    <row r="4" spans="1:14" ht="15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</row>
    <row r="5" spans="1:14" ht="1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</row>
    <row r="6" spans="1:14" ht="1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</row>
    <row r="7" spans="1:14" ht="15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</row>
    <row r="9" spans="1:14" ht="24.9" customHeight="1" x14ac:dyDescent="0.4">
      <c r="C9" s="13" t="s">
        <v>3</v>
      </c>
      <c r="D9" s="14"/>
      <c r="E9" s="14"/>
      <c r="F9" s="14"/>
      <c r="G9" s="15"/>
    </row>
    <row r="10" spans="1:14" s="1" customFormat="1" ht="18.600000000000001" x14ac:dyDescent="0.35">
      <c r="C10" s="16" t="s">
        <v>4</v>
      </c>
      <c r="D10" s="17"/>
      <c r="E10" s="17"/>
      <c r="F10" s="17"/>
      <c r="G10" s="4">
        <v>32</v>
      </c>
      <c r="K10" s="7">
        <v>32</v>
      </c>
      <c r="L10" s="7">
        <v>16</v>
      </c>
      <c r="M10" s="7">
        <v>8</v>
      </c>
      <c r="N10" s="7">
        <v>4</v>
      </c>
    </row>
    <row r="11" spans="1:14" s="1" customFormat="1" ht="18.600000000000001" x14ac:dyDescent="0.35">
      <c r="C11" s="16" t="s">
        <v>5</v>
      </c>
      <c r="D11" s="17"/>
      <c r="E11" s="17"/>
      <c r="F11" s="17"/>
      <c r="G11" s="4">
        <v>16</v>
      </c>
      <c r="K11" s="7">
        <v>16</v>
      </c>
      <c r="L11" s="7">
        <v>8</v>
      </c>
      <c r="M11" s="7">
        <v>4</v>
      </c>
      <c r="N11" s="7">
        <v>2</v>
      </c>
    </row>
    <row r="12" spans="1:14" s="1" customFormat="1" ht="18" x14ac:dyDescent="0.35">
      <c r="C12" s="18"/>
      <c r="D12" s="19"/>
      <c r="E12" s="19"/>
      <c r="F12" s="19"/>
      <c r="G12" s="20"/>
    </row>
    <row r="13" spans="1:14" ht="25.8" x14ac:dyDescent="0.4">
      <c r="C13" s="21" t="s">
        <v>6</v>
      </c>
      <c r="D13" s="22"/>
      <c r="E13" s="22"/>
      <c r="F13" s="22"/>
      <c r="G13" s="23"/>
    </row>
    <row r="14" spans="1:14" ht="18.600000000000001" x14ac:dyDescent="0.35">
      <c r="C14" s="24" t="s">
        <v>7</v>
      </c>
      <c r="D14" s="17"/>
      <c r="E14" s="17"/>
      <c r="F14" s="17"/>
      <c r="G14" s="4">
        <v>6</v>
      </c>
    </row>
    <row r="15" spans="1:14" ht="18.600000000000001" x14ac:dyDescent="0.35">
      <c r="C15" s="24" t="s">
        <v>8</v>
      </c>
      <c r="D15" s="17"/>
      <c r="E15" s="17"/>
      <c r="F15" s="17"/>
      <c r="G15" s="4">
        <v>48</v>
      </c>
    </row>
    <row r="16" spans="1:14" ht="19.5" customHeight="1" x14ac:dyDescent="0.25">
      <c r="C16" s="25"/>
      <c r="D16" s="26"/>
      <c r="E16" s="26"/>
      <c r="F16" s="26"/>
      <c r="G16" s="27"/>
    </row>
    <row r="17" spans="1:12" ht="26.25" customHeight="1" x14ac:dyDescent="0.4">
      <c r="C17" s="21" t="s">
        <v>9</v>
      </c>
      <c r="D17" s="22"/>
      <c r="E17" s="22"/>
      <c r="F17" s="22"/>
      <c r="G17" s="23"/>
    </row>
    <row r="18" spans="1:12" ht="18.600000000000001" x14ac:dyDescent="0.35">
      <c r="C18" s="24" t="s">
        <v>10</v>
      </c>
      <c r="D18" s="17"/>
      <c r="E18" s="17"/>
      <c r="F18" s="17"/>
      <c r="G18" s="5">
        <f>((G15+1)*256-1)/(G10*1000/2)</f>
        <v>0.78393749999999995</v>
      </c>
    </row>
    <row r="19" spans="1:12" ht="18.600000000000001" x14ac:dyDescent="0.35">
      <c r="C19" s="24" t="s">
        <v>11</v>
      </c>
      <c r="D19" s="17"/>
      <c r="E19" s="17"/>
      <c r="F19" s="17"/>
      <c r="G19" s="5">
        <f>G18*G14</f>
        <v>4.7036249999999997</v>
      </c>
    </row>
    <row r="20" spans="1:12" ht="26.25" customHeight="1" x14ac:dyDescent="0.25">
      <c r="C20" s="25"/>
      <c r="D20" s="26"/>
      <c r="E20" s="26"/>
      <c r="F20" s="26"/>
      <c r="G20" s="27"/>
    </row>
    <row r="21" spans="1:12" ht="26.25" customHeight="1" x14ac:dyDescent="0.4">
      <c r="C21" s="21" t="s">
        <v>12</v>
      </c>
      <c r="D21" s="22"/>
      <c r="E21" s="22"/>
      <c r="F21" s="22"/>
      <c r="G21" s="23"/>
    </row>
    <row r="22" spans="1:12" ht="18.600000000000001" x14ac:dyDescent="0.35">
      <c r="C22" s="33" t="s">
        <v>16</v>
      </c>
      <c r="D22" s="17"/>
      <c r="E22" s="17"/>
      <c r="F22" s="17"/>
      <c r="G22" s="6">
        <v>1000</v>
      </c>
      <c r="H22" s="28" t="s">
        <v>13</v>
      </c>
      <c r="I22" s="28"/>
      <c r="J22" s="28"/>
      <c r="K22" s="8">
        <f>G22*G19</f>
        <v>4703.625</v>
      </c>
      <c r="L22" s="1"/>
    </row>
    <row r="23" spans="1:12" ht="18.600000000000001" x14ac:dyDescent="0.35">
      <c r="C23" s="33" t="s">
        <v>18</v>
      </c>
      <c r="D23" s="17"/>
      <c r="E23" s="17"/>
      <c r="F23" s="17"/>
      <c r="G23" s="6">
        <v>300</v>
      </c>
      <c r="H23" s="29" t="s">
        <v>13</v>
      </c>
      <c r="I23" s="29"/>
      <c r="J23" s="29"/>
      <c r="K23" s="9">
        <f>G19*G23</f>
        <v>1411.0874999999999</v>
      </c>
      <c r="L23" s="1"/>
    </row>
    <row r="24" spans="1:12" ht="19.2" thickBot="1" x14ac:dyDescent="0.4">
      <c r="C24" s="37" t="s">
        <v>17</v>
      </c>
      <c r="D24" s="38"/>
      <c r="E24" s="38"/>
      <c r="F24" s="38"/>
      <c r="G24" s="36">
        <v>100</v>
      </c>
      <c r="H24" s="35" t="s">
        <v>13</v>
      </c>
      <c r="I24" s="35"/>
      <c r="J24" s="35"/>
      <c r="K24" s="34">
        <f>G24*G19</f>
        <v>470.36249999999995</v>
      </c>
      <c r="L24" s="1"/>
    </row>
    <row r="28" spans="1:12" s="2" customFormat="1" ht="16.2" x14ac:dyDescent="0.25">
      <c r="A28" s="30" t="s">
        <v>14</v>
      </c>
      <c r="B28" s="30"/>
      <c r="C28" s="30"/>
      <c r="D28" s="30"/>
      <c r="E28" s="30"/>
      <c r="F28" s="30"/>
      <c r="G28" s="30"/>
      <c r="H28" s="30"/>
    </row>
    <row r="29" spans="1:12" s="2" customFormat="1" ht="15.6" x14ac:dyDescent="0.25">
      <c r="A29" s="31" t="s">
        <v>19</v>
      </c>
      <c r="B29" s="31"/>
      <c r="C29" s="31"/>
      <c r="D29" s="31"/>
      <c r="E29" s="31"/>
      <c r="F29" s="31"/>
      <c r="G29" s="31"/>
      <c r="H29" s="31"/>
    </row>
    <row r="30" spans="1:12" s="2" customFormat="1" ht="15.6" x14ac:dyDescent="0.25">
      <c r="A30" s="31" t="s">
        <v>15</v>
      </c>
      <c r="B30" s="31"/>
      <c r="C30" s="31"/>
      <c r="D30" s="31"/>
      <c r="E30" s="31"/>
      <c r="F30" s="31"/>
      <c r="G30" s="31"/>
      <c r="H30" s="31"/>
    </row>
    <row r="31" spans="1:12" x14ac:dyDescent="0.25">
      <c r="A31" s="39" t="s">
        <v>20</v>
      </c>
      <c r="B31" s="39"/>
      <c r="C31" s="39"/>
      <c r="D31" s="39"/>
      <c r="E31" s="39"/>
      <c r="F31" s="39"/>
      <c r="G31" s="39"/>
      <c r="H31" s="39"/>
    </row>
    <row r="32" spans="1:12" ht="14.4" x14ac:dyDescent="0.25">
      <c r="A32" s="39" t="s">
        <v>21</v>
      </c>
      <c r="B32" s="39"/>
      <c r="C32" s="39"/>
      <c r="D32" s="39"/>
      <c r="E32" s="39"/>
      <c r="F32" s="39"/>
      <c r="G32" s="39"/>
      <c r="H32" s="39"/>
    </row>
    <row r="33" spans="1:8" ht="14.4" x14ac:dyDescent="0.25">
      <c r="A33" s="39" t="s">
        <v>22</v>
      </c>
      <c r="B33" s="39"/>
      <c r="C33" s="39"/>
      <c r="D33" s="39"/>
      <c r="E33" s="39"/>
      <c r="F33" s="39"/>
      <c r="G33" s="39"/>
      <c r="H33" s="39"/>
    </row>
  </sheetData>
  <sheetProtection selectLockedCells="1"/>
  <mergeCells count="28">
    <mergeCell ref="A32:H32"/>
    <mergeCell ref="A33:H33"/>
    <mergeCell ref="A28:H28"/>
    <mergeCell ref="A29:H29"/>
    <mergeCell ref="A30:H30"/>
    <mergeCell ref="A31:H31"/>
    <mergeCell ref="C22:F22"/>
    <mergeCell ref="H22:J22"/>
    <mergeCell ref="C23:F23"/>
    <mergeCell ref="H23:J23"/>
    <mergeCell ref="C24:F24"/>
    <mergeCell ref="H24:J24"/>
    <mergeCell ref="C17:G17"/>
    <mergeCell ref="C18:F18"/>
    <mergeCell ref="C19:F19"/>
    <mergeCell ref="C20:G20"/>
    <mergeCell ref="C21:G21"/>
    <mergeCell ref="C12:G12"/>
    <mergeCell ref="C13:G13"/>
    <mergeCell ref="C14:F14"/>
    <mergeCell ref="C15:F15"/>
    <mergeCell ref="C16:G16"/>
    <mergeCell ref="A1:H1"/>
    <mergeCell ref="A2:H2"/>
    <mergeCell ref="C9:G9"/>
    <mergeCell ref="C10:F10"/>
    <mergeCell ref="C11:F11"/>
    <mergeCell ref="A4:J7"/>
  </mergeCells>
  <phoneticPr fontId="17" type="noConversion"/>
  <dataValidations count="7">
    <dataValidation type="list" allowBlank="1" showInputMessage="1" showErrorMessage="1" errorTitle="系统时钟输入错误" error="取值应为32、16、8、4" sqref="G10">
      <formula1>$K$10:$N$10</formula1>
    </dataValidation>
    <dataValidation type="whole" allowBlank="1" showInputMessage="1" showErrorMessage="1" errorTitle="触摸检测通道个数输入错误" error="取值应在1-16之间" sqref="G14">
      <formula1>1</formula1>
      <formula2>16</formula2>
    </dataValidation>
    <dataValidation type="list" allowBlank="1" showInputMessage="1" showErrorMessage="1" errorTitle="CPU时钟输入错误" error="取值应为16、8、4、2" sqref="G11">
      <formula1>$K$11:$N$11</formula1>
    </dataValidation>
    <dataValidation type="whole" allowBlank="1" showInputMessage="1" showErrorMessage="1" errorTitle="毛刺消除计数次数输入错误" error="取值应在0-65535之间" sqref="G23">
      <formula1>0</formula1>
      <formula2>65536</formula2>
    </dataValidation>
    <dataValidation type="whole" allowBlank="1" showInputMessage="1" showErrorMessage="1" errorTitle="触摸采样数据时钟个数输入错误" error="取值应在1-255之间" sqref="G15">
      <formula1>1</formula1>
      <formula2>255</formula2>
    </dataValidation>
    <dataValidation type="whole" allowBlank="1" showInputMessage="1" showErrorMessage="1" errorTitle="触摸按键最长有效时间计数输入错误" error="取值应在0-65535之间" sqref="G22">
      <formula1>0</formula1>
      <formula2>65535</formula2>
    </dataValidation>
    <dataValidation type="whole" allowBlank="1" showInputMessage="1" showErrorMessage="1" errorTitle="低基准线复位计数输入错误" error="取值应在0-65535之间" sqref="G24">
      <formula1>0</formula1>
      <formula2>65535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传说中的垚鸟</cp:lastModifiedBy>
  <dcterms:created xsi:type="dcterms:W3CDTF">2015-06-05T18:19:00Z</dcterms:created>
  <dcterms:modified xsi:type="dcterms:W3CDTF">2021-06-11T07:25:22Z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0015CB52968842A4B99716D7E6566619</vt:lpwstr>
  </property>
</Properties>
</file>