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4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https://d.docs.live.net/fb78e7fbfa845183/Studia - OneDrive/Semestr 4/Sise/"/>
    </mc:Choice>
  </mc:AlternateContent>
  <xr:revisionPtr revIDLastSave="1593" documentId="8_{E8646C0A-2944-3743-83F4-F25CA65D7BAB}" xr6:coauthVersionLast="47" xr6:coauthVersionMax="47" xr10:uidLastSave="{886826B5-86E9-4E0C-88EB-6FD176402CAA}"/>
  <bookViews>
    <workbookView xWindow="-120" yWindow="-120" windowWidth="29040" windowHeight="15840" firstSheet="1" activeTab="2" xr2:uid="{92130EE0-823E-C044-9CCC-6F78FCEEF5B7}"/>
  </bookViews>
  <sheets>
    <sheet name="seria_13_05" sheetId="1" r:id="rId1"/>
    <sheet name="seria_27_05" sheetId="2" r:id="rId2"/>
    <sheet name="seria_10_06" sheetId="3" r:id="rId3"/>
    <sheet name="seria_13_06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4" i="1" l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3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1" i="1"/>
  <c r="BX109" i="1"/>
  <c r="BW109" i="1"/>
  <c r="BU109" i="1"/>
  <c r="BT109" i="1"/>
  <c r="BH109" i="1"/>
  <c r="BG109" i="1"/>
  <c r="BE109" i="1"/>
  <c r="BD109" i="1"/>
  <c r="AR109" i="1"/>
  <c r="AQ109" i="1"/>
  <c r="AO109" i="1"/>
  <c r="AN109" i="1"/>
  <c r="G107" i="1"/>
  <c r="F107" i="1"/>
  <c r="D107" i="1"/>
  <c r="C107" i="1"/>
  <c r="Z110" i="1"/>
  <c r="Y110" i="1"/>
  <c r="W110" i="1"/>
  <c r="V110" i="1"/>
</calcChain>
</file>

<file path=xl/sharedStrings.xml><?xml version="1.0" encoding="utf-8"?>
<sst xmlns="http://schemas.openxmlformats.org/spreadsheetml/2006/main" count="316" uniqueCount="68">
  <si>
    <t>Pomiar 1</t>
  </si>
  <si>
    <t>Pomiar 2</t>
  </si>
  <si>
    <t>Odbiornik 1</t>
  </si>
  <si>
    <t>Odbiornik 2</t>
  </si>
  <si>
    <t>0 stopni</t>
  </si>
  <si>
    <t>Pomiar 3</t>
  </si>
  <si>
    <t>Pomiar 4</t>
  </si>
  <si>
    <t>Pomiar 5</t>
  </si>
  <si>
    <t>Pomiar 6</t>
  </si>
  <si>
    <t>Pomiar 7</t>
  </si>
  <si>
    <t>Input Angle</t>
  </si>
  <si>
    <t>Angle Avg</t>
  </si>
  <si>
    <t>Pomiar 8</t>
  </si>
  <si>
    <t>Pomiar 9</t>
  </si>
  <si>
    <t>ok. 1,9m</t>
  </si>
  <si>
    <t>Pomiar 10</t>
  </si>
  <si>
    <t>90 stopni</t>
  </si>
  <si>
    <t>270 stopni</t>
  </si>
  <si>
    <t>180 stopni</t>
  </si>
  <si>
    <t>ok. 4m</t>
  </si>
  <si>
    <t>ok. 2m</t>
  </si>
  <si>
    <t>ok. 2,2m</t>
  </si>
  <si>
    <t>ok. 6m</t>
  </si>
  <si>
    <t>ok. 0,8m</t>
  </si>
  <si>
    <t>ok. 2,1m</t>
  </si>
  <si>
    <t>ok. 3,2m</t>
  </si>
  <si>
    <t>ok. 4,6m</t>
  </si>
  <si>
    <t>ok. 2,7m</t>
  </si>
  <si>
    <t>ok. 3,5m</t>
  </si>
  <si>
    <t>ok. 10m</t>
  </si>
  <si>
    <t>ok. 10,5m</t>
  </si>
  <si>
    <t>Kąt jest liczony względem anteny RF1, w odwrotnej kolejności względem wskazówek zegara.</t>
  </si>
  <si>
    <t>Średnia</t>
  </si>
  <si>
    <t>bleeee</t>
  </si>
  <si>
    <t>Pomiar 11</t>
  </si>
  <si>
    <t>Pomiar 12</t>
  </si>
  <si>
    <t>Szacowany</t>
  </si>
  <si>
    <t>Input angle</t>
  </si>
  <si>
    <t>Vertical angle</t>
  </si>
  <si>
    <t>Szacowant</t>
  </si>
  <si>
    <t>rożnica wys. 0,6m w doł</t>
  </si>
  <si>
    <t>rożnica wys. 1,3m w gore</t>
  </si>
  <si>
    <t>R2 jest na granicy 360-0, dlatego na wykresie punkty się pojawiają na górze i na dole</t>
  </si>
  <si>
    <t>R2 granica 360/0 dlatego punkty na wykresie "skaczą"</t>
  </si>
  <si>
    <t>Kąt wertykalny w pierwszych 11 pomiarach jest równy 0 (na tym samym poziomie co recievery)</t>
  </si>
  <si>
    <t>około</t>
  </si>
  <si>
    <t>Oczekiwane</t>
  </si>
  <si>
    <t>Filtered</t>
  </si>
  <si>
    <t>R1</t>
  </si>
  <si>
    <t>R2</t>
  </si>
  <si>
    <t>1 walking</t>
  </si>
  <si>
    <t>2 walking</t>
  </si>
  <si>
    <t>3 walking</t>
  </si>
  <si>
    <t>druga strona</t>
  </si>
  <si>
    <t>odwrócone</t>
  </si>
  <si>
    <t>dane filtrowane</t>
  </si>
  <si>
    <t xml:space="preserve">Odległość między odbiornikami </t>
  </si>
  <si>
    <t>Oczekiwany</t>
  </si>
  <si>
    <t>3 metry</t>
  </si>
  <si>
    <t>Oczekiwany R1</t>
  </si>
  <si>
    <t>Oczekiwany R2</t>
  </si>
  <si>
    <t>2,8m</t>
  </si>
  <si>
    <t>1,5m</t>
  </si>
  <si>
    <t>1,7m</t>
  </si>
  <si>
    <t>2,1m</t>
  </si>
  <si>
    <t>1,4 m</t>
  </si>
  <si>
    <t>rys</t>
  </si>
  <si>
    <t>poglądowy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</si>
</sst>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charset val="238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12"/>
      <color rgb="FF9C5700"/>
      <name val="Aptos Narrow"/>
      <family val="2"/>
      <charset val="238"/>
      <scheme val="minor"/>
    </font>
    <font>
      <sz val="12"/>
      <color theme="0"/>
      <name val="Aptos Narrow"/>
      <family val="2"/>
      <charset val="238"/>
      <scheme val="minor"/>
    </font>
    <font>
      <sz val="12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1A983"/>
        <bgColor rgb="FF000000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1" fillId="2" borderId="0" xfId="0" applyFont="1" applyFill="1"/>
    <xf numFmtId="0" fontId="2" fillId="3" borderId="0" xfId="0" applyFont="1" applyFill="1"/>
    <xf numFmtId="0" fontId="0" fillId="0" borderId="0" xfId="0" applyAlignment="1">
      <alignment horizontal="center"/>
    </xf>
    <xf numFmtId="0" fontId="7" fillId="5" borderId="0" xfId="2"/>
    <xf numFmtId="0" fontId="7" fillId="6" borderId="0" xfId="3"/>
    <xf numFmtId="0" fontId="6" fillId="4" borderId="0" xfId="1"/>
    <xf numFmtId="0" fontId="8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kcent 1" xfId="2" builtinId="29"/>
    <cellStyle name="Akcent 6" xfId="3" builtinId="49"/>
    <cellStyle name="Neutralny" xfId="1" builtinId="28"/>
    <cellStyle name="Normalny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seria_13_05!$C$7:$C$106</c:f>
              <c:numCache>
                <c:formatCode>General</c:formatCode>
                <c:ptCount val="100"/>
                <c:pt idx="0">
                  <c:v>167</c:v>
                </c:pt>
                <c:pt idx="1">
                  <c:v>167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159</c:v>
                </c:pt>
                <c:pt idx="6">
                  <c:v>159</c:v>
                </c:pt>
                <c:pt idx="7">
                  <c:v>148</c:v>
                </c:pt>
                <c:pt idx="8">
                  <c:v>176</c:v>
                </c:pt>
                <c:pt idx="9">
                  <c:v>178</c:v>
                </c:pt>
                <c:pt idx="10">
                  <c:v>270</c:v>
                </c:pt>
                <c:pt idx="11">
                  <c:v>167</c:v>
                </c:pt>
                <c:pt idx="12">
                  <c:v>178</c:v>
                </c:pt>
                <c:pt idx="13">
                  <c:v>189</c:v>
                </c:pt>
                <c:pt idx="14">
                  <c:v>167</c:v>
                </c:pt>
                <c:pt idx="15">
                  <c:v>249</c:v>
                </c:pt>
                <c:pt idx="16">
                  <c:v>182</c:v>
                </c:pt>
                <c:pt idx="17">
                  <c:v>191</c:v>
                </c:pt>
                <c:pt idx="18">
                  <c:v>151</c:v>
                </c:pt>
                <c:pt idx="19">
                  <c:v>176</c:v>
                </c:pt>
                <c:pt idx="20">
                  <c:v>167</c:v>
                </c:pt>
                <c:pt idx="21">
                  <c:v>162</c:v>
                </c:pt>
                <c:pt idx="22">
                  <c:v>188</c:v>
                </c:pt>
                <c:pt idx="23">
                  <c:v>191</c:v>
                </c:pt>
                <c:pt idx="24">
                  <c:v>193</c:v>
                </c:pt>
                <c:pt idx="25">
                  <c:v>188</c:v>
                </c:pt>
                <c:pt idx="26">
                  <c:v>268</c:v>
                </c:pt>
                <c:pt idx="27">
                  <c:v>149</c:v>
                </c:pt>
                <c:pt idx="28">
                  <c:v>168</c:v>
                </c:pt>
                <c:pt idx="29">
                  <c:v>193</c:v>
                </c:pt>
                <c:pt idx="30">
                  <c:v>184</c:v>
                </c:pt>
                <c:pt idx="31">
                  <c:v>238</c:v>
                </c:pt>
                <c:pt idx="32">
                  <c:v>178</c:v>
                </c:pt>
                <c:pt idx="33">
                  <c:v>185</c:v>
                </c:pt>
                <c:pt idx="34">
                  <c:v>182</c:v>
                </c:pt>
                <c:pt idx="35">
                  <c:v>179</c:v>
                </c:pt>
                <c:pt idx="36">
                  <c:v>162</c:v>
                </c:pt>
                <c:pt idx="37">
                  <c:v>176</c:v>
                </c:pt>
                <c:pt idx="38">
                  <c:v>162</c:v>
                </c:pt>
                <c:pt idx="39">
                  <c:v>178</c:v>
                </c:pt>
                <c:pt idx="40">
                  <c:v>254</c:v>
                </c:pt>
                <c:pt idx="41">
                  <c:v>178</c:v>
                </c:pt>
                <c:pt idx="42">
                  <c:v>249</c:v>
                </c:pt>
                <c:pt idx="43">
                  <c:v>246</c:v>
                </c:pt>
                <c:pt idx="44">
                  <c:v>162</c:v>
                </c:pt>
                <c:pt idx="45">
                  <c:v>254</c:v>
                </c:pt>
                <c:pt idx="46">
                  <c:v>167</c:v>
                </c:pt>
                <c:pt idx="47">
                  <c:v>167</c:v>
                </c:pt>
                <c:pt idx="48">
                  <c:v>172</c:v>
                </c:pt>
                <c:pt idx="49">
                  <c:v>71</c:v>
                </c:pt>
                <c:pt idx="50">
                  <c:v>188</c:v>
                </c:pt>
                <c:pt idx="51">
                  <c:v>254</c:v>
                </c:pt>
                <c:pt idx="52">
                  <c:v>178</c:v>
                </c:pt>
                <c:pt idx="53">
                  <c:v>192</c:v>
                </c:pt>
                <c:pt idx="54">
                  <c:v>254</c:v>
                </c:pt>
                <c:pt idx="55">
                  <c:v>177</c:v>
                </c:pt>
                <c:pt idx="56">
                  <c:v>178</c:v>
                </c:pt>
                <c:pt idx="57">
                  <c:v>168</c:v>
                </c:pt>
                <c:pt idx="58">
                  <c:v>191</c:v>
                </c:pt>
                <c:pt idx="59">
                  <c:v>191</c:v>
                </c:pt>
                <c:pt idx="60">
                  <c:v>179</c:v>
                </c:pt>
                <c:pt idx="61">
                  <c:v>180</c:v>
                </c:pt>
                <c:pt idx="62">
                  <c:v>169</c:v>
                </c:pt>
                <c:pt idx="63">
                  <c:v>246</c:v>
                </c:pt>
                <c:pt idx="64">
                  <c:v>165</c:v>
                </c:pt>
                <c:pt idx="65">
                  <c:v>170</c:v>
                </c:pt>
                <c:pt idx="66">
                  <c:v>170</c:v>
                </c:pt>
                <c:pt idx="67">
                  <c:v>164</c:v>
                </c:pt>
                <c:pt idx="68">
                  <c:v>176</c:v>
                </c:pt>
                <c:pt idx="69">
                  <c:v>164</c:v>
                </c:pt>
                <c:pt idx="70">
                  <c:v>172</c:v>
                </c:pt>
                <c:pt idx="71">
                  <c:v>178</c:v>
                </c:pt>
                <c:pt idx="72">
                  <c:v>196</c:v>
                </c:pt>
                <c:pt idx="73">
                  <c:v>188</c:v>
                </c:pt>
                <c:pt idx="74">
                  <c:v>176</c:v>
                </c:pt>
                <c:pt idx="75">
                  <c:v>168</c:v>
                </c:pt>
                <c:pt idx="76">
                  <c:v>246</c:v>
                </c:pt>
                <c:pt idx="77">
                  <c:v>167</c:v>
                </c:pt>
                <c:pt idx="78">
                  <c:v>181</c:v>
                </c:pt>
                <c:pt idx="79">
                  <c:v>178</c:v>
                </c:pt>
                <c:pt idx="80">
                  <c:v>178</c:v>
                </c:pt>
                <c:pt idx="81">
                  <c:v>246</c:v>
                </c:pt>
                <c:pt idx="82">
                  <c:v>276</c:v>
                </c:pt>
                <c:pt idx="83">
                  <c:v>178</c:v>
                </c:pt>
                <c:pt idx="84">
                  <c:v>182</c:v>
                </c:pt>
                <c:pt idx="85">
                  <c:v>191</c:v>
                </c:pt>
                <c:pt idx="86">
                  <c:v>189</c:v>
                </c:pt>
                <c:pt idx="87">
                  <c:v>177</c:v>
                </c:pt>
                <c:pt idx="88">
                  <c:v>191</c:v>
                </c:pt>
                <c:pt idx="89">
                  <c:v>189</c:v>
                </c:pt>
                <c:pt idx="90">
                  <c:v>182</c:v>
                </c:pt>
                <c:pt idx="91">
                  <c:v>181</c:v>
                </c:pt>
                <c:pt idx="92">
                  <c:v>168</c:v>
                </c:pt>
                <c:pt idx="93">
                  <c:v>178</c:v>
                </c:pt>
                <c:pt idx="94">
                  <c:v>188</c:v>
                </c:pt>
                <c:pt idx="95">
                  <c:v>178</c:v>
                </c:pt>
                <c:pt idx="96">
                  <c:v>192</c:v>
                </c:pt>
                <c:pt idx="97">
                  <c:v>182</c:v>
                </c:pt>
                <c:pt idx="98">
                  <c:v>179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3-4D96-A006-6BB8DF1390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seria_13_05!$D$7:$D$106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-2</c:v>
                </c:pt>
                <c:pt idx="8">
                  <c:v>168</c:v>
                </c:pt>
                <c:pt idx="9">
                  <c:v>170</c:v>
                </c:pt>
                <c:pt idx="10">
                  <c:v>172</c:v>
                </c:pt>
                <c:pt idx="11">
                  <c:v>157</c:v>
                </c:pt>
                <c:pt idx="12">
                  <c:v>158</c:v>
                </c:pt>
                <c:pt idx="13">
                  <c:v>163</c:v>
                </c:pt>
                <c:pt idx="14">
                  <c:v>161</c:v>
                </c:pt>
                <c:pt idx="15">
                  <c:v>158</c:v>
                </c:pt>
                <c:pt idx="16">
                  <c:v>176</c:v>
                </c:pt>
                <c:pt idx="17">
                  <c:v>166</c:v>
                </c:pt>
                <c:pt idx="18">
                  <c:v>267</c:v>
                </c:pt>
                <c:pt idx="19">
                  <c:v>166</c:v>
                </c:pt>
                <c:pt idx="20">
                  <c:v>174</c:v>
                </c:pt>
                <c:pt idx="21">
                  <c:v>188</c:v>
                </c:pt>
                <c:pt idx="22">
                  <c:v>158</c:v>
                </c:pt>
                <c:pt idx="23">
                  <c:v>250</c:v>
                </c:pt>
                <c:pt idx="24">
                  <c:v>182</c:v>
                </c:pt>
                <c:pt idx="25">
                  <c:v>196</c:v>
                </c:pt>
                <c:pt idx="26">
                  <c:v>164</c:v>
                </c:pt>
                <c:pt idx="27">
                  <c:v>173</c:v>
                </c:pt>
                <c:pt idx="28">
                  <c:v>167</c:v>
                </c:pt>
                <c:pt idx="29">
                  <c:v>162</c:v>
                </c:pt>
                <c:pt idx="30">
                  <c:v>187</c:v>
                </c:pt>
                <c:pt idx="31">
                  <c:v>197</c:v>
                </c:pt>
                <c:pt idx="32">
                  <c:v>191</c:v>
                </c:pt>
                <c:pt idx="33">
                  <c:v>176</c:v>
                </c:pt>
                <c:pt idx="34">
                  <c:v>272</c:v>
                </c:pt>
                <c:pt idx="35">
                  <c:v>150</c:v>
                </c:pt>
                <c:pt idx="36">
                  <c:v>163</c:v>
                </c:pt>
                <c:pt idx="37">
                  <c:v>191</c:v>
                </c:pt>
                <c:pt idx="38">
                  <c:v>173</c:v>
                </c:pt>
                <c:pt idx="39">
                  <c:v>238</c:v>
                </c:pt>
                <c:pt idx="40">
                  <c:v>187</c:v>
                </c:pt>
                <c:pt idx="41">
                  <c:v>184</c:v>
                </c:pt>
                <c:pt idx="42">
                  <c:v>192</c:v>
                </c:pt>
                <c:pt idx="43">
                  <c:v>191</c:v>
                </c:pt>
                <c:pt idx="44">
                  <c:v>160</c:v>
                </c:pt>
                <c:pt idx="45">
                  <c:v>189</c:v>
                </c:pt>
                <c:pt idx="46">
                  <c:v>160</c:v>
                </c:pt>
                <c:pt idx="47">
                  <c:v>165</c:v>
                </c:pt>
                <c:pt idx="48">
                  <c:v>253</c:v>
                </c:pt>
                <c:pt idx="49">
                  <c:v>152</c:v>
                </c:pt>
                <c:pt idx="50">
                  <c:v>240</c:v>
                </c:pt>
                <c:pt idx="51">
                  <c:v>259</c:v>
                </c:pt>
                <c:pt idx="52">
                  <c:v>151</c:v>
                </c:pt>
                <c:pt idx="53">
                  <c:v>257</c:v>
                </c:pt>
                <c:pt idx="54">
                  <c:v>179</c:v>
                </c:pt>
                <c:pt idx="55">
                  <c:v>167</c:v>
                </c:pt>
                <c:pt idx="56">
                  <c:v>187</c:v>
                </c:pt>
                <c:pt idx="57">
                  <c:v>68</c:v>
                </c:pt>
                <c:pt idx="58">
                  <c:v>179</c:v>
                </c:pt>
                <c:pt idx="59">
                  <c:v>255</c:v>
                </c:pt>
                <c:pt idx="60">
                  <c:v>176</c:v>
                </c:pt>
                <c:pt idx="61">
                  <c:v>181</c:v>
                </c:pt>
                <c:pt idx="62">
                  <c:v>252</c:v>
                </c:pt>
                <c:pt idx="63">
                  <c:v>186</c:v>
                </c:pt>
                <c:pt idx="64">
                  <c:v>177</c:v>
                </c:pt>
                <c:pt idx="65">
                  <c:v>165</c:v>
                </c:pt>
                <c:pt idx="66">
                  <c:v>188</c:v>
                </c:pt>
                <c:pt idx="67">
                  <c:v>188</c:v>
                </c:pt>
                <c:pt idx="68">
                  <c:v>178</c:v>
                </c:pt>
                <c:pt idx="69">
                  <c:v>179</c:v>
                </c:pt>
                <c:pt idx="70">
                  <c:v>158</c:v>
                </c:pt>
                <c:pt idx="71">
                  <c:v>247</c:v>
                </c:pt>
                <c:pt idx="72">
                  <c:v>168</c:v>
                </c:pt>
                <c:pt idx="73">
                  <c:v>172</c:v>
                </c:pt>
                <c:pt idx="74">
                  <c:v>171</c:v>
                </c:pt>
                <c:pt idx="75">
                  <c:v>162</c:v>
                </c:pt>
                <c:pt idx="76">
                  <c:v>187</c:v>
                </c:pt>
                <c:pt idx="77">
                  <c:v>163</c:v>
                </c:pt>
                <c:pt idx="78">
                  <c:v>172</c:v>
                </c:pt>
                <c:pt idx="79">
                  <c:v>175</c:v>
                </c:pt>
                <c:pt idx="80">
                  <c:v>194</c:v>
                </c:pt>
                <c:pt idx="81">
                  <c:v>198</c:v>
                </c:pt>
                <c:pt idx="82">
                  <c:v>191</c:v>
                </c:pt>
                <c:pt idx="83">
                  <c:v>158</c:v>
                </c:pt>
                <c:pt idx="84">
                  <c:v>248</c:v>
                </c:pt>
                <c:pt idx="85">
                  <c:v>168</c:v>
                </c:pt>
                <c:pt idx="86">
                  <c:v>182</c:v>
                </c:pt>
                <c:pt idx="87">
                  <c:v>177</c:v>
                </c:pt>
                <c:pt idx="88">
                  <c:v>170</c:v>
                </c:pt>
                <c:pt idx="89">
                  <c:v>233</c:v>
                </c:pt>
                <c:pt idx="90">
                  <c:v>276</c:v>
                </c:pt>
                <c:pt idx="91">
                  <c:v>177</c:v>
                </c:pt>
                <c:pt idx="92">
                  <c:v>178</c:v>
                </c:pt>
                <c:pt idx="93">
                  <c:v>189</c:v>
                </c:pt>
                <c:pt idx="94">
                  <c:v>190</c:v>
                </c:pt>
                <c:pt idx="95">
                  <c:v>175</c:v>
                </c:pt>
                <c:pt idx="96">
                  <c:v>191</c:v>
                </c:pt>
                <c:pt idx="97">
                  <c:v>189</c:v>
                </c:pt>
                <c:pt idx="98">
                  <c:v>181</c:v>
                </c:pt>
                <c:pt idx="9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3-4D96-A006-6BB8DF13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53119"/>
        <c:axId val="1930024623"/>
      </c:lineChart>
      <c:catAx>
        <c:axId val="115985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24623"/>
        <c:crosses val="autoZero"/>
        <c:auto val="1"/>
        <c:lblAlgn val="ctr"/>
        <c:lblOffset val="100"/>
        <c:noMultiLvlLbl val="0"/>
      </c:catAx>
      <c:valAx>
        <c:axId val="19300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seria_13_05!$BW$8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seria_13_05!$BW$9:$BW$108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356</c:v>
                </c:pt>
                <c:pt idx="5">
                  <c:v>359</c:v>
                </c:pt>
                <c:pt idx="6">
                  <c:v>359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132</c:v>
                </c:pt>
                <c:pt idx="11">
                  <c:v>359</c:v>
                </c:pt>
                <c:pt idx="12">
                  <c:v>0</c:v>
                </c:pt>
                <c:pt idx="13">
                  <c:v>356</c:v>
                </c:pt>
                <c:pt idx="14">
                  <c:v>1</c:v>
                </c:pt>
                <c:pt idx="15">
                  <c:v>344</c:v>
                </c:pt>
                <c:pt idx="16">
                  <c:v>356</c:v>
                </c:pt>
                <c:pt idx="17">
                  <c:v>348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341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356</c:v>
                </c:pt>
                <c:pt idx="26">
                  <c:v>333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295</c:v>
                </c:pt>
                <c:pt idx="32">
                  <c:v>1</c:v>
                </c:pt>
                <c:pt idx="33">
                  <c:v>11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349</c:v>
                </c:pt>
                <c:pt idx="42">
                  <c:v>2</c:v>
                </c:pt>
                <c:pt idx="43">
                  <c:v>0</c:v>
                </c:pt>
                <c:pt idx="44">
                  <c:v>356</c:v>
                </c:pt>
                <c:pt idx="45">
                  <c:v>0</c:v>
                </c:pt>
                <c:pt idx="46">
                  <c:v>1</c:v>
                </c:pt>
                <c:pt idx="47">
                  <c:v>359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333</c:v>
                </c:pt>
                <c:pt idx="62">
                  <c:v>0</c:v>
                </c:pt>
                <c:pt idx="63">
                  <c:v>14</c:v>
                </c:pt>
                <c:pt idx="64">
                  <c:v>5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344</c:v>
                </c:pt>
                <c:pt idx="81">
                  <c:v>1</c:v>
                </c:pt>
                <c:pt idx="82">
                  <c:v>359</c:v>
                </c:pt>
                <c:pt idx="83">
                  <c:v>357</c:v>
                </c:pt>
                <c:pt idx="84">
                  <c:v>0</c:v>
                </c:pt>
                <c:pt idx="85">
                  <c:v>345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353</c:v>
                </c:pt>
                <c:pt idx="95">
                  <c:v>5</c:v>
                </c:pt>
                <c:pt idx="96">
                  <c:v>304</c:v>
                </c:pt>
                <c:pt idx="97">
                  <c:v>12</c:v>
                </c:pt>
                <c:pt idx="98">
                  <c:v>0</c:v>
                </c:pt>
                <c:pt idx="9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6-49A5-AFC5-D361D37B4148}"/>
            </c:ext>
          </c:extLst>
        </c:ser>
        <c:ser>
          <c:idx val="1"/>
          <c:order val="1"/>
          <c:tx>
            <c:strRef>
              <c:f>seria_13_05!$BX$8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seria_13_05!$BX$9:$BX$108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19</c:v>
                </c:pt>
                <c:pt idx="11">
                  <c:v>5</c:v>
                </c:pt>
                <c:pt idx="12">
                  <c:v>356</c:v>
                </c:pt>
                <c:pt idx="13">
                  <c:v>358</c:v>
                </c:pt>
                <c:pt idx="14">
                  <c:v>359</c:v>
                </c:pt>
                <c:pt idx="15">
                  <c:v>-2</c:v>
                </c:pt>
                <c:pt idx="16">
                  <c:v>0</c:v>
                </c:pt>
                <c:pt idx="17">
                  <c:v>-19</c:v>
                </c:pt>
                <c:pt idx="18">
                  <c:v>132</c:v>
                </c:pt>
                <c:pt idx="19">
                  <c:v>359</c:v>
                </c:pt>
                <c:pt idx="20">
                  <c:v>0</c:v>
                </c:pt>
                <c:pt idx="21">
                  <c:v>353</c:v>
                </c:pt>
                <c:pt idx="22">
                  <c:v>3</c:v>
                </c:pt>
                <c:pt idx="23">
                  <c:v>345</c:v>
                </c:pt>
                <c:pt idx="24">
                  <c:v>358</c:v>
                </c:pt>
                <c:pt idx="25">
                  <c:v>347</c:v>
                </c:pt>
                <c:pt idx="26">
                  <c:v>-4</c:v>
                </c:pt>
                <c:pt idx="27">
                  <c:v>5</c:v>
                </c:pt>
                <c:pt idx="28">
                  <c:v>2</c:v>
                </c:pt>
                <c:pt idx="29">
                  <c:v>340</c:v>
                </c:pt>
                <c:pt idx="30">
                  <c:v>0</c:v>
                </c:pt>
                <c:pt idx="31">
                  <c:v>-4</c:v>
                </c:pt>
                <c:pt idx="32">
                  <c:v>4</c:v>
                </c:pt>
                <c:pt idx="33">
                  <c:v>361</c:v>
                </c:pt>
                <c:pt idx="34">
                  <c:v>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295</c:v>
                </c:pt>
                <c:pt idx="40">
                  <c:v>0</c:v>
                </c:pt>
                <c:pt idx="41">
                  <c:v>9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349</c:v>
                </c:pt>
                <c:pt idx="50">
                  <c:v>2</c:v>
                </c:pt>
                <c:pt idx="51">
                  <c:v>0</c:v>
                </c:pt>
                <c:pt idx="52">
                  <c:v>356</c:v>
                </c:pt>
                <c:pt idx="53">
                  <c:v>0</c:v>
                </c:pt>
                <c:pt idx="54">
                  <c:v>1</c:v>
                </c:pt>
                <c:pt idx="55">
                  <c:v>358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-4</c:v>
                </c:pt>
                <c:pt idx="62">
                  <c:v>3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333</c:v>
                </c:pt>
                <c:pt idx="70">
                  <c:v>-2</c:v>
                </c:pt>
                <c:pt idx="71">
                  <c:v>13</c:v>
                </c:pt>
                <c:pt idx="72">
                  <c:v>5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2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-2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-2</c:v>
                </c:pt>
                <c:pt idx="86">
                  <c:v>3</c:v>
                </c:pt>
                <c:pt idx="87">
                  <c:v>2</c:v>
                </c:pt>
                <c:pt idx="88">
                  <c:v>344</c:v>
                </c:pt>
                <c:pt idx="89">
                  <c:v>1</c:v>
                </c:pt>
                <c:pt idx="90">
                  <c:v>359</c:v>
                </c:pt>
                <c:pt idx="91">
                  <c:v>357</c:v>
                </c:pt>
                <c:pt idx="92">
                  <c:v>2</c:v>
                </c:pt>
                <c:pt idx="93">
                  <c:v>344</c:v>
                </c:pt>
                <c:pt idx="94">
                  <c:v>0</c:v>
                </c:pt>
                <c:pt idx="95">
                  <c:v>0</c:v>
                </c:pt>
                <c:pt idx="96">
                  <c:v>-6</c:v>
                </c:pt>
                <c:pt idx="97">
                  <c:v>3</c:v>
                </c:pt>
                <c:pt idx="98">
                  <c:v>0</c:v>
                </c:pt>
                <c:pt idx="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6-49A5-AFC5-D361D37B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91119"/>
        <c:axId val="1931671439"/>
      </c:lineChart>
      <c:catAx>
        <c:axId val="193169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439"/>
        <c:crosses val="autoZero"/>
        <c:auto val="1"/>
        <c:lblAlgn val="ctr"/>
        <c:lblOffset val="100"/>
        <c:noMultiLvlLbl val="0"/>
      </c:catAx>
      <c:valAx>
        <c:axId val="19316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</a:t>
            </a:r>
            <a:r>
              <a:rPr lang="pl-PL" baseline="0"/>
              <a:t>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seria_13_05!$CI$8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seria_13_05!$CI$9:$CI$116</c:f>
              <c:numCache>
                <c:formatCode>General</c:formatCode>
                <c:ptCount val="108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40</c:v>
                </c:pt>
                <c:pt idx="5">
                  <c:v>48</c:v>
                </c:pt>
                <c:pt idx="6">
                  <c:v>12</c:v>
                </c:pt>
                <c:pt idx="7">
                  <c:v>26</c:v>
                </c:pt>
                <c:pt idx="8">
                  <c:v>26</c:v>
                </c:pt>
                <c:pt idx="9">
                  <c:v>31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58</c:v>
                </c:pt>
                <c:pt idx="17">
                  <c:v>356</c:v>
                </c:pt>
                <c:pt idx="18">
                  <c:v>226</c:v>
                </c:pt>
                <c:pt idx="19">
                  <c:v>225</c:v>
                </c:pt>
                <c:pt idx="20">
                  <c:v>59</c:v>
                </c:pt>
                <c:pt idx="21">
                  <c:v>49</c:v>
                </c:pt>
                <c:pt idx="22">
                  <c:v>53</c:v>
                </c:pt>
                <c:pt idx="23">
                  <c:v>51</c:v>
                </c:pt>
                <c:pt idx="24">
                  <c:v>58</c:v>
                </c:pt>
                <c:pt idx="25">
                  <c:v>61</c:v>
                </c:pt>
                <c:pt idx="26">
                  <c:v>46</c:v>
                </c:pt>
                <c:pt idx="27">
                  <c:v>58</c:v>
                </c:pt>
                <c:pt idx="28">
                  <c:v>49</c:v>
                </c:pt>
                <c:pt idx="29">
                  <c:v>49</c:v>
                </c:pt>
                <c:pt idx="30">
                  <c:v>58</c:v>
                </c:pt>
                <c:pt idx="31">
                  <c:v>57</c:v>
                </c:pt>
                <c:pt idx="32">
                  <c:v>53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61</c:v>
                </c:pt>
                <c:pt idx="48">
                  <c:v>58</c:v>
                </c:pt>
                <c:pt idx="49">
                  <c:v>49</c:v>
                </c:pt>
                <c:pt idx="50">
                  <c:v>56</c:v>
                </c:pt>
                <c:pt idx="51">
                  <c:v>58</c:v>
                </c:pt>
                <c:pt idx="52">
                  <c:v>25</c:v>
                </c:pt>
                <c:pt idx="53">
                  <c:v>46</c:v>
                </c:pt>
                <c:pt idx="54">
                  <c:v>58</c:v>
                </c:pt>
                <c:pt idx="55">
                  <c:v>49</c:v>
                </c:pt>
                <c:pt idx="56">
                  <c:v>58</c:v>
                </c:pt>
                <c:pt idx="57">
                  <c:v>61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58</c:v>
                </c:pt>
                <c:pt idx="63">
                  <c:v>58</c:v>
                </c:pt>
                <c:pt idx="64">
                  <c:v>61</c:v>
                </c:pt>
                <c:pt idx="65">
                  <c:v>58</c:v>
                </c:pt>
                <c:pt idx="66">
                  <c:v>49</c:v>
                </c:pt>
                <c:pt idx="67">
                  <c:v>53</c:v>
                </c:pt>
                <c:pt idx="68">
                  <c:v>49</c:v>
                </c:pt>
                <c:pt idx="69">
                  <c:v>49</c:v>
                </c:pt>
                <c:pt idx="70">
                  <c:v>30</c:v>
                </c:pt>
                <c:pt idx="71">
                  <c:v>46</c:v>
                </c:pt>
                <c:pt idx="72">
                  <c:v>40</c:v>
                </c:pt>
                <c:pt idx="73">
                  <c:v>30</c:v>
                </c:pt>
                <c:pt idx="74">
                  <c:v>40</c:v>
                </c:pt>
                <c:pt idx="75">
                  <c:v>49</c:v>
                </c:pt>
                <c:pt idx="76">
                  <c:v>58</c:v>
                </c:pt>
                <c:pt idx="77">
                  <c:v>58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49</c:v>
                </c:pt>
                <c:pt idx="83">
                  <c:v>53</c:v>
                </c:pt>
                <c:pt idx="84">
                  <c:v>58</c:v>
                </c:pt>
                <c:pt idx="85">
                  <c:v>53</c:v>
                </c:pt>
                <c:pt idx="86">
                  <c:v>58</c:v>
                </c:pt>
                <c:pt idx="87">
                  <c:v>53</c:v>
                </c:pt>
                <c:pt idx="88">
                  <c:v>53</c:v>
                </c:pt>
                <c:pt idx="89">
                  <c:v>58</c:v>
                </c:pt>
                <c:pt idx="90">
                  <c:v>53</c:v>
                </c:pt>
                <c:pt idx="91">
                  <c:v>58</c:v>
                </c:pt>
                <c:pt idx="92">
                  <c:v>57</c:v>
                </c:pt>
                <c:pt idx="93">
                  <c:v>57</c:v>
                </c:pt>
                <c:pt idx="94">
                  <c:v>53</c:v>
                </c:pt>
                <c:pt idx="95">
                  <c:v>59</c:v>
                </c:pt>
                <c:pt idx="96">
                  <c:v>53</c:v>
                </c:pt>
                <c:pt idx="97">
                  <c:v>56</c:v>
                </c:pt>
                <c:pt idx="98">
                  <c:v>58</c:v>
                </c:pt>
                <c:pt idx="99">
                  <c:v>58</c:v>
                </c:pt>
                <c:pt idx="100">
                  <c:v>59</c:v>
                </c:pt>
                <c:pt idx="101">
                  <c:v>59</c:v>
                </c:pt>
                <c:pt idx="102">
                  <c:v>258</c:v>
                </c:pt>
                <c:pt idx="103">
                  <c:v>239</c:v>
                </c:pt>
                <c:pt idx="104">
                  <c:v>229</c:v>
                </c:pt>
                <c:pt idx="105">
                  <c:v>176</c:v>
                </c:pt>
                <c:pt idx="106">
                  <c:v>239</c:v>
                </c:pt>
                <c:pt idx="10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8-4550-9076-F00F51336456}"/>
            </c:ext>
          </c:extLst>
        </c:ser>
        <c:ser>
          <c:idx val="1"/>
          <c:order val="1"/>
          <c:tx>
            <c:strRef>
              <c:f>seria_13_05!$CJ$8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seria_13_05!$CJ$9:$CJ$116</c:f>
              <c:numCache>
                <c:formatCode>General</c:formatCode>
                <c:ptCount val="10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31</c:v>
                </c:pt>
                <c:pt idx="12">
                  <c:v>39</c:v>
                </c:pt>
                <c:pt idx="13">
                  <c:v>50</c:v>
                </c:pt>
                <c:pt idx="14">
                  <c:v>12</c:v>
                </c:pt>
                <c:pt idx="15">
                  <c:v>26</c:v>
                </c:pt>
                <c:pt idx="16">
                  <c:v>29</c:v>
                </c:pt>
                <c:pt idx="17">
                  <c:v>23</c:v>
                </c:pt>
                <c:pt idx="18">
                  <c:v>20</c:v>
                </c:pt>
                <c:pt idx="19">
                  <c:v>20</c:v>
                </c:pt>
                <c:pt idx="20">
                  <c:v>-1</c:v>
                </c:pt>
                <c:pt idx="21">
                  <c:v>-18</c:v>
                </c:pt>
                <c:pt idx="22">
                  <c:v>-18</c:v>
                </c:pt>
                <c:pt idx="23">
                  <c:v>-22</c:v>
                </c:pt>
                <c:pt idx="24">
                  <c:v>15</c:v>
                </c:pt>
                <c:pt idx="25">
                  <c:v>332</c:v>
                </c:pt>
                <c:pt idx="26">
                  <c:v>200</c:v>
                </c:pt>
                <c:pt idx="27">
                  <c:v>224</c:v>
                </c:pt>
                <c:pt idx="28">
                  <c:v>59</c:v>
                </c:pt>
                <c:pt idx="29">
                  <c:v>48</c:v>
                </c:pt>
                <c:pt idx="30">
                  <c:v>54</c:v>
                </c:pt>
                <c:pt idx="31">
                  <c:v>50</c:v>
                </c:pt>
                <c:pt idx="32">
                  <c:v>56</c:v>
                </c:pt>
                <c:pt idx="33">
                  <c:v>61</c:v>
                </c:pt>
                <c:pt idx="34">
                  <c:v>44</c:v>
                </c:pt>
                <c:pt idx="35">
                  <c:v>58</c:v>
                </c:pt>
                <c:pt idx="36">
                  <c:v>49</c:v>
                </c:pt>
                <c:pt idx="37">
                  <c:v>49</c:v>
                </c:pt>
                <c:pt idx="38">
                  <c:v>58</c:v>
                </c:pt>
                <c:pt idx="39">
                  <c:v>57</c:v>
                </c:pt>
                <c:pt idx="40">
                  <c:v>54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53</c:v>
                </c:pt>
                <c:pt idx="53">
                  <c:v>56</c:v>
                </c:pt>
                <c:pt idx="54">
                  <c:v>57</c:v>
                </c:pt>
                <c:pt idx="55">
                  <c:v>59</c:v>
                </c:pt>
                <c:pt idx="56">
                  <c:v>59</c:v>
                </c:pt>
                <c:pt idx="57">
                  <c:v>49</c:v>
                </c:pt>
                <c:pt idx="58">
                  <c:v>54</c:v>
                </c:pt>
                <c:pt idx="59">
                  <c:v>61</c:v>
                </c:pt>
                <c:pt idx="60">
                  <c:v>25</c:v>
                </c:pt>
                <c:pt idx="61">
                  <c:v>44</c:v>
                </c:pt>
                <c:pt idx="62">
                  <c:v>59</c:v>
                </c:pt>
                <c:pt idx="63">
                  <c:v>49</c:v>
                </c:pt>
                <c:pt idx="64">
                  <c:v>58</c:v>
                </c:pt>
                <c:pt idx="65">
                  <c:v>62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47</c:v>
                </c:pt>
                <c:pt idx="70">
                  <c:v>54</c:v>
                </c:pt>
                <c:pt idx="71">
                  <c:v>55</c:v>
                </c:pt>
                <c:pt idx="72">
                  <c:v>58</c:v>
                </c:pt>
                <c:pt idx="73">
                  <c:v>55</c:v>
                </c:pt>
                <c:pt idx="74">
                  <c:v>47</c:v>
                </c:pt>
                <c:pt idx="75">
                  <c:v>53</c:v>
                </c:pt>
                <c:pt idx="76">
                  <c:v>50</c:v>
                </c:pt>
                <c:pt idx="77">
                  <c:v>53</c:v>
                </c:pt>
                <c:pt idx="78">
                  <c:v>31</c:v>
                </c:pt>
                <c:pt idx="79">
                  <c:v>47</c:v>
                </c:pt>
                <c:pt idx="80">
                  <c:v>43</c:v>
                </c:pt>
                <c:pt idx="81">
                  <c:v>31</c:v>
                </c:pt>
                <c:pt idx="82">
                  <c:v>40</c:v>
                </c:pt>
                <c:pt idx="83">
                  <c:v>48</c:v>
                </c:pt>
                <c:pt idx="84">
                  <c:v>58</c:v>
                </c:pt>
                <c:pt idx="85">
                  <c:v>58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54</c:v>
                </c:pt>
                <c:pt idx="90">
                  <c:v>49</c:v>
                </c:pt>
                <c:pt idx="91">
                  <c:v>53</c:v>
                </c:pt>
                <c:pt idx="92">
                  <c:v>58</c:v>
                </c:pt>
                <c:pt idx="93">
                  <c:v>52</c:v>
                </c:pt>
                <c:pt idx="94">
                  <c:v>58</c:v>
                </c:pt>
                <c:pt idx="95">
                  <c:v>53</c:v>
                </c:pt>
                <c:pt idx="96">
                  <c:v>52</c:v>
                </c:pt>
                <c:pt idx="97">
                  <c:v>58</c:v>
                </c:pt>
                <c:pt idx="98">
                  <c:v>53</c:v>
                </c:pt>
                <c:pt idx="99">
                  <c:v>58</c:v>
                </c:pt>
                <c:pt idx="100">
                  <c:v>57</c:v>
                </c:pt>
                <c:pt idx="101">
                  <c:v>57</c:v>
                </c:pt>
                <c:pt idx="102">
                  <c:v>30</c:v>
                </c:pt>
                <c:pt idx="103">
                  <c:v>34</c:v>
                </c:pt>
                <c:pt idx="104">
                  <c:v>26</c:v>
                </c:pt>
                <c:pt idx="105">
                  <c:v>21</c:v>
                </c:pt>
                <c:pt idx="106">
                  <c:v>32</c:v>
                </c:pt>
                <c:pt idx="10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8-4550-9076-F00F51336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47040"/>
        <c:axId val="912926880"/>
      </c:lineChart>
      <c:catAx>
        <c:axId val="91294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26880"/>
        <c:crosses val="autoZero"/>
        <c:auto val="1"/>
        <c:lblAlgn val="ctr"/>
        <c:lblOffset val="100"/>
        <c:noMultiLvlLbl val="0"/>
      </c:catAx>
      <c:valAx>
        <c:axId val="9129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seria_13_05!$CL$8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seria_13_05!$CL$9:$CL$116</c:f>
              <c:numCache>
                <c:formatCode>General</c:formatCode>
                <c:ptCount val="108"/>
                <c:pt idx="0">
                  <c:v>149</c:v>
                </c:pt>
                <c:pt idx="1">
                  <c:v>65</c:v>
                </c:pt>
                <c:pt idx="2">
                  <c:v>77</c:v>
                </c:pt>
                <c:pt idx="3">
                  <c:v>303</c:v>
                </c:pt>
                <c:pt idx="4">
                  <c:v>269</c:v>
                </c:pt>
                <c:pt idx="5">
                  <c:v>258</c:v>
                </c:pt>
                <c:pt idx="6">
                  <c:v>252</c:v>
                </c:pt>
                <c:pt idx="7">
                  <c:v>341</c:v>
                </c:pt>
                <c:pt idx="8">
                  <c:v>236</c:v>
                </c:pt>
                <c:pt idx="9">
                  <c:v>71</c:v>
                </c:pt>
                <c:pt idx="10">
                  <c:v>305</c:v>
                </c:pt>
                <c:pt idx="11">
                  <c:v>229</c:v>
                </c:pt>
                <c:pt idx="12">
                  <c:v>336</c:v>
                </c:pt>
                <c:pt idx="13">
                  <c:v>60</c:v>
                </c:pt>
                <c:pt idx="14">
                  <c:v>202</c:v>
                </c:pt>
                <c:pt idx="15">
                  <c:v>44</c:v>
                </c:pt>
                <c:pt idx="16">
                  <c:v>341</c:v>
                </c:pt>
                <c:pt idx="17">
                  <c:v>333</c:v>
                </c:pt>
                <c:pt idx="18">
                  <c:v>104</c:v>
                </c:pt>
                <c:pt idx="19">
                  <c:v>301</c:v>
                </c:pt>
                <c:pt idx="20">
                  <c:v>57</c:v>
                </c:pt>
                <c:pt idx="21">
                  <c:v>192</c:v>
                </c:pt>
                <c:pt idx="22">
                  <c:v>192</c:v>
                </c:pt>
                <c:pt idx="23">
                  <c:v>333</c:v>
                </c:pt>
                <c:pt idx="24">
                  <c:v>207</c:v>
                </c:pt>
                <c:pt idx="25">
                  <c:v>336</c:v>
                </c:pt>
                <c:pt idx="26">
                  <c:v>202</c:v>
                </c:pt>
                <c:pt idx="27">
                  <c:v>192</c:v>
                </c:pt>
                <c:pt idx="28">
                  <c:v>192</c:v>
                </c:pt>
                <c:pt idx="29">
                  <c:v>47</c:v>
                </c:pt>
                <c:pt idx="30">
                  <c:v>192</c:v>
                </c:pt>
                <c:pt idx="31">
                  <c:v>333</c:v>
                </c:pt>
                <c:pt idx="32">
                  <c:v>44</c:v>
                </c:pt>
                <c:pt idx="33">
                  <c:v>61</c:v>
                </c:pt>
                <c:pt idx="34">
                  <c:v>53</c:v>
                </c:pt>
                <c:pt idx="35">
                  <c:v>91</c:v>
                </c:pt>
                <c:pt idx="36">
                  <c:v>78</c:v>
                </c:pt>
                <c:pt idx="37">
                  <c:v>63</c:v>
                </c:pt>
                <c:pt idx="38">
                  <c:v>48</c:v>
                </c:pt>
                <c:pt idx="39">
                  <c:v>60</c:v>
                </c:pt>
                <c:pt idx="40">
                  <c:v>347</c:v>
                </c:pt>
                <c:pt idx="41">
                  <c:v>282</c:v>
                </c:pt>
                <c:pt idx="42">
                  <c:v>74</c:v>
                </c:pt>
                <c:pt idx="43">
                  <c:v>53</c:v>
                </c:pt>
                <c:pt idx="44">
                  <c:v>88</c:v>
                </c:pt>
                <c:pt idx="45">
                  <c:v>179</c:v>
                </c:pt>
                <c:pt idx="46">
                  <c:v>73</c:v>
                </c:pt>
                <c:pt idx="47">
                  <c:v>75</c:v>
                </c:pt>
                <c:pt idx="48">
                  <c:v>338</c:v>
                </c:pt>
                <c:pt idx="49">
                  <c:v>49</c:v>
                </c:pt>
                <c:pt idx="50">
                  <c:v>47</c:v>
                </c:pt>
                <c:pt idx="51">
                  <c:v>326</c:v>
                </c:pt>
                <c:pt idx="52">
                  <c:v>339</c:v>
                </c:pt>
                <c:pt idx="53">
                  <c:v>336</c:v>
                </c:pt>
                <c:pt idx="54">
                  <c:v>333</c:v>
                </c:pt>
                <c:pt idx="55">
                  <c:v>336</c:v>
                </c:pt>
                <c:pt idx="56">
                  <c:v>336</c:v>
                </c:pt>
                <c:pt idx="57">
                  <c:v>336</c:v>
                </c:pt>
                <c:pt idx="58">
                  <c:v>334</c:v>
                </c:pt>
                <c:pt idx="59">
                  <c:v>331</c:v>
                </c:pt>
                <c:pt idx="60">
                  <c:v>336</c:v>
                </c:pt>
                <c:pt idx="61">
                  <c:v>67</c:v>
                </c:pt>
                <c:pt idx="62">
                  <c:v>67</c:v>
                </c:pt>
                <c:pt idx="63">
                  <c:v>192</c:v>
                </c:pt>
                <c:pt idx="64">
                  <c:v>85</c:v>
                </c:pt>
                <c:pt idx="65">
                  <c:v>324</c:v>
                </c:pt>
                <c:pt idx="66">
                  <c:v>220</c:v>
                </c:pt>
                <c:pt idx="67">
                  <c:v>202</c:v>
                </c:pt>
                <c:pt idx="68">
                  <c:v>194</c:v>
                </c:pt>
                <c:pt idx="69">
                  <c:v>210</c:v>
                </c:pt>
                <c:pt idx="70">
                  <c:v>206</c:v>
                </c:pt>
                <c:pt idx="71">
                  <c:v>197</c:v>
                </c:pt>
                <c:pt idx="72">
                  <c:v>202</c:v>
                </c:pt>
                <c:pt idx="73">
                  <c:v>164</c:v>
                </c:pt>
                <c:pt idx="74">
                  <c:v>183</c:v>
                </c:pt>
                <c:pt idx="75">
                  <c:v>74</c:v>
                </c:pt>
                <c:pt idx="76">
                  <c:v>254</c:v>
                </c:pt>
                <c:pt idx="77">
                  <c:v>57</c:v>
                </c:pt>
                <c:pt idx="78">
                  <c:v>71</c:v>
                </c:pt>
                <c:pt idx="79">
                  <c:v>192</c:v>
                </c:pt>
                <c:pt idx="80">
                  <c:v>56</c:v>
                </c:pt>
                <c:pt idx="81">
                  <c:v>61</c:v>
                </c:pt>
                <c:pt idx="82">
                  <c:v>285</c:v>
                </c:pt>
                <c:pt idx="83">
                  <c:v>198</c:v>
                </c:pt>
                <c:pt idx="84">
                  <c:v>192</c:v>
                </c:pt>
                <c:pt idx="85">
                  <c:v>195</c:v>
                </c:pt>
                <c:pt idx="86">
                  <c:v>211</c:v>
                </c:pt>
                <c:pt idx="87">
                  <c:v>185</c:v>
                </c:pt>
                <c:pt idx="88">
                  <c:v>45</c:v>
                </c:pt>
                <c:pt idx="89">
                  <c:v>207</c:v>
                </c:pt>
                <c:pt idx="90">
                  <c:v>185</c:v>
                </c:pt>
                <c:pt idx="91">
                  <c:v>61</c:v>
                </c:pt>
                <c:pt idx="92">
                  <c:v>172</c:v>
                </c:pt>
                <c:pt idx="93">
                  <c:v>61</c:v>
                </c:pt>
                <c:pt idx="94">
                  <c:v>346</c:v>
                </c:pt>
                <c:pt idx="95">
                  <c:v>89</c:v>
                </c:pt>
                <c:pt idx="96">
                  <c:v>62</c:v>
                </c:pt>
                <c:pt idx="97">
                  <c:v>30</c:v>
                </c:pt>
                <c:pt idx="98">
                  <c:v>210</c:v>
                </c:pt>
                <c:pt idx="99">
                  <c:v>192</c:v>
                </c:pt>
                <c:pt idx="100">
                  <c:v>109</c:v>
                </c:pt>
                <c:pt idx="101">
                  <c:v>339</c:v>
                </c:pt>
                <c:pt idx="102">
                  <c:v>104</c:v>
                </c:pt>
                <c:pt idx="103">
                  <c:v>33</c:v>
                </c:pt>
                <c:pt idx="104">
                  <c:v>46</c:v>
                </c:pt>
                <c:pt idx="105">
                  <c:v>189</c:v>
                </c:pt>
                <c:pt idx="106">
                  <c:v>241</c:v>
                </c:pt>
                <c:pt idx="107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A-4969-B984-6089634F7B09}"/>
            </c:ext>
          </c:extLst>
        </c:ser>
        <c:ser>
          <c:idx val="1"/>
          <c:order val="1"/>
          <c:tx>
            <c:strRef>
              <c:f>seria_13_05!$CM$8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seria_13_05!$CM$9:$CM$116</c:f>
              <c:numCache>
                <c:formatCode>General</c:formatCode>
                <c:ptCount val="108"/>
                <c:pt idx="0">
                  <c:v>21</c:v>
                </c:pt>
                <c:pt idx="1">
                  <c:v>9</c:v>
                </c:pt>
                <c:pt idx="2">
                  <c:v>11</c:v>
                </c:pt>
                <c:pt idx="3">
                  <c:v>-8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-24</c:v>
                </c:pt>
                <c:pt idx="8">
                  <c:v>122</c:v>
                </c:pt>
                <c:pt idx="9">
                  <c:v>12</c:v>
                </c:pt>
                <c:pt idx="10">
                  <c:v>25</c:v>
                </c:pt>
                <c:pt idx="11">
                  <c:v>245</c:v>
                </c:pt>
                <c:pt idx="12">
                  <c:v>228</c:v>
                </c:pt>
                <c:pt idx="13">
                  <c:v>230</c:v>
                </c:pt>
                <c:pt idx="14">
                  <c:v>232</c:v>
                </c:pt>
                <c:pt idx="15">
                  <c:v>313</c:v>
                </c:pt>
                <c:pt idx="16">
                  <c:v>223</c:v>
                </c:pt>
                <c:pt idx="17">
                  <c:v>75</c:v>
                </c:pt>
                <c:pt idx="18">
                  <c:v>338</c:v>
                </c:pt>
                <c:pt idx="19">
                  <c:v>224</c:v>
                </c:pt>
                <c:pt idx="20">
                  <c:v>335</c:v>
                </c:pt>
                <c:pt idx="21">
                  <c:v>58</c:v>
                </c:pt>
                <c:pt idx="22">
                  <c:v>223</c:v>
                </c:pt>
                <c:pt idx="23">
                  <c:v>94</c:v>
                </c:pt>
                <c:pt idx="24">
                  <c:v>374</c:v>
                </c:pt>
                <c:pt idx="25">
                  <c:v>366</c:v>
                </c:pt>
                <c:pt idx="26">
                  <c:v>141</c:v>
                </c:pt>
                <c:pt idx="27">
                  <c:v>320</c:v>
                </c:pt>
                <c:pt idx="28">
                  <c:v>57</c:v>
                </c:pt>
                <c:pt idx="29">
                  <c:v>171</c:v>
                </c:pt>
                <c:pt idx="30">
                  <c:v>171</c:v>
                </c:pt>
                <c:pt idx="31">
                  <c:v>351</c:v>
                </c:pt>
                <c:pt idx="32">
                  <c:v>216</c:v>
                </c:pt>
                <c:pt idx="33">
                  <c:v>367</c:v>
                </c:pt>
                <c:pt idx="34">
                  <c:v>233</c:v>
                </c:pt>
                <c:pt idx="35">
                  <c:v>229</c:v>
                </c:pt>
                <c:pt idx="36">
                  <c:v>247</c:v>
                </c:pt>
                <c:pt idx="37">
                  <c:v>80</c:v>
                </c:pt>
                <c:pt idx="38">
                  <c:v>202</c:v>
                </c:pt>
                <c:pt idx="39">
                  <c:v>335</c:v>
                </c:pt>
                <c:pt idx="40">
                  <c:v>33</c:v>
                </c:pt>
                <c:pt idx="41">
                  <c:v>42</c:v>
                </c:pt>
                <c:pt idx="42">
                  <c:v>50</c:v>
                </c:pt>
                <c:pt idx="43">
                  <c:v>87</c:v>
                </c:pt>
                <c:pt idx="44">
                  <c:v>81</c:v>
                </c:pt>
                <c:pt idx="45">
                  <c:v>81</c:v>
                </c:pt>
                <c:pt idx="46">
                  <c:v>49</c:v>
                </c:pt>
                <c:pt idx="47">
                  <c:v>72</c:v>
                </c:pt>
                <c:pt idx="48">
                  <c:v>355</c:v>
                </c:pt>
                <c:pt idx="49">
                  <c:v>278</c:v>
                </c:pt>
                <c:pt idx="50">
                  <c:v>73</c:v>
                </c:pt>
                <c:pt idx="51">
                  <c:v>35</c:v>
                </c:pt>
                <c:pt idx="52">
                  <c:v>59</c:v>
                </c:pt>
                <c:pt idx="53">
                  <c:v>165</c:v>
                </c:pt>
                <c:pt idx="54">
                  <c:v>58</c:v>
                </c:pt>
                <c:pt idx="55">
                  <c:v>74</c:v>
                </c:pt>
                <c:pt idx="56">
                  <c:v>327</c:v>
                </c:pt>
                <c:pt idx="57">
                  <c:v>38</c:v>
                </c:pt>
                <c:pt idx="58">
                  <c:v>48</c:v>
                </c:pt>
                <c:pt idx="59">
                  <c:v>324</c:v>
                </c:pt>
                <c:pt idx="60">
                  <c:v>339</c:v>
                </c:pt>
                <c:pt idx="61">
                  <c:v>349</c:v>
                </c:pt>
                <c:pt idx="62">
                  <c:v>346</c:v>
                </c:pt>
                <c:pt idx="63">
                  <c:v>366</c:v>
                </c:pt>
                <c:pt idx="64">
                  <c:v>351</c:v>
                </c:pt>
                <c:pt idx="65">
                  <c:v>334</c:v>
                </c:pt>
                <c:pt idx="66">
                  <c:v>318</c:v>
                </c:pt>
                <c:pt idx="67">
                  <c:v>311</c:v>
                </c:pt>
                <c:pt idx="68">
                  <c:v>302</c:v>
                </c:pt>
                <c:pt idx="69">
                  <c:v>36</c:v>
                </c:pt>
                <c:pt idx="70">
                  <c:v>17</c:v>
                </c:pt>
                <c:pt idx="71">
                  <c:v>156</c:v>
                </c:pt>
                <c:pt idx="72">
                  <c:v>67</c:v>
                </c:pt>
                <c:pt idx="73">
                  <c:v>316</c:v>
                </c:pt>
                <c:pt idx="74">
                  <c:v>217</c:v>
                </c:pt>
                <c:pt idx="75">
                  <c:v>184</c:v>
                </c:pt>
                <c:pt idx="76">
                  <c:v>200</c:v>
                </c:pt>
                <c:pt idx="77">
                  <c:v>240</c:v>
                </c:pt>
                <c:pt idx="78">
                  <c:v>239</c:v>
                </c:pt>
                <c:pt idx="79">
                  <c:v>247</c:v>
                </c:pt>
                <c:pt idx="80">
                  <c:v>238</c:v>
                </c:pt>
                <c:pt idx="81">
                  <c:v>198</c:v>
                </c:pt>
                <c:pt idx="82">
                  <c:v>213</c:v>
                </c:pt>
                <c:pt idx="83">
                  <c:v>66</c:v>
                </c:pt>
                <c:pt idx="84">
                  <c:v>221</c:v>
                </c:pt>
                <c:pt idx="85">
                  <c:v>23</c:v>
                </c:pt>
                <c:pt idx="86">
                  <c:v>22</c:v>
                </c:pt>
                <c:pt idx="87">
                  <c:v>159</c:v>
                </c:pt>
                <c:pt idx="88">
                  <c:v>2</c:v>
                </c:pt>
                <c:pt idx="89">
                  <c:v>49</c:v>
                </c:pt>
                <c:pt idx="90">
                  <c:v>283</c:v>
                </c:pt>
                <c:pt idx="91">
                  <c:v>179</c:v>
                </c:pt>
                <c:pt idx="92">
                  <c:v>188</c:v>
                </c:pt>
                <c:pt idx="93">
                  <c:v>173</c:v>
                </c:pt>
                <c:pt idx="94">
                  <c:v>182</c:v>
                </c:pt>
                <c:pt idx="95">
                  <c:v>191</c:v>
                </c:pt>
                <c:pt idx="96">
                  <c:v>24</c:v>
                </c:pt>
                <c:pt idx="97">
                  <c:v>184</c:v>
                </c:pt>
                <c:pt idx="98">
                  <c:v>206</c:v>
                </c:pt>
                <c:pt idx="99">
                  <c:v>63</c:v>
                </c:pt>
                <c:pt idx="100">
                  <c:v>178</c:v>
                </c:pt>
                <c:pt idx="101">
                  <c:v>60</c:v>
                </c:pt>
                <c:pt idx="102">
                  <c:v>348</c:v>
                </c:pt>
                <c:pt idx="103">
                  <c:v>84</c:v>
                </c:pt>
                <c:pt idx="104">
                  <c:v>64</c:v>
                </c:pt>
                <c:pt idx="105">
                  <c:v>27</c:v>
                </c:pt>
                <c:pt idx="106">
                  <c:v>217</c:v>
                </c:pt>
                <c:pt idx="107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A-4969-B984-6089634F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57600"/>
        <c:axId val="912956160"/>
      </c:lineChart>
      <c:catAx>
        <c:axId val="9129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56160"/>
        <c:crosses val="autoZero"/>
        <c:auto val="1"/>
        <c:lblAlgn val="ctr"/>
        <c:lblOffset val="100"/>
        <c:noMultiLvlLbl val="0"/>
      </c:catAx>
      <c:valAx>
        <c:axId val="9129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seria_13_05!$CY$8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seria_13_05!$CY$9:$CY$108</c:f>
              <c:numCache>
                <c:formatCode>General</c:formatCode>
                <c:ptCount val="100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188</c:v>
                </c:pt>
                <c:pt idx="6">
                  <c:v>184</c:v>
                </c:pt>
                <c:pt idx="7">
                  <c:v>193</c:v>
                </c:pt>
                <c:pt idx="8">
                  <c:v>188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188</c:v>
                </c:pt>
                <c:pt idx="13">
                  <c:v>184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188</c:v>
                </c:pt>
                <c:pt idx="18">
                  <c:v>199</c:v>
                </c:pt>
                <c:pt idx="19">
                  <c:v>193</c:v>
                </c:pt>
                <c:pt idx="20">
                  <c:v>196</c:v>
                </c:pt>
                <c:pt idx="21">
                  <c:v>196</c:v>
                </c:pt>
                <c:pt idx="22">
                  <c:v>196</c:v>
                </c:pt>
                <c:pt idx="23">
                  <c:v>193</c:v>
                </c:pt>
                <c:pt idx="24">
                  <c:v>193</c:v>
                </c:pt>
                <c:pt idx="25">
                  <c:v>193</c:v>
                </c:pt>
                <c:pt idx="26">
                  <c:v>193</c:v>
                </c:pt>
                <c:pt idx="27">
                  <c:v>193</c:v>
                </c:pt>
                <c:pt idx="28">
                  <c:v>194</c:v>
                </c:pt>
                <c:pt idx="29">
                  <c:v>188</c:v>
                </c:pt>
                <c:pt idx="30">
                  <c:v>194</c:v>
                </c:pt>
                <c:pt idx="31">
                  <c:v>188</c:v>
                </c:pt>
                <c:pt idx="32">
                  <c:v>188</c:v>
                </c:pt>
                <c:pt idx="33">
                  <c:v>194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188</c:v>
                </c:pt>
                <c:pt idx="42">
                  <c:v>183</c:v>
                </c:pt>
                <c:pt idx="43">
                  <c:v>188</c:v>
                </c:pt>
                <c:pt idx="44">
                  <c:v>188</c:v>
                </c:pt>
                <c:pt idx="45">
                  <c:v>199</c:v>
                </c:pt>
                <c:pt idx="46">
                  <c:v>188</c:v>
                </c:pt>
                <c:pt idx="47">
                  <c:v>188</c:v>
                </c:pt>
                <c:pt idx="48">
                  <c:v>181</c:v>
                </c:pt>
                <c:pt idx="49">
                  <c:v>193</c:v>
                </c:pt>
                <c:pt idx="50">
                  <c:v>188</c:v>
                </c:pt>
                <c:pt idx="51">
                  <c:v>188</c:v>
                </c:pt>
                <c:pt idx="52">
                  <c:v>184</c:v>
                </c:pt>
                <c:pt idx="53">
                  <c:v>188</c:v>
                </c:pt>
                <c:pt idx="54">
                  <c:v>188</c:v>
                </c:pt>
                <c:pt idx="55">
                  <c:v>188</c:v>
                </c:pt>
                <c:pt idx="56">
                  <c:v>188</c:v>
                </c:pt>
                <c:pt idx="57">
                  <c:v>188</c:v>
                </c:pt>
                <c:pt idx="58">
                  <c:v>188</c:v>
                </c:pt>
                <c:pt idx="59">
                  <c:v>188</c:v>
                </c:pt>
                <c:pt idx="60">
                  <c:v>188</c:v>
                </c:pt>
                <c:pt idx="61">
                  <c:v>188</c:v>
                </c:pt>
                <c:pt idx="62">
                  <c:v>188</c:v>
                </c:pt>
                <c:pt idx="63">
                  <c:v>188</c:v>
                </c:pt>
                <c:pt idx="64">
                  <c:v>188</c:v>
                </c:pt>
                <c:pt idx="65">
                  <c:v>188</c:v>
                </c:pt>
                <c:pt idx="66">
                  <c:v>188</c:v>
                </c:pt>
                <c:pt idx="67">
                  <c:v>194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207</c:v>
                </c:pt>
                <c:pt idx="72">
                  <c:v>191</c:v>
                </c:pt>
                <c:pt idx="73">
                  <c:v>194</c:v>
                </c:pt>
                <c:pt idx="74">
                  <c:v>194</c:v>
                </c:pt>
                <c:pt idx="75">
                  <c:v>193</c:v>
                </c:pt>
                <c:pt idx="76">
                  <c:v>193</c:v>
                </c:pt>
                <c:pt idx="77">
                  <c:v>188</c:v>
                </c:pt>
                <c:pt idx="78">
                  <c:v>188</c:v>
                </c:pt>
                <c:pt idx="79">
                  <c:v>196</c:v>
                </c:pt>
                <c:pt idx="80">
                  <c:v>188</c:v>
                </c:pt>
                <c:pt idx="81">
                  <c:v>193</c:v>
                </c:pt>
                <c:pt idx="82">
                  <c:v>193</c:v>
                </c:pt>
                <c:pt idx="83">
                  <c:v>193</c:v>
                </c:pt>
                <c:pt idx="84">
                  <c:v>193</c:v>
                </c:pt>
                <c:pt idx="85">
                  <c:v>193</c:v>
                </c:pt>
                <c:pt idx="86">
                  <c:v>193</c:v>
                </c:pt>
                <c:pt idx="87">
                  <c:v>193</c:v>
                </c:pt>
                <c:pt idx="88">
                  <c:v>193</c:v>
                </c:pt>
                <c:pt idx="89">
                  <c:v>193</c:v>
                </c:pt>
                <c:pt idx="90">
                  <c:v>193</c:v>
                </c:pt>
                <c:pt idx="91">
                  <c:v>193</c:v>
                </c:pt>
                <c:pt idx="92">
                  <c:v>193</c:v>
                </c:pt>
                <c:pt idx="93">
                  <c:v>193</c:v>
                </c:pt>
                <c:pt idx="94">
                  <c:v>193</c:v>
                </c:pt>
                <c:pt idx="95">
                  <c:v>193</c:v>
                </c:pt>
                <c:pt idx="96">
                  <c:v>196</c:v>
                </c:pt>
                <c:pt idx="97">
                  <c:v>196</c:v>
                </c:pt>
                <c:pt idx="98">
                  <c:v>193</c:v>
                </c:pt>
                <c:pt idx="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5-4276-823E-A878B41AD616}"/>
            </c:ext>
          </c:extLst>
        </c:ser>
        <c:ser>
          <c:idx val="1"/>
          <c:order val="1"/>
          <c:tx>
            <c:strRef>
              <c:f>seria_13_05!$CZ$8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seria_13_05!$CZ$9:$CZ$108</c:f>
              <c:numCache>
                <c:formatCode>General</c:formatCode>
                <c:ptCount val="100"/>
                <c:pt idx="0">
                  <c:v>184</c:v>
                </c:pt>
                <c:pt idx="1">
                  <c:v>183</c:v>
                </c:pt>
                <c:pt idx="2">
                  <c:v>187</c:v>
                </c:pt>
                <c:pt idx="3">
                  <c:v>188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185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188</c:v>
                </c:pt>
                <c:pt idx="14">
                  <c:v>183</c:v>
                </c:pt>
                <c:pt idx="15">
                  <c:v>193</c:v>
                </c:pt>
                <c:pt idx="16">
                  <c:v>188</c:v>
                </c:pt>
                <c:pt idx="17">
                  <c:v>184</c:v>
                </c:pt>
                <c:pt idx="18">
                  <c:v>186</c:v>
                </c:pt>
                <c:pt idx="19">
                  <c:v>184</c:v>
                </c:pt>
                <c:pt idx="20">
                  <c:v>189</c:v>
                </c:pt>
                <c:pt idx="21">
                  <c:v>185</c:v>
                </c:pt>
                <c:pt idx="22">
                  <c:v>189</c:v>
                </c:pt>
                <c:pt idx="23">
                  <c:v>188</c:v>
                </c:pt>
                <c:pt idx="24">
                  <c:v>188</c:v>
                </c:pt>
                <c:pt idx="25">
                  <c:v>187</c:v>
                </c:pt>
                <c:pt idx="26">
                  <c:v>199</c:v>
                </c:pt>
                <c:pt idx="27">
                  <c:v>192</c:v>
                </c:pt>
                <c:pt idx="28">
                  <c:v>195</c:v>
                </c:pt>
                <c:pt idx="29">
                  <c:v>194</c:v>
                </c:pt>
                <c:pt idx="30">
                  <c:v>196</c:v>
                </c:pt>
                <c:pt idx="31">
                  <c:v>192</c:v>
                </c:pt>
                <c:pt idx="32">
                  <c:v>192</c:v>
                </c:pt>
                <c:pt idx="33">
                  <c:v>193</c:v>
                </c:pt>
                <c:pt idx="34">
                  <c:v>192</c:v>
                </c:pt>
                <c:pt idx="35">
                  <c:v>192</c:v>
                </c:pt>
                <c:pt idx="36">
                  <c:v>194</c:v>
                </c:pt>
                <c:pt idx="37">
                  <c:v>187</c:v>
                </c:pt>
                <c:pt idx="38">
                  <c:v>194</c:v>
                </c:pt>
                <c:pt idx="39">
                  <c:v>188</c:v>
                </c:pt>
                <c:pt idx="40">
                  <c:v>187</c:v>
                </c:pt>
                <c:pt idx="41">
                  <c:v>194</c:v>
                </c:pt>
                <c:pt idx="42">
                  <c:v>187</c:v>
                </c:pt>
                <c:pt idx="43">
                  <c:v>188</c:v>
                </c:pt>
                <c:pt idx="44">
                  <c:v>188</c:v>
                </c:pt>
                <c:pt idx="45">
                  <c:v>189</c:v>
                </c:pt>
                <c:pt idx="46">
                  <c:v>188</c:v>
                </c:pt>
                <c:pt idx="47">
                  <c:v>188</c:v>
                </c:pt>
                <c:pt idx="48">
                  <c:v>187</c:v>
                </c:pt>
                <c:pt idx="49">
                  <c:v>189</c:v>
                </c:pt>
                <c:pt idx="50">
                  <c:v>183</c:v>
                </c:pt>
                <c:pt idx="51">
                  <c:v>188</c:v>
                </c:pt>
                <c:pt idx="52">
                  <c:v>185</c:v>
                </c:pt>
                <c:pt idx="53">
                  <c:v>199</c:v>
                </c:pt>
                <c:pt idx="54">
                  <c:v>188</c:v>
                </c:pt>
                <c:pt idx="55">
                  <c:v>189</c:v>
                </c:pt>
                <c:pt idx="56">
                  <c:v>180</c:v>
                </c:pt>
                <c:pt idx="57">
                  <c:v>193</c:v>
                </c:pt>
                <c:pt idx="58">
                  <c:v>188</c:v>
                </c:pt>
                <c:pt idx="59">
                  <c:v>188</c:v>
                </c:pt>
                <c:pt idx="60">
                  <c:v>184</c:v>
                </c:pt>
                <c:pt idx="61">
                  <c:v>188</c:v>
                </c:pt>
                <c:pt idx="62">
                  <c:v>188</c:v>
                </c:pt>
                <c:pt idx="63">
                  <c:v>188</c:v>
                </c:pt>
                <c:pt idx="64">
                  <c:v>188</c:v>
                </c:pt>
                <c:pt idx="65">
                  <c:v>188</c:v>
                </c:pt>
                <c:pt idx="66">
                  <c:v>188</c:v>
                </c:pt>
                <c:pt idx="67">
                  <c:v>188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190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194</c:v>
                </c:pt>
                <c:pt idx="76">
                  <c:v>188</c:v>
                </c:pt>
                <c:pt idx="77">
                  <c:v>188</c:v>
                </c:pt>
                <c:pt idx="78">
                  <c:v>185</c:v>
                </c:pt>
                <c:pt idx="79">
                  <c:v>207</c:v>
                </c:pt>
                <c:pt idx="80">
                  <c:v>190</c:v>
                </c:pt>
                <c:pt idx="81">
                  <c:v>193</c:v>
                </c:pt>
                <c:pt idx="82">
                  <c:v>194</c:v>
                </c:pt>
                <c:pt idx="83">
                  <c:v>193</c:v>
                </c:pt>
                <c:pt idx="84">
                  <c:v>193</c:v>
                </c:pt>
                <c:pt idx="85">
                  <c:v>188</c:v>
                </c:pt>
                <c:pt idx="86">
                  <c:v>187</c:v>
                </c:pt>
                <c:pt idx="87">
                  <c:v>196</c:v>
                </c:pt>
                <c:pt idx="88">
                  <c:v>188</c:v>
                </c:pt>
                <c:pt idx="89">
                  <c:v>193</c:v>
                </c:pt>
                <c:pt idx="90">
                  <c:v>193</c:v>
                </c:pt>
                <c:pt idx="91">
                  <c:v>193</c:v>
                </c:pt>
                <c:pt idx="92">
                  <c:v>193</c:v>
                </c:pt>
                <c:pt idx="93">
                  <c:v>193</c:v>
                </c:pt>
                <c:pt idx="94">
                  <c:v>193</c:v>
                </c:pt>
                <c:pt idx="95">
                  <c:v>193</c:v>
                </c:pt>
                <c:pt idx="96">
                  <c:v>193</c:v>
                </c:pt>
                <c:pt idx="97">
                  <c:v>193</c:v>
                </c:pt>
                <c:pt idx="98">
                  <c:v>193</c:v>
                </c:pt>
                <c:pt idx="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5-4276-823E-A878B41A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32160"/>
        <c:axId val="912935520"/>
      </c:lineChart>
      <c:catAx>
        <c:axId val="9129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35520"/>
        <c:crosses val="autoZero"/>
        <c:auto val="1"/>
        <c:lblAlgn val="ctr"/>
        <c:lblOffset val="100"/>
        <c:noMultiLvlLbl val="0"/>
      </c:catAx>
      <c:valAx>
        <c:axId val="9129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seria_13_05!$DB$8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seria_13_05!$DB$9:$DB$108</c:f>
              <c:numCache>
                <c:formatCode>General</c:formatCode>
                <c:ptCount val="100"/>
                <c:pt idx="0">
                  <c:v>180</c:v>
                </c:pt>
                <c:pt idx="1">
                  <c:v>189</c:v>
                </c:pt>
                <c:pt idx="2">
                  <c:v>181</c:v>
                </c:pt>
                <c:pt idx="3">
                  <c:v>188</c:v>
                </c:pt>
                <c:pt idx="4">
                  <c:v>178</c:v>
                </c:pt>
                <c:pt idx="5">
                  <c:v>184</c:v>
                </c:pt>
                <c:pt idx="6">
                  <c:v>272</c:v>
                </c:pt>
                <c:pt idx="7">
                  <c:v>319</c:v>
                </c:pt>
                <c:pt idx="8">
                  <c:v>272</c:v>
                </c:pt>
                <c:pt idx="9">
                  <c:v>281</c:v>
                </c:pt>
                <c:pt idx="10">
                  <c:v>265</c:v>
                </c:pt>
                <c:pt idx="11">
                  <c:v>240</c:v>
                </c:pt>
                <c:pt idx="12">
                  <c:v>18</c:v>
                </c:pt>
                <c:pt idx="13">
                  <c:v>271</c:v>
                </c:pt>
                <c:pt idx="14">
                  <c:v>9</c:v>
                </c:pt>
                <c:pt idx="15">
                  <c:v>12</c:v>
                </c:pt>
                <c:pt idx="16">
                  <c:v>268</c:v>
                </c:pt>
                <c:pt idx="17">
                  <c:v>258</c:v>
                </c:pt>
                <c:pt idx="18">
                  <c:v>252</c:v>
                </c:pt>
                <c:pt idx="19">
                  <c:v>250</c:v>
                </c:pt>
                <c:pt idx="20">
                  <c:v>6</c:v>
                </c:pt>
                <c:pt idx="21">
                  <c:v>271</c:v>
                </c:pt>
                <c:pt idx="22">
                  <c:v>271</c:v>
                </c:pt>
                <c:pt idx="23">
                  <c:v>278</c:v>
                </c:pt>
                <c:pt idx="24">
                  <c:v>272</c:v>
                </c:pt>
                <c:pt idx="25">
                  <c:v>272</c:v>
                </c:pt>
                <c:pt idx="26">
                  <c:v>270</c:v>
                </c:pt>
                <c:pt idx="27">
                  <c:v>272</c:v>
                </c:pt>
                <c:pt idx="28">
                  <c:v>281</c:v>
                </c:pt>
                <c:pt idx="29">
                  <c:v>274</c:v>
                </c:pt>
                <c:pt idx="30">
                  <c:v>283</c:v>
                </c:pt>
                <c:pt idx="31">
                  <c:v>265</c:v>
                </c:pt>
                <c:pt idx="32">
                  <c:v>265</c:v>
                </c:pt>
                <c:pt idx="33">
                  <c:v>283</c:v>
                </c:pt>
                <c:pt idx="34">
                  <c:v>271</c:v>
                </c:pt>
                <c:pt idx="35">
                  <c:v>283</c:v>
                </c:pt>
                <c:pt idx="36">
                  <c:v>281</c:v>
                </c:pt>
                <c:pt idx="37">
                  <c:v>272</c:v>
                </c:pt>
                <c:pt idx="38">
                  <c:v>271</c:v>
                </c:pt>
                <c:pt idx="39">
                  <c:v>271</c:v>
                </c:pt>
                <c:pt idx="40">
                  <c:v>268</c:v>
                </c:pt>
                <c:pt idx="41">
                  <c:v>271</c:v>
                </c:pt>
                <c:pt idx="42">
                  <c:v>271</c:v>
                </c:pt>
                <c:pt idx="43">
                  <c:v>278</c:v>
                </c:pt>
                <c:pt idx="44">
                  <c:v>283</c:v>
                </c:pt>
                <c:pt idx="45">
                  <c:v>272</c:v>
                </c:pt>
                <c:pt idx="46">
                  <c:v>17</c:v>
                </c:pt>
                <c:pt idx="47">
                  <c:v>8</c:v>
                </c:pt>
                <c:pt idx="48">
                  <c:v>283</c:v>
                </c:pt>
                <c:pt idx="49">
                  <c:v>270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3</c:v>
                </c:pt>
                <c:pt idx="55">
                  <c:v>15</c:v>
                </c:pt>
                <c:pt idx="56">
                  <c:v>18</c:v>
                </c:pt>
                <c:pt idx="57">
                  <c:v>265</c:v>
                </c:pt>
                <c:pt idx="58">
                  <c:v>281</c:v>
                </c:pt>
                <c:pt idx="59">
                  <c:v>258</c:v>
                </c:pt>
                <c:pt idx="60">
                  <c:v>278</c:v>
                </c:pt>
                <c:pt idx="61">
                  <c:v>258</c:v>
                </c:pt>
                <c:pt idx="62">
                  <c:v>272</c:v>
                </c:pt>
                <c:pt idx="63">
                  <c:v>279</c:v>
                </c:pt>
                <c:pt idx="64">
                  <c:v>276</c:v>
                </c:pt>
                <c:pt idx="65">
                  <c:v>272</c:v>
                </c:pt>
                <c:pt idx="66">
                  <c:v>270</c:v>
                </c:pt>
                <c:pt idx="67">
                  <c:v>349</c:v>
                </c:pt>
                <c:pt idx="68">
                  <c:v>291</c:v>
                </c:pt>
                <c:pt idx="69">
                  <c:v>283</c:v>
                </c:pt>
                <c:pt idx="70">
                  <c:v>270</c:v>
                </c:pt>
                <c:pt idx="71">
                  <c:v>270</c:v>
                </c:pt>
                <c:pt idx="72">
                  <c:v>272</c:v>
                </c:pt>
                <c:pt idx="73">
                  <c:v>352</c:v>
                </c:pt>
                <c:pt idx="74">
                  <c:v>265</c:v>
                </c:pt>
                <c:pt idx="75">
                  <c:v>265</c:v>
                </c:pt>
                <c:pt idx="76">
                  <c:v>272</c:v>
                </c:pt>
                <c:pt idx="77">
                  <c:v>265</c:v>
                </c:pt>
                <c:pt idx="78">
                  <c:v>272</c:v>
                </c:pt>
                <c:pt idx="79">
                  <c:v>347</c:v>
                </c:pt>
                <c:pt idx="80">
                  <c:v>18</c:v>
                </c:pt>
                <c:pt idx="81">
                  <c:v>352</c:v>
                </c:pt>
                <c:pt idx="82">
                  <c:v>18</c:v>
                </c:pt>
                <c:pt idx="83">
                  <c:v>0</c:v>
                </c:pt>
                <c:pt idx="84">
                  <c:v>12</c:v>
                </c:pt>
                <c:pt idx="85">
                  <c:v>353</c:v>
                </c:pt>
                <c:pt idx="86">
                  <c:v>9</c:v>
                </c:pt>
                <c:pt idx="87">
                  <c:v>1</c:v>
                </c:pt>
                <c:pt idx="88">
                  <c:v>31</c:v>
                </c:pt>
                <c:pt idx="89">
                  <c:v>21</c:v>
                </c:pt>
                <c:pt idx="90">
                  <c:v>347</c:v>
                </c:pt>
                <c:pt idx="91">
                  <c:v>13</c:v>
                </c:pt>
                <c:pt idx="92">
                  <c:v>193</c:v>
                </c:pt>
                <c:pt idx="93">
                  <c:v>199</c:v>
                </c:pt>
                <c:pt idx="94">
                  <c:v>2</c:v>
                </c:pt>
                <c:pt idx="95">
                  <c:v>9</c:v>
                </c:pt>
                <c:pt idx="96">
                  <c:v>13</c:v>
                </c:pt>
                <c:pt idx="97">
                  <c:v>13</c:v>
                </c:pt>
                <c:pt idx="98">
                  <c:v>223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3-4359-B768-DA65B7630A0C}"/>
            </c:ext>
          </c:extLst>
        </c:ser>
        <c:ser>
          <c:idx val="1"/>
          <c:order val="1"/>
          <c:tx>
            <c:strRef>
              <c:f>seria_13_05!$DC$8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seria_13_05!$DC$9:$DC$108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  <c:pt idx="5">
                  <c:v>26</c:v>
                </c:pt>
                <c:pt idx="6">
                  <c:v>38</c:v>
                </c:pt>
                <c:pt idx="7">
                  <c:v>19</c:v>
                </c:pt>
                <c:pt idx="8">
                  <c:v>191</c:v>
                </c:pt>
                <c:pt idx="9">
                  <c:v>203</c:v>
                </c:pt>
                <c:pt idx="10">
                  <c:v>192</c:v>
                </c:pt>
                <c:pt idx="11">
                  <c:v>196</c:v>
                </c:pt>
                <c:pt idx="12">
                  <c:v>205</c:v>
                </c:pt>
                <c:pt idx="13">
                  <c:v>183</c:v>
                </c:pt>
                <c:pt idx="14">
                  <c:v>279</c:v>
                </c:pt>
                <c:pt idx="15">
                  <c:v>333</c:v>
                </c:pt>
                <c:pt idx="16">
                  <c:v>270</c:v>
                </c:pt>
                <c:pt idx="17">
                  <c:v>280</c:v>
                </c:pt>
                <c:pt idx="18">
                  <c:v>266</c:v>
                </c:pt>
                <c:pt idx="19">
                  <c:v>221</c:v>
                </c:pt>
                <c:pt idx="20">
                  <c:v>31</c:v>
                </c:pt>
                <c:pt idx="21">
                  <c:v>257</c:v>
                </c:pt>
                <c:pt idx="22">
                  <c:v>-5</c:v>
                </c:pt>
                <c:pt idx="23">
                  <c:v>13</c:v>
                </c:pt>
                <c:pt idx="24">
                  <c:v>270</c:v>
                </c:pt>
                <c:pt idx="25">
                  <c:v>260</c:v>
                </c:pt>
                <c:pt idx="26">
                  <c:v>254</c:v>
                </c:pt>
                <c:pt idx="27">
                  <c:v>236</c:v>
                </c:pt>
                <c:pt idx="28">
                  <c:v>7</c:v>
                </c:pt>
                <c:pt idx="29">
                  <c:v>271</c:v>
                </c:pt>
                <c:pt idx="30">
                  <c:v>271</c:v>
                </c:pt>
                <c:pt idx="31">
                  <c:v>277</c:v>
                </c:pt>
                <c:pt idx="32">
                  <c:v>271</c:v>
                </c:pt>
                <c:pt idx="33">
                  <c:v>273</c:v>
                </c:pt>
                <c:pt idx="34">
                  <c:v>269</c:v>
                </c:pt>
                <c:pt idx="35">
                  <c:v>272</c:v>
                </c:pt>
                <c:pt idx="36">
                  <c:v>282</c:v>
                </c:pt>
                <c:pt idx="37">
                  <c:v>272</c:v>
                </c:pt>
                <c:pt idx="38">
                  <c:v>283</c:v>
                </c:pt>
                <c:pt idx="39">
                  <c:v>265</c:v>
                </c:pt>
                <c:pt idx="40">
                  <c:v>262</c:v>
                </c:pt>
                <c:pt idx="41">
                  <c:v>283</c:v>
                </c:pt>
                <c:pt idx="42">
                  <c:v>269</c:v>
                </c:pt>
                <c:pt idx="43">
                  <c:v>282</c:v>
                </c:pt>
                <c:pt idx="44">
                  <c:v>282</c:v>
                </c:pt>
                <c:pt idx="45">
                  <c:v>272</c:v>
                </c:pt>
                <c:pt idx="46">
                  <c:v>286</c:v>
                </c:pt>
                <c:pt idx="47">
                  <c:v>285</c:v>
                </c:pt>
                <c:pt idx="48">
                  <c:v>269</c:v>
                </c:pt>
                <c:pt idx="49">
                  <c:v>270</c:v>
                </c:pt>
                <c:pt idx="50">
                  <c:v>285</c:v>
                </c:pt>
                <c:pt idx="51">
                  <c:v>291</c:v>
                </c:pt>
                <c:pt idx="52">
                  <c:v>298</c:v>
                </c:pt>
                <c:pt idx="53">
                  <c:v>272</c:v>
                </c:pt>
                <c:pt idx="54">
                  <c:v>16</c:v>
                </c:pt>
                <c:pt idx="55">
                  <c:v>21</c:v>
                </c:pt>
                <c:pt idx="56">
                  <c:v>298</c:v>
                </c:pt>
                <c:pt idx="57">
                  <c:v>253</c:v>
                </c:pt>
                <c:pt idx="58">
                  <c:v>4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-11</c:v>
                </c:pt>
                <c:pt idx="63">
                  <c:v>0</c:v>
                </c:pt>
                <c:pt idx="64">
                  <c:v>19</c:v>
                </c:pt>
                <c:pt idx="65">
                  <c:v>263</c:v>
                </c:pt>
                <c:pt idx="66">
                  <c:v>282</c:v>
                </c:pt>
                <c:pt idx="67">
                  <c:v>268</c:v>
                </c:pt>
                <c:pt idx="68">
                  <c:v>282</c:v>
                </c:pt>
                <c:pt idx="69">
                  <c:v>259</c:v>
                </c:pt>
                <c:pt idx="70">
                  <c:v>270</c:v>
                </c:pt>
                <c:pt idx="71">
                  <c:v>278</c:v>
                </c:pt>
                <c:pt idx="72">
                  <c:v>276</c:v>
                </c:pt>
                <c:pt idx="73">
                  <c:v>283</c:v>
                </c:pt>
                <c:pt idx="74">
                  <c:v>258</c:v>
                </c:pt>
                <c:pt idx="75">
                  <c:v>345</c:v>
                </c:pt>
                <c:pt idx="76">
                  <c:v>289</c:v>
                </c:pt>
                <c:pt idx="77">
                  <c:v>282</c:v>
                </c:pt>
                <c:pt idx="78">
                  <c:v>270</c:v>
                </c:pt>
                <c:pt idx="79">
                  <c:v>280</c:v>
                </c:pt>
                <c:pt idx="80">
                  <c:v>275</c:v>
                </c:pt>
                <c:pt idx="81">
                  <c:v>364</c:v>
                </c:pt>
                <c:pt idx="82">
                  <c:v>281</c:v>
                </c:pt>
                <c:pt idx="83">
                  <c:v>277</c:v>
                </c:pt>
                <c:pt idx="84">
                  <c:v>287</c:v>
                </c:pt>
                <c:pt idx="85">
                  <c:v>276</c:v>
                </c:pt>
                <c:pt idx="86">
                  <c:v>275</c:v>
                </c:pt>
                <c:pt idx="87">
                  <c:v>344</c:v>
                </c:pt>
                <c:pt idx="88">
                  <c:v>23</c:v>
                </c:pt>
                <c:pt idx="89">
                  <c:v>352</c:v>
                </c:pt>
                <c:pt idx="90">
                  <c:v>16</c:v>
                </c:pt>
                <c:pt idx="91">
                  <c:v>0</c:v>
                </c:pt>
                <c:pt idx="92">
                  <c:v>40</c:v>
                </c:pt>
                <c:pt idx="93">
                  <c:v>380</c:v>
                </c:pt>
                <c:pt idx="94">
                  <c:v>60</c:v>
                </c:pt>
                <c:pt idx="95">
                  <c:v>49</c:v>
                </c:pt>
                <c:pt idx="96">
                  <c:v>81</c:v>
                </c:pt>
                <c:pt idx="97">
                  <c:v>76</c:v>
                </c:pt>
                <c:pt idx="98">
                  <c:v>377</c:v>
                </c:pt>
                <c:pt idx="9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3-4359-B768-DA65B763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54240"/>
        <c:axId val="912932640"/>
      </c:lineChart>
      <c:catAx>
        <c:axId val="9129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32640"/>
        <c:crosses val="autoZero"/>
        <c:auto val="1"/>
        <c:lblAlgn val="ctr"/>
        <c:lblOffset val="100"/>
        <c:noMultiLvlLbl val="0"/>
      </c:catAx>
      <c:valAx>
        <c:axId val="9129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seria_13_05!$DN$9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seria_13_05!$DN$10:$DN$109</c:f>
              <c:numCache>
                <c:formatCode>General</c:formatCode>
                <c:ptCount val="100"/>
                <c:pt idx="0">
                  <c:v>266</c:v>
                </c:pt>
                <c:pt idx="1">
                  <c:v>263</c:v>
                </c:pt>
                <c:pt idx="2">
                  <c:v>265</c:v>
                </c:pt>
                <c:pt idx="3">
                  <c:v>260</c:v>
                </c:pt>
                <c:pt idx="4">
                  <c:v>260</c:v>
                </c:pt>
                <c:pt idx="5">
                  <c:v>270</c:v>
                </c:pt>
                <c:pt idx="6">
                  <c:v>260</c:v>
                </c:pt>
                <c:pt idx="7">
                  <c:v>265</c:v>
                </c:pt>
                <c:pt idx="8">
                  <c:v>270</c:v>
                </c:pt>
                <c:pt idx="9">
                  <c:v>228</c:v>
                </c:pt>
                <c:pt idx="10">
                  <c:v>260</c:v>
                </c:pt>
                <c:pt idx="11">
                  <c:v>262</c:v>
                </c:pt>
                <c:pt idx="12">
                  <c:v>265</c:v>
                </c:pt>
                <c:pt idx="13">
                  <c:v>266</c:v>
                </c:pt>
                <c:pt idx="14">
                  <c:v>266</c:v>
                </c:pt>
                <c:pt idx="15">
                  <c:v>262</c:v>
                </c:pt>
                <c:pt idx="16">
                  <c:v>270</c:v>
                </c:pt>
                <c:pt idx="17">
                  <c:v>265</c:v>
                </c:pt>
                <c:pt idx="18">
                  <c:v>266</c:v>
                </c:pt>
                <c:pt idx="19">
                  <c:v>260</c:v>
                </c:pt>
                <c:pt idx="20">
                  <c:v>260</c:v>
                </c:pt>
                <c:pt idx="21">
                  <c:v>260</c:v>
                </c:pt>
                <c:pt idx="22">
                  <c:v>266</c:v>
                </c:pt>
                <c:pt idx="23">
                  <c:v>268</c:v>
                </c:pt>
                <c:pt idx="24">
                  <c:v>260</c:v>
                </c:pt>
                <c:pt idx="25">
                  <c:v>265</c:v>
                </c:pt>
                <c:pt idx="26">
                  <c:v>260</c:v>
                </c:pt>
                <c:pt idx="27">
                  <c:v>272</c:v>
                </c:pt>
                <c:pt idx="28">
                  <c:v>231</c:v>
                </c:pt>
                <c:pt idx="29">
                  <c:v>265</c:v>
                </c:pt>
                <c:pt idx="30">
                  <c:v>267</c:v>
                </c:pt>
                <c:pt idx="31">
                  <c:v>260</c:v>
                </c:pt>
                <c:pt idx="32">
                  <c:v>268</c:v>
                </c:pt>
                <c:pt idx="33">
                  <c:v>263</c:v>
                </c:pt>
                <c:pt idx="34">
                  <c:v>260</c:v>
                </c:pt>
                <c:pt idx="35">
                  <c:v>260</c:v>
                </c:pt>
                <c:pt idx="36">
                  <c:v>260</c:v>
                </c:pt>
                <c:pt idx="37">
                  <c:v>258</c:v>
                </c:pt>
                <c:pt idx="38">
                  <c:v>262</c:v>
                </c:pt>
                <c:pt idx="39">
                  <c:v>262</c:v>
                </c:pt>
                <c:pt idx="40">
                  <c:v>263</c:v>
                </c:pt>
                <c:pt idx="41">
                  <c:v>266</c:v>
                </c:pt>
                <c:pt idx="42">
                  <c:v>265</c:v>
                </c:pt>
                <c:pt idx="43">
                  <c:v>260</c:v>
                </c:pt>
                <c:pt idx="44">
                  <c:v>258</c:v>
                </c:pt>
                <c:pt idx="45">
                  <c:v>260</c:v>
                </c:pt>
                <c:pt idx="46">
                  <c:v>266</c:v>
                </c:pt>
                <c:pt idx="47">
                  <c:v>263</c:v>
                </c:pt>
                <c:pt idx="48">
                  <c:v>263</c:v>
                </c:pt>
                <c:pt idx="49">
                  <c:v>257</c:v>
                </c:pt>
                <c:pt idx="50">
                  <c:v>265</c:v>
                </c:pt>
                <c:pt idx="51">
                  <c:v>273</c:v>
                </c:pt>
                <c:pt idx="52">
                  <c:v>237</c:v>
                </c:pt>
                <c:pt idx="53">
                  <c:v>255</c:v>
                </c:pt>
                <c:pt idx="54">
                  <c:v>255</c:v>
                </c:pt>
                <c:pt idx="55">
                  <c:v>257</c:v>
                </c:pt>
                <c:pt idx="56">
                  <c:v>258</c:v>
                </c:pt>
                <c:pt idx="57">
                  <c:v>258</c:v>
                </c:pt>
                <c:pt idx="58">
                  <c:v>265</c:v>
                </c:pt>
                <c:pt idx="59">
                  <c:v>266</c:v>
                </c:pt>
                <c:pt idx="60">
                  <c:v>271</c:v>
                </c:pt>
                <c:pt idx="61">
                  <c:v>263</c:v>
                </c:pt>
                <c:pt idx="62">
                  <c:v>260</c:v>
                </c:pt>
                <c:pt idx="63">
                  <c:v>237</c:v>
                </c:pt>
                <c:pt idx="64">
                  <c:v>271</c:v>
                </c:pt>
                <c:pt idx="65">
                  <c:v>258</c:v>
                </c:pt>
                <c:pt idx="66">
                  <c:v>255</c:v>
                </c:pt>
                <c:pt idx="67">
                  <c:v>255</c:v>
                </c:pt>
                <c:pt idx="68">
                  <c:v>267</c:v>
                </c:pt>
                <c:pt idx="69">
                  <c:v>269</c:v>
                </c:pt>
                <c:pt idx="70">
                  <c:v>268</c:v>
                </c:pt>
                <c:pt idx="71">
                  <c:v>272</c:v>
                </c:pt>
                <c:pt idx="72">
                  <c:v>268</c:v>
                </c:pt>
                <c:pt idx="73">
                  <c:v>267</c:v>
                </c:pt>
                <c:pt idx="74">
                  <c:v>260</c:v>
                </c:pt>
                <c:pt idx="75">
                  <c:v>271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260</c:v>
                </c:pt>
                <c:pt idx="80">
                  <c:v>253</c:v>
                </c:pt>
                <c:pt idx="81">
                  <c:v>266</c:v>
                </c:pt>
                <c:pt idx="82">
                  <c:v>271</c:v>
                </c:pt>
                <c:pt idx="83">
                  <c:v>258</c:v>
                </c:pt>
                <c:pt idx="84">
                  <c:v>253</c:v>
                </c:pt>
                <c:pt idx="85">
                  <c:v>262</c:v>
                </c:pt>
                <c:pt idx="86">
                  <c:v>256</c:v>
                </c:pt>
                <c:pt idx="87">
                  <c:v>273</c:v>
                </c:pt>
                <c:pt idx="88">
                  <c:v>263</c:v>
                </c:pt>
                <c:pt idx="89">
                  <c:v>258</c:v>
                </c:pt>
                <c:pt idx="90">
                  <c:v>259</c:v>
                </c:pt>
                <c:pt idx="91">
                  <c:v>258</c:v>
                </c:pt>
                <c:pt idx="92">
                  <c:v>262</c:v>
                </c:pt>
                <c:pt idx="93">
                  <c:v>268</c:v>
                </c:pt>
                <c:pt idx="94">
                  <c:v>259</c:v>
                </c:pt>
                <c:pt idx="95">
                  <c:v>266</c:v>
                </c:pt>
                <c:pt idx="96">
                  <c:v>260</c:v>
                </c:pt>
                <c:pt idx="97">
                  <c:v>256</c:v>
                </c:pt>
                <c:pt idx="98">
                  <c:v>267</c:v>
                </c:pt>
                <c:pt idx="99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0-4E70-B1DD-054F5AAAEF64}"/>
            </c:ext>
          </c:extLst>
        </c:ser>
        <c:ser>
          <c:idx val="1"/>
          <c:order val="1"/>
          <c:tx>
            <c:strRef>
              <c:f>seria_13_05!$DO$9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seria_13_05!$DO$10:$DO$109</c:f>
              <c:numCache>
                <c:formatCode>General</c:formatCode>
                <c:ptCount val="100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-14</c:v>
                </c:pt>
                <c:pt idx="4">
                  <c:v>-14</c:v>
                </c:pt>
                <c:pt idx="5">
                  <c:v>-12</c:v>
                </c:pt>
                <c:pt idx="6">
                  <c:v>-14</c:v>
                </c:pt>
                <c:pt idx="7">
                  <c:v>0</c:v>
                </c:pt>
                <c:pt idx="8">
                  <c:v>267</c:v>
                </c:pt>
                <c:pt idx="9">
                  <c:v>257</c:v>
                </c:pt>
                <c:pt idx="10">
                  <c:v>265</c:v>
                </c:pt>
                <c:pt idx="11">
                  <c:v>260</c:v>
                </c:pt>
                <c:pt idx="12">
                  <c:v>259</c:v>
                </c:pt>
                <c:pt idx="13">
                  <c:v>270</c:v>
                </c:pt>
                <c:pt idx="14">
                  <c:v>260</c:v>
                </c:pt>
                <c:pt idx="15">
                  <c:v>263</c:v>
                </c:pt>
                <c:pt idx="16">
                  <c:v>276</c:v>
                </c:pt>
                <c:pt idx="17">
                  <c:v>228</c:v>
                </c:pt>
                <c:pt idx="18">
                  <c:v>260</c:v>
                </c:pt>
                <c:pt idx="19">
                  <c:v>261</c:v>
                </c:pt>
                <c:pt idx="20">
                  <c:v>264</c:v>
                </c:pt>
                <c:pt idx="21">
                  <c:v>265</c:v>
                </c:pt>
                <c:pt idx="22">
                  <c:v>266</c:v>
                </c:pt>
                <c:pt idx="23">
                  <c:v>261</c:v>
                </c:pt>
                <c:pt idx="24">
                  <c:v>269</c:v>
                </c:pt>
                <c:pt idx="25">
                  <c:v>264</c:v>
                </c:pt>
                <c:pt idx="26">
                  <c:v>266</c:v>
                </c:pt>
                <c:pt idx="27">
                  <c:v>261</c:v>
                </c:pt>
                <c:pt idx="28">
                  <c:v>255</c:v>
                </c:pt>
                <c:pt idx="29">
                  <c:v>259</c:v>
                </c:pt>
                <c:pt idx="30">
                  <c:v>265</c:v>
                </c:pt>
                <c:pt idx="31">
                  <c:v>268</c:v>
                </c:pt>
                <c:pt idx="32">
                  <c:v>260</c:v>
                </c:pt>
                <c:pt idx="33">
                  <c:v>265</c:v>
                </c:pt>
                <c:pt idx="34">
                  <c:v>258</c:v>
                </c:pt>
                <c:pt idx="35">
                  <c:v>276</c:v>
                </c:pt>
                <c:pt idx="36">
                  <c:v>230</c:v>
                </c:pt>
                <c:pt idx="37">
                  <c:v>263</c:v>
                </c:pt>
                <c:pt idx="38">
                  <c:v>267</c:v>
                </c:pt>
                <c:pt idx="39">
                  <c:v>259</c:v>
                </c:pt>
                <c:pt idx="40">
                  <c:v>268</c:v>
                </c:pt>
                <c:pt idx="41">
                  <c:v>263</c:v>
                </c:pt>
                <c:pt idx="42">
                  <c:v>260</c:v>
                </c:pt>
                <c:pt idx="43">
                  <c:v>260</c:v>
                </c:pt>
                <c:pt idx="44">
                  <c:v>260</c:v>
                </c:pt>
                <c:pt idx="45">
                  <c:v>257</c:v>
                </c:pt>
                <c:pt idx="46">
                  <c:v>262</c:v>
                </c:pt>
                <c:pt idx="47">
                  <c:v>262</c:v>
                </c:pt>
                <c:pt idx="48">
                  <c:v>262</c:v>
                </c:pt>
                <c:pt idx="49">
                  <c:v>264</c:v>
                </c:pt>
                <c:pt idx="50">
                  <c:v>265</c:v>
                </c:pt>
                <c:pt idx="51">
                  <c:v>262</c:v>
                </c:pt>
                <c:pt idx="52">
                  <c:v>254</c:v>
                </c:pt>
                <c:pt idx="53">
                  <c:v>258</c:v>
                </c:pt>
                <c:pt idx="54">
                  <c:v>264</c:v>
                </c:pt>
                <c:pt idx="55">
                  <c:v>262</c:v>
                </c:pt>
                <c:pt idx="56">
                  <c:v>263</c:v>
                </c:pt>
                <c:pt idx="57">
                  <c:v>256</c:v>
                </c:pt>
                <c:pt idx="58">
                  <c:v>263</c:v>
                </c:pt>
                <c:pt idx="59">
                  <c:v>277</c:v>
                </c:pt>
                <c:pt idx="60">
                  <c:v>239</c:v>
                </c:pt>
                <c:pt idx="61">
                  <c:v>256</c:v>
                </c:pt>
                <c:pt idx="62">
                  <c:v>255</c:v>
                </c:pt>
                <c:pt idx="63">
                  <c:v>254</c:v>
                </c:pt>
                <c:pt idx="64">
                  <c:v>259</c:v>
                </c:pt>
                <c:pt idx="65">
                  <c:v>257</c:v>
                </c:pt>
                <c:pt idx="66">
                  <c:v>263</c:v>
                </c:pt>
                <c:pt idx="67">
                  <c:v>263</c:v>
                </c:pt>
                <c:pt idx="68">
                  <c:v>271</c:v>
                </c:pt>
                <c:pt idx="69">
                  <c:v>264</c:v>
                </c:pt>
                <c:pt idx="70">
                  <c:v>264</c:v>
                </c:pt>
                <c:pt idx="71">
                  <c:v>237</c:v>
                </c:pt>
                <c:pt idx="72">
                  <c:v>272</c:v>
                </c:pt>
                <c:pt idx="73">
                  <c:v>259</c:v>
                </c:pt>
                <c:pt idx="74">
                  <c:v>255</c:v>
                </c:pt>
                <c:pt idx="75">
                  <c:v>255</c:v>
                </c:pt>
                <c:pt idx="76">
                  <c:v>266</c:v>
                </c:pt>
                <c:pt idx="77">
                  <c:v>269</c:v>
                </c:pt>
                <c:pt idx="78">
                  <c:v>267</c:v>
                </c:pt>
                <c:pt idx="79">
                  <c:v>270</c:v>
                </c:pt>
                <c:pt idx="80">
                  <c:v>266</c:v>
                </c:pt>
                <c:pt idx="81">
                  <c:v>267</c:v>
                </c:pt>
                <c:pt idx="82">
                  <c:v>260</c:v>
                </c:pt>
                <c:pt idx="83">
                  <c:v>269</c:v>
                </c:pt>
                <c:pt idx="84">
                  <c:v>265</c:v>
                </c:pt>
                <c:pt idx="85">
                  <c:v>267</c:v>
                </c:pt>
                <c:pt idx="86">
                  <c:v>269</c:v>
                </c:pt>
                <c:pt idx="87">
                  <c:v>262</c:v>
                </c:pt>
                <c:pt idx="88">
                  <c:v>252</c:v>
                </c:pt>
                <c:pt idx="89">
                  <c:v>264</c:v>
                </c:pt>
                <c:pt idx="90">
                  <c:v>271</c:v>
                </c:pt>
                <c:pt idx="91">
                  <c:v>258</c:v>
                </c:pt>
                <c:pt idx="92">
                  <c:v>253</c:v>
                </c:pt>
                <c:pt idx="93">
                  <c:v>263</c:v>
                </c:pt>
                <c:pt idx="94">
                  <c:v>254</c:v>
                </c:pt>
                <c:pt idx="95">
                  <c:v>273</c:v>
                </c:pt>
                <c:pt idx="96">
                  <c:v>263</c:v>
                </c:pt>
                <c:pt idx="97">
                  <c:v>257</c:v>
                </c:pt>
                <c:pt idx="98">
                  <c:v>260</c:v>
                </c:pt>
                <c:pt idx="9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0-4E70-B1DD-054F5AAA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43680"/>
        <c:axId val="912934560"/>
      </c:lineChart>
      <c:catAx>
        <c:axId val="91294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34560"/>
        <c:crosses val="autoZero"/>
        <c:auto val="1"/>
        <c:lblAlgn val="ctr"/>
        <c:lblOffset val="100"/>
        <c:noMultiLvlLbl val="0"/>
      </c:catAx>
      <c:valAx>
        <c:axId val="912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seria_13_05!$DQ$9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seria_13_05!$DQ$10:$DQ$75</c:f>
              <c:numCache>
                <c:formatCode>General</c:formatCode>
                <c:ptCount val="66"/>
                <c:pt idx="0">
                  <c:v>120</c:v>
                </c:pt>
                <c:pt idx="1">
                  <c:v>122</c:v>
                </c:pt>
                <c:pt idx="2">
                  <c:v>122</c:v>
                </c:pt>
                <c:pt idx="3">
                  <c:v>123</c:v>
                </c:pt>
                <c:pt idx="4">
                  <c:v>123</c:v>
                </c:pt>
                <c:pt idx="5">
                  <c:v>310</c:v>
                </c:pt>
                <c:pt idx="6">
                  <c:v>127</c:v>
                </c:pt>
                <c:pt idx="7">
                  <c:v>124</c:v>
                </c:pt>
                <c:pt idx="8">
                  <c:v>117</c:v>
                </c:pt>
                <c:pt idx="9">
                  <c:v>273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282</c:v>
                </c:pt>
                <c:pt idx="14">
                  <c:v>275</c:v>
                </c:pt>
                <c:pt idx="15">
                  <c:v>276</c:v>
                </c:pt>
                <c:pt idx="16">
                  <c:v>273</c:v>
                </c:pt>
                <c:pt idx="17">
                  <c:v>123</c:v>
                </c:pt>
                <c:pt idx="18">
                  <c:v>117</c:v>
                </c:pt>
                <c:pt idx="19">
                  <c:v>347</c:v>
                </c:pt>
                <c:pt idx="20">
                  <c:v>120</c:v>
                </c:pt>
                <c:pt idx="21">
                  <c:v>123</c:v>
                </c:pt>
                <c:pt idx="22">
                  <c:v>123</c:v>
                </c:pt>
                <c:pt idx="23">
                  <c:v>273</c:v>
                </c:pt>
                <c:pt idx="24">
                  <c:v>273</c:v>
                </c:pt>
                <c:pt idx="25">
                  <c:v>122</c:v>
                </c:pt>
                <c:pt idx="26">
                  <c:v>273</c:v>
                </c:pt>
                <c:pt idx="27">
                  <c:v>120</c:v>
                </c:pt>
                <c:pt idx="28">
                  <c:v>117</c:v>
                </c:pt>
                <c:pt idx="29">
                  <c:v>282</c:v>
                </c:pt>
                <c:pt idx="30">
                  <c:v>117</c:v>
                </c:pt>
                <c:pt idx="31">
                  <c:v>263</c:v>
                </c:pt>
                <c:pt idx="32">
                  <c:v>117</c:v>
                </c:pt>
                <c:pt idx="33">
                  <c:v>282</c:v>
                </c:pt>
                <c:pt idx="34">
                  <c:v>282</c:v>
                </c:pt>
                <c:pt idx="35">
                  <c:v>273</c:v>
                </c:pt>
                <c:pt idx="36">
                  <c:v>265</c:v>
                </c:pt>
                <c:pt idx="37">
                  <c:v>282</c:v>
                </c:pt>
                <c:pt idx="38">
                  <c:v>114</c:v>
                </c:pt>
                <c:pt idx="39">
                  <c:v>117</c:v>
                </c:pt>
                <c:pt idx="40">
                  <c:v>113</c:v>
                </c:pt>
                <c:pt idx="41">
                  <c:v>118</c:v>
                </c:pt>
                <c:pt idx="42">
                  <c:v>119</c:v>
                </c:pt>
                <c:pt idx="43">
                  <c:v>122</c:v>
                </c:pt>
                <c:pt idx="44">
                  <c:v>122</c:v>
                </c:pt>
                <c:pt idx="45">
                  <c:v>117</c:v>
                </c:pt>
                <c:pt idx="46">
                  <c:v>120</c:v>
                </c:pt>
                <c:pt idx="47">
                  <c:v>122</c:v>
                </c:pt>
                <c:pt idx="48">
                  <c:v>122</c:v>
                </c:pt>
                <c:pt idx="49">
                  <c:v>120</c:v>
                </c:pt>
                <c:pt idx="50">
                  <c:v>123</c:v>
                </c:pt>
                <c:pt idx="51">
                  <c:v>122</c:v>
                </c:pt>
                <c:pt idx="52">
                  <c:v>120</c:v>
                </c:pt>
                <c:pt idx="53">
                  <c:v>123</c:v>
                </c:pt>
                <c:pt idx="54">
                  <c:v>269</c:v>
                </c:pt>
                <c:pt idx="55">
                  <c:v>122</c:v>
                </c:pt>
                <c:pt idx="56">
                  <c:v>123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114</c:v>
                </c:pt>
                <c:pt idx="6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8-4865-8948-78FEA1789119}"/>
            </c:ext>
          </c:extLst>
        </c:ser>
        <c:ser>
          <c:idx val="1"/>
          <c:order val="1"/>
          <c:tx>
            <c:strRef>
              <c:f>seria_13_05!$DR$9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seria_13_05!$DR$10:$DR$75</c:f>
              <c:numCache>
                <c:formatCode>General</c:formatCode>
                <c:ptCount val="66"/>
                <c:pt idx="0">
                  <c:v>166</c:v>
                </c:pt>
                <c:pt idx="1">
                  <c:v>185</c:v>
                </c:pt>
                <c:pt idx="2">
                  <c:v>185</c:v>
                </c:pt>
                <c:pt idx="3">
                  <c:v>182</c:v>
                </c:pt>
                <c:pt idx="4">
                  <c:v>185</c:v>
                </c:pt>
                <c:pt idx="5">
                  <c:v>163</c:v>
                </c:pt>
                <c:pt idx="6">
                  <c:v>190</c:v>
                </c:pt>
                <c:pt idx="7">
                  <c:v>184</c:v>
                </c:pt>
                <c:pt idx="8">
                  <c:v>119</c:v>
                </c:pt>
                <c:pt idx="9">
                  <c:v>143</c:v>
                </c:pt>
                <c:pt idx="10">
                  <c:v>143</c:v>
                </c:pt>
                <c:pt idx="11">
                  <c:v>144</c:v>
                </c:pt>
                <c:pt idx="12">
                  <c:v>169</c:v>
                </c:pt>
                <c:pt idx="13">
                  <c:v>332</c:v>
                </c:pt>
                <c:pt idx="14">
                  <c:v>148</c:v>
                </c:pt>
                <c:pt idx="15">
                  <c:v>146</c:v>
                </c:pt>
                <c:pt idx="16">
                  <c:v>117</c:v>
                </c:pt>
                <c:pt idx="17">
                  <c:v>251</c:v>
                </c:pt>
                <c:pt idx="18">
                  <c:v>252</c:v>
                </c:pt>
                <c:pt idx="19">
                  <c:v>233</c:v>
                </c:pt>
                <c:pt idx="20">
                  <c:v>251</c:v>
                </c:pt>
                <c:pt idx="21">
                  <c:v>260</c:v>
                </c:pt>
                <c:pt idx="22">
                  <c:v>253</c:v>
                </c:pt>
                <c:pt idx="23">
                  <c:v>276</c:v>
                </c:pt>
                <c:pt idx="24">
                  <c:v>294</c:v>
                </c:pt>
                <c:pt idx="25">
                  <c:v>123</c:v>
                </c:pt>
                <c:pt idx="26">
                  <c:v>157</c:v>
                </c:pt>
                <c:pt idx="27">
                  <c:v>347</c:v>
                </c:pt>
                <c:pt idx="28">
                  <c:v>119</c:v>
                </c:pt>
                <c:pt idx="29">
                  <c:v>145</c:v>
                </c:pt>
                <c:pt idx="30">
                  <c:v>100</c:v>
                </c:pt>
                <c:pt idx="31">
                  <c:v>271</c:v>
                </c:pt>
                <c:pt idx="32">
                  <c:v>272</c:v>
                </c:pt>
                <c:pt idx="33">
                  <c:v>123</c:v>
                </c:pt>
                <c:pt idx="34">
                  <c:v>296</c:v>
                </c:pt>
                <c:pt idx="35">
                  <c:v>142</c:v>
                </c:pt>
                <c:pt idx="36">
                  <c:v>114</c:v>
                </c:pt>
                <c:pt idx="37">
                  <c:v>305</c:v>
                </c:pt>
                <c:pt idx="38">
                  <c:v>95</c:v>
                </c:pt>
                <c:pt idx="39">
                  <c:v>263</c:v>
                </c:pt>
                <c:pt idx="40">
                  <c:v>92</c:v>
                </c:pt>
                <c:pt idx="41">
                  <c:v>258</c:v>
                </c:pt>
                <c:pt idx="42">
                  <c:v>260</c:v>
                </c:pt>
                <c:pt idx="43">
                  <c:v>252</c:v>
                </c:pt>
                <c:pt idx="44">
                  <c:v>242</c:v>
                </c:pt>
                <c:pt idx="45">
                  <c:v>282</c:v>
                </c:pt>
                <c:pt idx="46">
                  <c:v>114</c:v>
                </c:pt>
                <c:pt idx="47">
                  <c:v>118</c:v>
                </c:pt>
                <c:pt idx="48">
                  <c:v>113</c:v>
                </c:pt>
                <c:pt idx="49">
                  <c:v>118</c:v>
                </c:pt>
                <c:pt idx="50">
                  <c:v>119</c:v>
                </c:pt>
                <c:pt idx="51">
                  <c:v>122</c:v>
                </c:pt>
                <c:pt idx="52">
                  <c:v>122</c:v>
                </c:pt>
                <c:pt idx="53">
                  <c:v>117</c:v>
                </c:pt>
                <c:pt idx="54">
                  <c:v>141</c:v>
                </c:pt>
                <c:pt idx="55">
                  <c:v>122</c:v>
                </c:pt>
                <c:pt idx="56">
                  <c:v>122</c:v>
                </c:pt>
                <c:pt idx="57">
                  <c:v>119</c:v>
                </c:pt>
                <c:pt idx="58">
                  <c:v>123</c:v>
                </c:pt>
                <c:pt idx="59">
                  <c:v>122</c:v>
                </c:pt>
                <c:pt idx="60">
                  <c:v>119</c:v>
                </c:pt>
                <c:pt idx="61">
                  <c:v>102</c:v>
                </c:pt>
                <c:pt idx="62">
                  <c:v>269</c:v>
                </c:pt>
                <c:pt idx="63">
                  <c:v>121</c:v>
                </c:pt>
                <c:pt idx="64">
                  <c:v>121</c:v>
                </c:pt>
                <c:pt idx="6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8-4865-8948-78FEA178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31680"/>
        <c:axId val="912927840"/>
      </c:lineChart>
      <c:catAx>
        <c:axId val="91293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27840"/>
        <c:crosses val="autoZero"/>
        <c:auto val="1"/>
        <c:lblAlgn val="ctr"/>
        <c:lblOffset val="100"/>
        <c:noMultiLvlLbl val="0"/>
      </c:catAx>
      <c:valAx>
        <c:axId val="9129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seria_13_05!$EB$9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seria_13_05!$EB$10:$EB$109</c:f>
              <c:numCache>
                <c:formatCode>General</c:formatCode>
                <c:ptCount val="100"/>
                <c:pt idx="0">
                  <c:v>54</c:v>
                </c:pt>
                <c:pt idx="1">
                  <c:v>56</c:v>
                </c:pt>
                <c:pt idx="2">
                  <c:v>54</c:v>
                </c:pt>
                <c:pt idx="3">
                  <c:v>43</c:v>
                </c:pt>
                <c:pt idx="4">
                  <c:v>56</c:v>
                </c:pt>
                <c:pt idx="5">
                  <c:v>56</c:v>
                </c:pt>
                <c:pt idx="6">
                  <c:v>47</c:v>
                </c:pt>
                <c:pt idx="7">
                  <c:v>47</c:v>
                </c:pt>
                <c:pt idx="8">
                  <c:v>58</c:v>
                </c:pt>
                <c:pt idx="9">
                  <c:v>61</c:v>
                </c:pt>
                <c:pt idx="10">
                  <c:v>61</c:v>
                </c:pt>
                <c:pt idx="11">
                  <c:v>53</c:v>
                </c:pt>
                <c:pt idx="12">
                  <c:v>51</c:v>
                </c:pt>
                <c:pt idx="13">
                  <c:v>54</c:v>
                </c:pt>
                <c:pt idx="14">
                  <c:v>56</c:v>
                </c:pt>
                <c:pt idx="15">
                  <c:v>56</c:v>
                </c:pt>
                <c:pt idx="16">
                  <c:v>54</c:v>
                </c:pt>
                <c:pt idx="17">
                  <c:v>56</c:v>
                </c:pt>
                <c:pt idx="18">
                  <c:v>54</c:v>
                </c:pt>
                <c:pt idx="19">
                  <c:v>47</c:v>
                </c:pt>
                <c:pt idx="20">
                  <c:v>54</c:v>
                </c:pt>
                <c:pt idx="21">
                  <c:v>45</c:v>
                </c:pt>
                <c:pt idx="22">
                  <c:v>40</c:v>
                </c:pt>
                <c:pt idx="23">
                  <c:v>38</c:v>
                </c:pt>
                <c:pt idx="24">
                  <c:v>45</c:v>
                </c:pt>
                <c:pt idx="25">
                  <c:v>47</c:v>
                </c:pt>
                <c:pt idx="26">
                  <c:v>46</c:v>
                </c:pt>
                <c:pt idx="27">
                  <c:v>47</c:v>
                </c:pt>
                <c:pt idx="28">
                  <c:v>34</c:v>
                </c:pt>
                <c:pt idx="29">
                  <c:v>40</c:v>
                </c:pt>
                <c:pt idx="30">
                  <c:v>54</c:v>
                </c:pt>
                <c:pt idx="31">
                  <c:v>54</c:v>
                </c:pt>
                <c:pt idx="32">
                  <c:v>47</c:v>
                </c:pt>
                <c:pt idx="33">
                  <c:v>51</c:v>
                </c:pt>
                <c:pt idx="34">
                  <c:v>46</c:v>
                </c:pt>
                <c:pt idx="35">
                  <c:v>40</c:v>
                </c:pt>
                <c:pt idx="36">
                  <c:v>46</c:v>
                </c:pt>
                <c:pt idx="37">
                  <c:v>48</c:v>
                </c:pt>
                <c:pt idx="38">
                  <c:v>46</c:v>
                </c:pt>
                <c:pt idx="39">
                  <c:v>40</c:v>
                </c:pt>
                <c:pt idx="40">
                  <c:v>53</c:v>
                </c:pt>
                <c:pt idx="41">
                  <c:v>41</c:v>
                </c:pt>
                <c:pt idx="42">
                  <c:v>53</c:v>
                </c:pt>
                <c:pt idx="43">
                  <c:v>49</c:v>
                </c:pt>
                <c:pt idx="44">
                  <c:v>49</c:v>
                </c:pt>
                <c:pt idx="45">
                  <c:v>46</c:v>
                </c:pt>
                <c:pt idx="46">
                  <c:v>49</c:v>
                </c:pt>
                <c:pt idx="47">
                  <c:v>46</c:v>
                </c:pt>
                <c:pt idx="48">
                  <c:v>40</c:v>
                </c:pt>
                <c:pt idx="49">
                  <c:v>49</c:v>
                </c:pt>
                <c:pt idx="50">
                  <c:v>49</c:v>
                </c:pt>
                <c:pt idx="51">
                  <c:v>42</c:v>
                </c:pt>
                <c:pt idx="52">
                  <c:v>37</c:v>
                </c:pt>
                <c:pt idx="53">
                  <c:v>37</c:v>
                </c:pt>
                <c:pt idx="54">
                  <c:v>42</c:v>
                </c:pt>
                <c:pt idx="55">
                  <c:v>46</c:v>
                </c:pt>
                <c:pt idx="56">
                  <c:v>38</c:v>
                </c:pt>
                <c:pt idx="57">
                  <c:v>31</c:v>
                </c:pt>
                <c:pt idx="58">
                  <c:v>37</c:v>
                </c:pt>
                <c:pt idx="59">
                  <c:v>38</c:v>
                </c:pt>
                <c:pt idx="60">
                  <c:v>33</c:v>
                </c:pt>
                <c:pt idx="61">
                  <c:v>33</c:v>
                </c:pt>
                <c:pt idx="62">
                  <c:v>32</c:v>
                </c:pt>
                <c:pt idx="63">
                  <c:v>33</c:v>
                </c:pt>
                <c:pt idx="64">
                  <c:v>42</c:v>
                </c:pt>
                <c:pt idx="65">
                  <c:v>32</c:v>
                </c:pt>
                <c:pt idx="66">
                  <c:v>46</c:v>
                </c:pt>
                <c:pt idx="67">
                  <c:v>46</c:v>
                </c:pt>
                <c:pt idx="68">
                  <c:v>35</c:v>
                </c:pt>
                <c:pt idx="69">
                  <c:v>30</c:v>
                </c:pt>
                <c:pt idx="70">
                  <c:v>40</c:v>
                </c:pt>
                <c:pt idx="71">
                  <c:v>33</c:v>
                </c:pt>
                <c:pt idx="72">
                  <c:v>31</c:v>
                </c:pt>
                <c:pt idx="73">
                  <c:v>33</c:v>
                </c:pt>
                <c:pt idx="74">
                  <c:v>38</c:v>
                </c:pt>
                <c:pt idx="75">
                  <c:v>42</c:v>
                </c:pt>
                <c:pt idx="76">
                  <c:v>40</c:v>
                </c:pt>
                <c:pt idx="77">
                  <c:v>24</c:v>
                </c:pt>
                <c:pt idx="78">
                  <c:v>40</c:v>
                </c:pt>
                <c:pt idx="79">
                  <c:v>46</c:v>
                </c:pt>
                <c:pt idx="80">
                  <c:v>46</c:v>
                </c:pt>
                <c:pt idx="81">
                  <c:v>40</c:v>
                </c:pt>
                <c:pt idx="82">
                  <c:v>49</c:v>
                </c:pt>
                <c:pt idx="83">
                  <c:v>53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53</c:v>
                </c:pt>
                <c:pt idx="91">
                  <c:v>53</c:v>
                </c:pt>
                <c:pt idx="92">
                  <c:v>58</c:v>
                </c:pt>
                <c:pt idx="93">
                  <c:v>59</c:v>
                </c:pt>
                <c:pt idx="94">
                  <c:v>59</c:v>
                </c:pt>
                <c:pt idx="95">
                  <c:v>239</c:v>
                </c:pt>
                <c:pt idx="96">
                  <c:v>59</c:v>
                </c:pt>
                <c:pt idx="97">
                  <c:v>58</c:v>
                </c:pt>
                <c:pt idx="98">
                  <c:v>61</c:v>
                </c:pt>
                <c:pt idx="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4-4762-805B-2987855C9EBC}"/>
            </c:ext>
          </c:extLst>
        </c:ser>
        <c:ser>
          <c:idx val="1"/>
          <c:order val="1"/>
          <c:tx>
            <c:strRef>
              <c:f>seria_13_05!$EC$9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seria_13_05!$EC$10:$EC$109</c:f>
              <c:numCache>
                <c:formatCode>General</c:formatCode>
                <c:ptCount val="100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-1</c:v>
                </c:pt>
                <c:pt idx="8">
                  <c:v>54</c:v>
                </c:pt>
                <c:pt idx="9">
                  <c:v>57</c:v>
                </c:pt>
                <c:pt idx="10">
                  <c:v>56</c:v>
                </c:pt>
                <c:pt idx="11">
                  <c:v>42</c:v>
                </c:pt>
                <c:pt idx="12">
                  <c:v>55</c:v>
                </c:pt>
                <c:pt idx="13">
                  <c:v>57</c:v>
                </c:pt>
                <c:pt idx="14">
                  <c:v>48</c:v>
                </c:pt>
                <c:pt idx="15">
                  <c:v>46</c:v>
                </c:pt>
                <c:pt idx="16">
                  <c:v>57</c:v>
                </c:pt>
                <c:pt idx="17">
                  <c:v>60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53</c:v>
                </c:pt>
                <c:pt idx="24">
                  <c:v>52</c:v>
                </c:pt>
                <c:pt idx="25">
                  <c:v>55</c:v>
                </c:pt>
                <c:pt idx="26">
                  <c:v>53</c:v>
                </c:pt>
                <c:pt idx="27">
                  <c:v>46</c:v>
                </c:pt>
                <c:pt idx="28">
                  <c:v>52</c:v>
                </c:pt>
                <c:pt idx="29">
                  <c:v>45</c:v>
                </c:pt>
                <c:pt idx="30">
                  <c:v>42</c:v>
                </c:pt>
                <c:pt idx="31">
                  <c:v>39</c:v>
                </c:pt>
                <c:pt idx="32">
                  <c:v>45</c:v>
                </c:pt>
                <c:pt idx="33">
                  <c:v>47</c:v>
                </c:pt>
                <c:pt idx="34">
                  <c:v>45</c:v>
                </c:pt>
                <c:pt idx="35">
                  <c:v>47</c:v>
                </c:pt>
                <c:pt idx="36">
                  <c:v>34</c:v>
                </c:pt>
                <c:pt idx="37">
                  <c:v>39</c:v>
                </c:pt>
                <c:pt idx="38">
                  <c:v>52</c:v>
                </c:pt>
                <c:pt idx="39">
                  <c:v>53</c:v>
                </c:pt>
                <c:pt idx="40">
                  <c:v>47</c:v>
                </c:pt>
                <c:pt idx="41">
                  <c:v>50</c:v>
                </c:pt>
                <c:pt idx="42">
                  <c:v>47</c:v>
                </c:pt>
                <c:pt idx="43">
                  <c:v>40</c:v>
                </c:pt>
                <c:pt idx="44">
                  <c:v>46</c:v>
                </c:pt>
                <c:pt idx="45">
                  <c:v>48</c:v>
                </c:pt>
                <c:pt idx="46">
                  <c:v>47</c:v>
                </c:pt>
                <c:pt idx="47">
                  <c:v>39</c:v>
                </c:pt>
                <c:pt idx="48">
                  <c:v>52</c:v>
                </c:pt>
                <c:pt idx="49">
                  <c:v>40</c:v>
                </c:pt>
                <c:pt idx="50">
                  <c:v>53</c:v>
                </c:pt>
                <c:pt idx="51">
                  <c:v>48</c:v>
                </c:pt>
                <c:pt idx="52">
                  <c:v>47</c:v>
                </c:pt>
                <c:pt idx="53">
                  <c:v>44</c:v>
                </c:pt>
                <c:pt idx="54">
                  <c:v>48</c:v>
                </c:pt>
                <c:pt idx="55">
                  <c:v>46</c:v>
                </c:pt>
                <c:pt idx="56">
                  <c:v>38</c:v>
                </c:pt>
                <c:pt idx="57">
                  <c:v>46</c:v>
                </c:pt>
                <c:pt idx="58">
                  <c:v>48</c:v>
                </c:pt>
                <c:pt idx="59">
                  <c:v>42</c:v>
                </c:pt>
                <c:pt idx="60">
                  <c:v>36</c:v>
                </c:pt>
                <c:pt idx="61">
                  <c:v>35</c:v>
                </c:pt>
                <c:pt idx="62">
                  <c:v>40</c:v>
                </c:pt>
                <c:pt idx="63">
                  <c:v>45</c:v>
                </c:pt>
                <c:pt idx="64">
                  <c:v>39</c:v>
                </c:pt>
                <c:pt idx="65">
                  <c:v>30</c:v>
                </c:pt>
                <c:pt idx="66">
                  <c:v>38</c:v>
                </c:pt>
                <c:pt idx="67">
                  <c:v>39</c:v>
                </c:pt>
                <c:pt idx="68">
                  <c:v>33</c:v>
                </c:pt>
                <c:pt idx="69">
                  <c:v>32</c:v>
                </c:pt>
                <c:pt idx="70">
                  <c:v>33</c:v>
                </c:pt>
                <c:pt idx="71">
                  <c:v>31</c:v>
                </c:pt>
                <c:pt idx="72">
                  <c:v>41</c:v>
                </c:pt>
                <c:pt idx="73">
                  <c:v>30</c:v>
                </c:pt>
                <c:pt idx="74">
                  <c:v>44</c:v>
                </c:pt>
                <c:pt idx="75">
                  <c:v>47</c:v>
                </c:pt>
                <c:pt idx="76">
                  <c:v>36</c:v>
                </c:pt>
                <c:pt idx="77">
                  <c:v>27</c:v>
                </c:pt>
                <c:pt idx="78">
                  <c:v>41</c:v>
                </c:pt>
                <c:pt idx="79">
                  <c:v>35</c:v>
                </c:pt>
                <c:pt idx="80">
                  <c:v>32</c:v>
                </c:pt>
                <c:pt idx="81">
                  <c:v>33</c:v>
                </c:pt>
                <c:pt idx="82">
                  <c:v>39</c:v>
                </c:pt>
                <c:pt idx="83">
                  <c:v>43</c:v>
                </c:pt>
                <c:pt idx="84">
                  <c:v>43</c:v>
                </c:pt>
                <c:pt idx="85">
                  <c:v>24</c:v>
                </c:pt>
                <c:pt idx="86">
                  <c:v>40</c:v>
                </c:pt>
                <c:pt idx="87">
                  <c:v>46</c:v>
                </c:pt>
                <c:pt idx="88">
                  <c:v>46</c:v>
                </c:pt>
                <c:pt idx="89">
                  <c:v>39</c:v>
                </c:pt>
                <c:pt idx="90">
                  <c:v>49</c:v>
                </c:pt>
                <c:pt idx="91">
                  <c:v>54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73</c:v>
                </c:pt>
                <c:pt idx="96">
                  <c:v>47</c:v>
                </c:pt>
                <c:pt idx="97">
                  <c:v>46</c:v>
                </c:pt>
                <c:pt idx="98">
                  <c:v>54</c:v>
                </c:pt>
                <c:pt idx="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4-4762-805B-2987855C9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23359"/>
        <c:axId val="1159834879"/>
      </c:lineChart>
      <c:catAx>
        <c:axId val="11598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34879"/>
        <c:crosses val="autoZero"/>
        <c:auto val="1"/>
        <c:lblAlgn val="ctr"/>
        <c:lblOffset val="100"/>
        <c:noMultiLvlLbl val="0"/>
      </c:catAx>
      <c:valAx>
        <c:axId val="11598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</a:t>
            </a:r>
            <a:r>
              <a:rPr lang="pl-PL" baseline="0"/>
              <a:t>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seria_13_05!$EE$9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seria_13_05!$EE$10:$EE$109</c:f>
              <c:numCache>
                <c:formatCode>General</c:formatCode>
                <c:ptCount val="100"/>
                <c:pt idx="0">
                  <c:v>82</c:v>
                </c:pt>
                <c:pt idx="1">
                  <c:v>291</c:v>
                </c:pt>
                <c:pt idx="2">
                  <c:v>76</c:v>
                </c:pt>
                <c:pt idx="3">
                  <c:v>76</c:v>
                </c:pt>
                <c:pt idx="4">
                  <c:v>73</c:v>
                </c:pt>
                <c:pt idx="5">
                  <c:v>78</c:v>
                </c:pt>
                <c:pt idx="6">
                  <c:v>72</c:v>
                </c:pt>
                <c:pt idx="7">
                  <c:v>32</c:v>
                </c:pt>
                <c:pt idx="8">
                  <c:v>91</c:v>
                </c:pt>
                <c:pt idx="9">
                  <c:v>75</c:v>
                </c:pt>
                <c:pt idx="10">
                  <c:v>92</c:v>
                </c:pt>
                <c:pt idx="11">
                  <c:v>78</c:v>
                </c:pt>
                <c:pt idx="12">
                  <c:v>78</c:v>
                </c:pt>
                <c:pt idx="13">
                  <c:v>75</c:v>
                </c:pt>
                <c:pt idx="14">
                  <c:v>83</c:v>
                </c:pt>
                <c:pt idx="15">
                  <c:v>91</c:v>
                </c:pt>
                <c:pt idx="16">
                  <c:v>90</c:v>
                </c:pt>
                <c:pt idx="17">
                  <c:v>94</c:v>
                </c:pt>
                <c:pt idx="18">
                  <c:v>87</c:v>
                </c:pt>
                <c:pt idx="19">
                  <c:v>75</c:v>
                </c:pt>
                <c:pt idx="20">
                  <c:v>72</c:v>
                </c:pt>
                <c:pt idx="21">
                  <c:v>68</c:v>
                </c:pt>
                <c:pt idx="22">
                  <c:v>68</c:v>
                </c:pt>
                <c:pt idx="23">
                  <c:v>72</c:v>
                </c:pt>
                <c:pt idx="24">
                  <c:v>78</c:v>
                </c:pt>
                <c:pt idx="25">
                  <c:v>75</c:v>
                </c:pt>
                <c:pt idx="26">
                  <c:v>68</c:v>
                </c:pt>
                <c:pt idx="27">
                  <c:v>78</c:v>
                </c:pt>
                <c:pt idx="28">
                  <c:v>80</c:v>
                </c:pt>
                <c:pt idx="29">
                  <c:v>83</c:v>
                </c:pt>
                <c:pt idx="30">
                  <c:v>91</c:v>
                </c:pt>
                <c:pt idx="31">
                  <c:v>72</c:v>
                </c:pt>
                <c:pt idx="32">
                  <c:v>92</c:v>
                </c:pt>
                <c:pt idx="33">
                  <c:v>92</c:v>
                </c:pt>
                <c:pt idx="34">
                  <c:v>91</c:v>
                </c:pt>
                <c:pt idx="35">
                  <c:v>96</c:v>
                </c:pt>
                <c:pt idx="36">
                  <c:v>91</c:v>
                </c:pt>
                <c:pt idx="37">
                  <c:v>91</c:v>
                </c:pt>
                <c:pt idx="38">
                  <c:v>78</c:v>
                </c:pt>
                <c:pt idx="39">
                  <c:v>87</c:v>
                </c:pt>
                <c:pt idx="40">
                  <c:v>87</c:v>
                </c:pt>
                <c:pt idx="41">
                  <c:v>93</c:v>
                </c:pt>
                <c:pt idx="42">
                  <c:v>282</c:v>
                </c:pt>
                <c:pt idx="43">
                  <c:v>91</c:v>
                </c:pt>
                <c:pt idx="44">
                  <c:v>78</c:v>
                </c:pt>
                <c:pt idx="45">
                  <c:v>91</c:v>
                </c:pt>
                <c:pt idx="46">
                  <c:v>352</c:v>
                </c:pt>
                <c:pt idx="47">
                  <c:v>72</c:v>
                </c:pt>
                <c:pt idx="48">
                  <c:v>91</c:v>
                </c:pt>
                <c:pt idx="49">
                  <c:v>91</c:v>
                </c:pt>
                <c:pt idx="50">
                  <c:v>78</c:v>
                </c:pt>
                <c:pt idx="51">
                  <c:v>78</c:v>
                </c:pt>
                <c:pt idx="52">
                  <c:v>93</c:v>
                </c:pt>
                <c:pt idx="53">
                  <c:v>87</c:v>
                </c:pt>
                <c:pt idx="54">
                  <c:v>78</c:v>
                </c:pt>
                <c:pt idx="55">
                  <c:v>68</c:v>
                </c:pt>
                <c:pt idx="56">
                  <c:v>87</c:v>
                </c:pt>
                <c:pt idx="57">
                  <c:v>78</c:v>
                </c:pt>
                <c:pt idx="58">
                  <c:v>31</c:v>
                </c:pt>
                <c:pt idx="59">
                  <c:v>16</c:v>
                </c:pt>
                <c:pt idx="60">
                  <c:v>75</c:v>
                </c:pt>
                <c:pt idx="61">
                  <c:v>76</c:v>
                </c:pt>
                <c:pt idx="62">
                  <c:v>266</c:v>
                </c:pt>
                <c:pt idx="63">
                  <c:v>275</c:v>
                </c:pt>
                <c:pt idx="64">
                  <c:v>82</c:v>
                </c:pt>
                <c:pt idx="65">
                  <c:v>92</c:v>
                </c:pt>
                <c:pt idx="66">
                  <c:v>91</c:v>
                </c:pt>
                <c:pt idx="67">
                  <c:v>263</c:v>
                </c:pt>
                <c:pt idx="68">
                  <c:v>64</c:v>
                </c:pt>
                <c:pt idx="69">
                  <c:v>75</c:v>
                </c:pt>
                <c:pt idx="70">
                  <c:v>92</c:v>
                </c:pt>
                <c:pt idx="71">
                  <c:v>92</c:v>
                </c:pt>
                <c:pt idx="72">
                  <c:v>78</c:v>
                </c:pt>
                <c:pt idx="73">
                  <c:v>72</c:v>
                </c:pt>
                <c:pt idx="74">
                  <c:v>85</c:v>
                </c:pt>
                <c:pt idx="75">
                  <c:v>90</c:v>
                </c:pt>
                <c:pt idx="76">
                  <c:v>91</c:v>
                </c:pt>
                <c:pt idx="77">
                  <c:v>78</c:v>
                </c:pt>
                <c:pt idx="78">
                  <c:v>75</c:v>
                </c:pt>
                <c:pt idx="79">
                  <c:v>93</c:v>
                </c:pt>
                <c:pt idx="80">
                  <c:v>93</c:v>
                </c:pt>
                <c:pt idx="81">
                  <c:v>85</c:v>
                </c:pt>
                <c:pt idx="82">
                  <c:v>91</c:v>
                </c:pt>
                <c:pt idx="83">
                  <c:v>83</c:v>
                </c:pt>
                <c:pt idx="84">
                  <c:v>92</c:v>
                </c:pt>
                <c:pt idx="85">
                  <c:v>96</c:v>
                </c:pt>
                <c:pt idx="86">
                  <c:v>92</c:v>
                </c:pt>
                <c:pt idx="87">
                  <c:v>91</c:v>
                </c:pt>
                <c:pt idx="88">
                  <c:v>91</c:v>
                </c:pt>
                <c:pt idx="89">
                  <c:v>75</c:v>
                </c:pt>
                <c:pt idx="90">
                  <c:v>85</c:v>
                </c:pt>
                <c:pt idx="91">
                  <c:v>289</c:v>
                </c:pt>
                <c:pt idx="92">
                  <c:v>73</c:v>
                </c:pt>
                <c:pt idx="93">
                  <c:v>75</c:v>
                </c:pt>
                <c:pt idx="94">
                  <c:v>85</c:v>
                </c:pt>
                <c:pt idx="95">
                  <c:v>72</c:v>
                </c:pt>
                <c:pt idx="96">
                  <c:v>75</c:v>
                </c:pt>
                <c:pt idx="97">
                  <c:v>85</c:v>
                </c:pt>
                <c:pt idx="98">
                  <c:v>88</c:v>
                </c:pt>
                <c:pt idx="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C-4C92-861A-B73A9F325939}"/>
            </c:ext>
          </c:extLst>
        </c:ser>
        <c:ser>
          <c:idx val="1"/>
          <c:order val="1"/>
          <c:tx>
            <c:strRef>
              <c:f>seria_13_05!$EF$9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seria_13_05!$EF$10:$EF$109</c:f>
              <c:numCache>
                <c:formatCode>General</c:formatCode>
                <c:ptCount val="100"/>
                <c:pt idx="0">
                  <c:v>11</c:v>
                </c:pt>
                <c:pt idx="1">
                  <c:v>-9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-7</c:v>
                </c:pt>
                <c:pt idx="8">
                  <c:v>104</c:v>
                </c:pt>
                <c:pt idx="9">
                  <c:v>290</c:v>
                </c:pt>
                <c:pt idx="10">
                  <c:v>78</c:v>
                </c:pt>
                <c:pt idx="11">
                  <c:v>76</c:v>
                </c:pt>
                <c:pt idx="12">
                  <c:v>73</c:v>
                </c:pt>
                <c:pt idx="13">
                  <c:v>78</c:v>
                </c:pt>
                <c:pt idx="14">
                  <c:v>79</c:v>
                </c:pt>
                <c:pt idx="15">
                  <c:v>32</c:v>
                </c:pt>
                <c:pt idx="16">
                  <c:v>93</c:v>
                </c:pt>
                <c:pt idx="17">
                  <c:v>75</c:v>
                </c:pt>
                <c:pt idx="18">
                  <c:v>93</c:v>
                </c:pt>
                <c:pt idx="19">
                  <c:v>77</c:v>
                </c:pt>
                <c:pt idx="20">
                  <c:v>77</c:v>
                </c:pt>
                <c:pt idx="21">
                  <c:v>72</c:v>
                </c:pt>
                <c:pt idx="22">
                  <c:v>79</c:v>
                </c:pt>
                <c:pt idx="23">
                  <c:v>88</c:v>
                </c:pt>
                <c:pt idx="24">
                  <c:v>87</c:v>
                </c:pt>
                <c:pt idx="25">
                  <c:v>92</c:v>
                </c:pt>
                <c:pt idx="26">
                  <c:v>86</c:v>
                </c:pt>
                <c:pt idx="27">
                  <c:v>75</c:v>
                </c:pt>
                <c:pt idx="28">
                  <c:v>73</c:v>
                </c:pt>
                <c:pt idx="29">
                  <c:v>70</c:v>
                </c:pt>
                <c:pt idx="30">
                  <c:v>70</c:v>
                </c:pt>
                <c:pt idx="31">
                  <c:v>71</c:v>
                </c:pt>
                <c:pt idx="32">
                  <c:v>80</c:v>
                </c:pt>
                <c:pt idx="33">
                  <c:v>78</c:v>
                </c:pt>
                <c:pt idx="34">
                  <c:v>69</c:v>
                </c:pt>
                <c:pt idx="35">
                  <c:v>80</c:v>
                </c:pt>
                <c:pt idx="36">
                  <c:v>81</c:v>
                </c:pt>
                <c:pt idx="37">
                  <c:v>83</c:v>
                </c:pt>
                <c:pt idx="38">
                  <c:v>91</c:v>
                </c:pt>
                <c:pt idx="39">
                  <c:v>71</c:v>
                </c:pt>
                <c:pt idx="40">
                  <c:v>91</c:v>
                </c:pt>
                <c:pt idx="41">
                  <c:v>92</c:v>
                </c:pt>
                <c:pt idx="42">
                  <c:v>66</c:v>
                </c:pt>
                <c:pt idx="43">
                  <c:v>96</c:v>
                </c:pt>
                <c:pt idx="44">
                  <c:v>89</c:v>
                </c:pt>
                <c:pt idx="45">
                  <c:v>92</c:v>
                </c:pt>
                <c:pt idx="46">
                  <c:v>64</c:v>
                </c:pt>
                <c:pt idx="47">
                  <c:v>84</c:v>
                </c:pt>
                <c:pt idx="48">
                  <c:v>86</c:v>
                </c:pt>
                <c:pt idx="49">
                  <c:v>117</c:v>
                </c:pt>
                <c:pt idx="50">
                  <c:v>280</c:v>
                </c:pt>
                <c:pt idx="51">
                  <c:v>91</c:v>
                </c:pt>
                <c:pt idx="52">
                  <c:v>78</c:v>
                </c:pt>
                <c:pt idx="53">
                  <c:v>104</c:v>
                </c:pt>
                <c:pt idx="54">
                  <c:v>352</c:v>
                </c:pt>
                <c:pt idx="55">
                  <c:v>68</c:v>
                </c:pt>
                <c:pt idx="56">
                  <c:v>90</c:v>
                </c:pt>
                <c:pt idx="57">
                  <c:v>91</c:v>
                </c:pt>
                <c:pt idx="58">
                  <c:v>71</c:v>
                </c:pt>
                <c:pt idx="59">
                  <c:v>67</c:v>
                </c:pt>
                <c:pt idx="60">
                  <c:v>91</c:v>
                </c:pt>
                <c:pt idx="61">
                  <c:v>86</c:v>
                </c:pt>
                <c:pt idx="62">
                  <c:v>54</c:v>
                </c:pt>
                <c:pt idx="63">
                  <c:v>43</c:v>
                </c:pt>
                <c:pt idx="64">
                  <c:v>87</c:v>
                </c:pt>
                <c:pt idx="65">
                  <c:v>86</c:v>
                </c:pt>
                <c:pt idx="66">
                  <c:v>41</c:v>
                </c:pt>
                <c:pt idx="67">
                  <c:v>42</c:v>
                </c:pt>
                <c:pt idx="68">
                  <c:v>124</c:v>
                </c:pt>
                <c:pt idx="69">
                  <c:v>151</c:v>
                </c:pt>
                <c:pt idx="70">
                  <c:v>342</c:v>
                </c:pt>
                <c:pt idx="71">
                  <c:v>327</c:v>
                </c:pt>
                <c:pt idx="72">
                  <c:v>131</c:v>
                </c:pt>
                <c:pt idx="73">
                  <c:v>140</c:v>
                </c:pt>
                <c:pt idx="74">
                  <c:v>117</c:v>
                </c:pt>
                <c:pt idx="75">
                  <c:v>266</c:v>
                </c:pt>
                <c:pt idx="76">
                  <c:v>66</c:v>
                </c:pt>
                <c:pt idx="77">
                  <c:v>73</c:v>
                </c:pt>
                <c:pt idx="78">
                  <c:v>89</c:v>
                </c:pt>
                <c:pt idx="79">
                  <c:v>94</c:v>
                </c:pt>
                <c:pt idx="80">
                  <c:v>81</c:v>
                </c:pt>
                <c:pt idx="81">
                  <c:v>72</c:v>
                </c:pt>
                <c:pt idx="82">
                  <c:v>85</c:v>
                </c:pt>
                <c:pt idx="83">
                  <c:v>88</c:v>
                </c:pt>
                <c:pt idx="84">
                  <c:v>93</c:v>
                </c:pt>
                <c:pt idx="85">
                  <c:v>81</c:v>
                </c:pt>
                <c:pt idx="86">
                  <c:v>74</c:v>
                </c:pt>
                <c:pt idx="87">
                  <c:v>92</c:v>
                </c:pt>
                <c:pt idx="88">
                  <c:v>93</c:v>
                </c:pt>
                <c:pt idx="89">
                  <c:v>82</c:v>
                </c:pt>
                <c:pt idx="90">
                  <c:v>91</c:v>
                </c:pt>
                <c:pt idx="91">
                  <c:v>59</c:v>
                </c:pt>
                <c:pt idx="92">
                  <c:v>88</c:v>
                </c:pt>
                <c:pt idx="93">
                  <c:v>93</c:v>
                </c:pt>
                <c:pt idx="94">
                  <c:v>91</c:v>
                </c:pt>
                <c:pt idx="95">
                  <c:v>88</c:v>
                </c:pt>
                <c:pt idx="96">
                  <c:v>91</c:v>
                </c:pt>
                <c:pt idx="97">
                  <c:v>75</c:v>
                </c:pt>
                <c:pt idx="98">
                  <c:v>107</c:v>
                </c:pt>
                <c:pt idx="9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C-4C92-861A-B73A9F32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36480"/>
        <c:axId val="912939840"/>
      </c:lineChart>
      <c:catAx>
        <c:axId val="91293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39840"/>
        <c:crosses val="autoZero"/>
        <c:auto val="1"/>
        <c:lblAlgn val="ctr"/>
        <c:lblOffset val="100"/>
        <c:noMultiLvlLbl val="0"/>
      </c:catAx>
      <c:valAx>
        <c:axId val="9129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seria_13_05!$ER$10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seria_13_05!$ER$11:$ER$110</c:f>
              <c:numCache>
                <c:formatCode>General</c:formatCode>
                <c:ptCount val="100"/>
                <c:pt idx="0">
                  <c:v>345</c:v>
                </c:pt>
                <c:pt idx="1">
                  <c:v>352</c:v>
                </c:pt>
                <c:pt idx="2">
                  <c:v>341</c:v>
                </c:pt>
                <c:pt idx="3">
                  <c:v>341</c:v>
                </c:pt>
                <c:pt idx="4">
                  <c:v>346</c:v>
                </c:pt>
                <c:pt idx="5">
                  <c:v>344</c:v>
                </c:pt>
                <c:pt idx="6">
                  <c:v>346</c:v>
                </c:pt>
                <c:pt idx="7">
                  <c:v>341</c:v>
                </c:pt>
                <c:pt idx="8">
                  <c:v>344</c:v>
                </c:pt>
                <c:pt idx="9">
                  <c:v>341</c:v>
                </c:pt>
                <c:pt idx="10">
                  <c:v>341</c:v>
                </c:pt>
                <c:pt idx="11">
                  <c:v>356</c:v>
                </c:pt>
                <c:pt idx="12">
                  <c:v>345</c:v>
                </c:pt>
                <c:pt idx="13">
                  <c:v>339</c:v>
                </c:pt>
                <c:pt idx="14">
                  <c:v>341</c:v>
                </c:pt>
                <c:pt idx="15">
                  <c:v>341</c:v>
                </c:pt>
                <c:pt idx="16">
                  <c:v>347</c:v>
                </c:pt>
                <c:pt idx="17">
                  <c:v>340</c:v>
                </c:pt>
                <c:pt idx="18">
                  <c:v>313</c:v>
                </c:pt>
                <c:pt idx="19">
                  <c:v>344</c:v>
                </c:pt>
                <c:pt idx="20">
                  <c:v>350</c:v>
                </c:pt>
                <c:pt idx="21">
                  <c:v>348</c:v>
                </c:pt>
                <c:pt idx="22">
                  <c:v>337</c:v>
                </c:pt>
                <c:pt idx="23">
                  <c:v>345</c:v>
                </c:pt>
                <c:pt idx="24">
                  <c:v>347</c:v>
                </c:pt>
                <c:pt idx="25">
                  <c:v>344</c:v>
                </c:pt>
                <c:pt idx="26">
                  <c:v>341</c:v>
                </c:pt>
                <c:pt idx="27">
                  <c:v>341</c:v>
                </c:pt>
                <c:pt idx="28">
                  <c:v>344</c:v>
                </c:pt>
                <c:pt idx="29">
                  <c:v>344</c:v>
                </c:pt>
                <c:pt idx="30">
                  <c:v>340</c:v>
                </c:pt>
                <c:pt idx="31">
                  <c:v>344</c:v>
                </c:pt>
                <c:pt idx="32">
                  <c:v>339</c:v>
                </c:pt>
                <c:pt idx="33">
                  <c:v>341</c:v>
                </c:pt>
                <c:pt idx="34">
                  <c:v>344</c:v>
                </c:pt>
                <c:pt idx="35">
                  <c:v>341</c:v>
                </c:pt>
                <c:pt idx="36">
                  <c:v>344</c:v>
                </c:pt>
                <c:pt idx="37">
                  <c:v>344</c:v>
                </c:pt>
                <c:pt idx="38">
                  <c:v>341</c:v>
                </c:pt>
                <c:pt idx="39">
                  <c:v>347</c:v>
                </c:pt>
                <c:pt idx="40">
                  <c:v>344</c:v>
                </c:pt>
                <c:pt idx="41">
                  <c:v>346</c:v>
                </c:pt>
                <c:pt idx="42">
                  <c:v>347</c:v>
                </c:pt>
                <c:pt idx="43">
                  <c:v>344</c:v>
                </c:pt>
                <c:pt idx="44">
                  <c:v>345</c:v>
                </c:pt>
                <c:pt idx="45">
                  <c:v>341</c:v>
                </c:pt>
                <c:pt idx="46">
                  <c:v>344</c:v>
                </c:pt>
                <c:pt idx="47">
                  <c:v>344</c:v>
                </c:pt>
                <c:pt idx="48">
                  <c:v>343</c:v>
                </c:pt>
                <c:pt idx="49">
                  <c:v>344</c:v>
                </c:pt>
                <c:pt idx="50">
                  <c:v>344</c:v>
                </c:pt>
                <c:pt idx="51">
                  <c:v>341</c:v>
                </c:pt>
                <c:pt idx="52">
                  <c:v>348</c:v>
                </c:pt>
                <c:pt idx="53">
                  <c:v>346</c:v>
                </c:pt>
                <c:pt idx="54">
                  <c:v>344</c:v>
                </c:pt>
                <c:pt idx="55">
                  <c:v>346</c:v>
                </c:pt>
                <c:pt idx="56">
                  <c:v>344</c:v>
                </c:pt>
                <c:pt idx="57">
                  <c:v>341</c:v>
                </c:pt>
                <c:pt idx="58">
                  <c:v>344</c:v>
                </c:pt>
                <c:pt idx="59">
                  <c:v>346</c:v>
                </c:pt>
                <c:pt idx="60">
                  <c:v>344</c:v>
                </c:pt>
                <c:pt idx="61">
                  <c:v>344</c:v>
                </c:pt>
                <c:pt idx="62">
                  <c:v>347</c:v>
                </c:pt>
                <c:pt idx="63">
                  <c:v>341</c:v>
                </c:pt>
                <c:pt idx="64">
                  <c:v>344</c:v>
                </c:pt>
                <c:pt idx="65">
                  <c:v>346</c:v>
                </c:pt>
                <c:pt idx="66">
                  <c:v>346</c:v>
                </c:pt>
                <c:pt idx="67">
                  <c:v>341</c:v>
                </c:pt>
                <c:pt idx="68">
                  <c:v>347</c:v>
                </c:pt>
                <c:pt idx="69">
                  <c:v>346</c:v>
                </c:pt>
                <c:pt idx="70">
                  <c:v>347</c:v>
                </c:pt>
                <c:pt idx="71">
                  <c:v>352</c:v>
                </c:pt>
                <c:pt idx="72">
                  <c:v>346</c:v>
                </c:pt>
                <c:pt idx="73">
                  <c:v>341</c:v>
                </c:pt>
                <c:pt idx="74">
                  <c:v>339</c:v>
                </c:pt>
                <c:pt idx="75">
                  <c:v>336</c:v>
                </c:pt>
                <c:pt idx="76">
                  <c:v>350</c:v>
                </c:pt>
                <c:pt idx="77">
                  <c:v>344</c:v>
                </c:pt>
                <c:pt idx="78">
                  <c:v>348</c:v>
                </c:pt>
                <c:pt idx="79">
                  <c:v>341</c:v>
                </c:pt>
                <c:pt idx="80">
                  <c:v>346</c:v>
                </c:pt>
                <c:pt idx="81">
                  <c:v>342</c:v>
                </c:pt>
                <c:pt idx="82">
                  <c:v>345</c:v>
                </c:pt>
                <c:pt idx="83">
                  <c:v>344</c:v>
                </c:pt>
                <c:pt idx="84">
                  <c:v>341</c:v>
                </c:pt>
                <c:pt idx="85">
                  <c:v>341</c:v>
                </c:pt>
                <c:pt idx="86">
                  <c:v>341</c:v>
                </c:pt>
                <c:pt idx="87">
                  <c:v>350</c:v>
                </c:pt>
                <c:pt idx="88">
                  <c:v>344</c:v>
                </c:pt>
                <c:pt idx="89">
                  <c:v>345</c:v>
                </c:pt>
                <c:pt idx="90">
                  <c:v>344</c:v>
                </c:pt>
                <c:pt idx="91">
                  <c:v>341</c:v>
                </c:pt>
                <c:pt idx="92">
                  <c:v>350</c:v>
                </c:pt>
                <c:pt idx="93">
                  <c:v>347</c:v>
                </c:pt>
                <c:pt idx="94">
                  <c:v>346</c:v>
                </c:pt>
                <c:pt idx="95">
                  <c:v>349</c:v>
                </c:pt>
                <c:pt idx="96">
                  <c:v>336</c:v>
                </c:pt>
                <c:pt idx="97">
                  <c:v>349</c:v>
                </c:pt>
                <c:pt idx="98">
                  <c:v>346</c:v>
                </c:pt>
                <c:pt idx="99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E-4982-A14A-CC4370F0359F}"/>
            </c:ext>
          </c:extLst>
        </c:ser>
        <c:ser>
          <c:idx val="1"/>
          <c:order val="1"/>
          <c:tx>
            <c:strRef>
              <c:f>seria_13_05!$ES$10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seria_13_05!$ES$11:$ES$110</c:f>
              <c:numCache>
                <c:formatCode>General</c:formatCode>
                <c:ptCount val="100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0</c:v>
                </c:pt>
                <c:pt idx="8">
                  <c:v>343</c:v>
                </c:pt>
                <c:pt idx="9">
                  <c:v>352</c:v>
                </c:pt>
                <c:pt idx="10">
                  <c:v>341</c:v>
                </c:pt>
                <c:pt idx="11">
                  <c:v>342</c:v>
                </c:pt>
                <c:pt idx="12">
                  <c:v>346</c:v>
                </c:pt>
                <c:pt idx="13">
                  <c:v>343</c:v>
                </c:pt>
                <c:pt idx="14">
                  <c:v>346</c:v>
                </c:pt>
                <c:pt idx="15">
                  <c:v>340</c:v>
                </c:pt>
                <c:pt idx="16">
                  <c:v>344</c:v>
                </c:pt>
                <c:pt idx="17">
                  <c:v>340</c:v>
                </c:pt>
                <c:pt idx="18">
                  <c:v>334</c:v>
                </c:pt>
                <c:pt idx="19">
                  <c:v>355</c:v>
                </c:pt>
                <c:pt idx="20">
                  <c:v>346</c:v>
                </c:pt>
                <c:pt idx="21">
                  <c:v>340</c:v>
                </c:pt>
                <c:pt idx="22">
                  <c:v>340</c:v>
                </c:pt>
                <c:pt idx="23">
                  <c:v>340</c:v>
                </c:pt>
                <c:pt idx="24">
                  <c:v>348</c:v>
                </c:pt>
                <c:pt idx="25">
                  <c:v>344</c:v>
                </c:pt>
                <c:pt idx="26">
                  <c:v>312</c:v>
                </c:pt>
                <c:pt idx="27">
                  <c:v>342</c:v>
                </c:pt>
                <c:pt idx="28">
                  <c:v>349</c:v>
                </c:pt>
                <c:pt idx="29">
                  <c:v>349</c:v>
                </c:pt>
                <c:pt idx="30">
                  <c:v>336</c:v>
                </c:pt>
                <c:pt idx="31">
                  <c:v>344</c:v>
                </c:pt>
                <c:pt idx="32">
                  <c:v>346</c:v>
                </c:pt>
                <c:pt idx="33">
                  <c:v>344</c:v>
                </c:pt>
                <c:pt idx="34">
                  <c:v>341</c:v>
                </c:pt>
                <c:pt idx="35">
                  <c:v>340</c:v>
                </c:pt>
                <c:pt idx="36">
                  <c:v>344</c:v>
                </c:pt>
                <c:pt idx="37">
                  <c:v>344</c:v>
                </c:pt>
                <c:pt idx="38">
                  <c:v>339</c:v>
                </c:pt>
                <c:pt idx="39">
                  <c:v>345</c:v>
                </c:pt>
                <c:pt idx="40">
                  <c:v>339</c:v>
                </c:pt>
                <c:pt idx="41">
                  <c:v>341</c:v>
                </c:pt>
                <c:pt idx="42">
                  <c:v>344</c:v>
                </c:pt>
                <c:pt idx="43">
                  <c:v>341</c:v>
                </c:pt>
                <c:pt idx="44">
                  <c:v>344</c:v>
                </c:pt>
                <c:pt idx="45">
                  <c:v>344</c:v>
                </c:pt>
                <c:pt idx="46">
                  <c:v>340</c:v>
                </c:pt>
                <c:pt idx="47">
                  <c:v>347</c:v>
                </c:pt>
                <c:pt idx="48">
                  <c:v>343</c:v>
                </c:pt>
                <c:pt idx="49">
                  <c:v>345</c:v>
                </c:pt>
                <c:pt idx="50">
                  <c:v>347</c:v>
                </c:pt>
                <c:pt idx="51">
                  <c:v>343</c:v>
                </c:pt>
                <c:pt idx="52">
                  <c:v>346</c:v>
                </c:pt>
                <c:pt idx="53">
                  <c:v>341</c:v>
                </c:pt>
                <c:pt idx="54">
                  <c:v>344</c:v>
                </c:pt>
                <c:pt idx="55">
                  <c:v>344</c:v>
                </c:pt>
                <c:pt idx="56">
                  <c:v>343</c:v>
                </c:pt>
                <c:pt idx="57">
                  <c:v>343</c:v>
                </c:pt>
                <c:pt idx="58">
                  <c:v>344</c:v>
                </c:pt>
                <c:pt idx="59">
                  <c:v>340</c:v>
                </c:pt>
                <c:pt idx="60">
                  <c:v>347</c:v>
                </c:pt>
                <c:pt idx="61">
                  <c:v>346</c:v>
                </c:pt>
                <c:pt idx="62">
                  <c:v>344</c:v>
                </c:pt>
                <c:pt idx="63">
                  <c:v>345</c:v>
                </c:pt>
                <c:pt idx="64">
                  <c:v>344</c:v>
                </c:pt>
                <c:pt idx="65">
                  <c:v>341</c:v>
                </c:pt>
                <c:pt idx="66">
                  <c:v>344</c:v>
                </c:pt>
                <c:pt idx="67">
                  <c:v>345</c:v>
                </c:pt>
                <c:pt idx="68">
                  <c:v>344</c:v>
                </c:pt>
                <c:pt idx="69">
                  <c:v>343</c:v>
                </c:pt>
                <c:pt idx="70">
                  <c:v>347</c:v>
                </c:pt>
                <c:pt idx="71">
                  <c:v>342</c:v>
                </c:pt>
                <c:pt idx="72">
                  <c:v>344</c:v>
                </c:pt>
                <c:pt idx="73">
                  <c:v>345</c:v>
                </c:pt>
                <c:pt idx="74">
                  <c:v>345</c:v>
                </c:pt>
                <c:pt idx="75">
                  <c:v>339</c:v>
                </c:pt>
                <c:pt idx="76">
                  <c:v>347</c:v>
                </c:pt>
                <c:pt idx="77">
                  <c:v>345</c:v>
                </c:pt>
                <c:pt idx="78">
                  <c:v>346</c:v>
                </c:pt>
                <c:pt idx="79">
                  <c:v>351</c:v>
                </c:pt>
                <c:pt idx="80">
                  <c:v>346</c:v>
                </c:pt>
                <c:pt idx="81">
                  <c:v>341</c:v>
                </c:pt>
                <c:pt idx="82">
                  <c:v>340</c:v>
                </c:pt>
                <c:pt idx="83">
                  <c:v>335</c:v>
                </c:pt>
                <c:pt idx="84">
                  <c:v>349</c:v>
                </c:pt>
                <c:pt idx="85">
                  <c:v>343</c:v>
                </c:pt>
                <c:pt idx="86">
                  <c:v>348</c:v>
                </c:pt>
                <c:pt idx="87">
                  <c:v>341</c:v>
                </c:pt>
                <c:pt idx="88">
                  <c:v>346</c:v>
                </c:pt>
                <c:pt idx="89">
                  <c:v>342</c:v>
                </c:pt>
                <c:pt idx="90">
                  <c:v>345</c:v>
                </c:pt>
                <c:pt idx="91">
                  <c:v>344</c:v>
                </c:pt>
                <c:pt idx="92">
                  <c:v>342</c:v>
                </c:pt>
                <c:pt idx="93">
                  <c:v>341</c:v>
                </c:pt>
                <c:pt idx="94">
                  <c:v>340</c:v>
                </c:pt>
                <c:pt idx="95">
                  <c:v>350</c:v>
                </c:pt>
                <c:pt idx="96">
                  <c:v>342</c:v>
                </c:pt>
                <c:pt idx="97">
                  <c:v>345</c:v>
                </c:pt>
                <c:pt idx="98">
                  <c:v>344</c:v>
                </c:pt>
                <c:pt idx="99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E-4982-A14A-CC4370F0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57647"/>
        <c:axId val="1489548479"/>
      </c:lineChart>
      <c:catAx>
        <c:axId val="148955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48479"/>
        <c:crosses val="autoZero"/>
        <c:auto val="1"/>
        <c:lblAlgn val="ctr"/>
        <c:lblOffset val="100"/>
        <c:noMultiLvlLbl val="0"/>
      </c:catAx>
      <c:valAx>
        <c:axId val="14895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seria_13_05!$F$6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seria_13_05!$F$7:$F$106</c:f>
              <c:numCache>
                <c:formatCode>General</c:formatCode>
                <c:ptCount val="100"/>
                <c:pt idx="0">
                  <c:v>184</c:v>
                </c:pt>
                <c:pt idx="1">
                  <c:v>184</c:v>
                </c:pt>
                <c:pt idx="2">
                  <c:v>193</c:v>
                </c:pt>
                <c:pt idx="3">
                  <c:v>184</c:v>
                </c:pt>
                <c:pt idx="4">
                  <c:v>188</c:v>
                </c:pt>
                <c:pt idx="5">
                  <c:v>184</c:v>
                </c:pt>
                <c:pt idx="6">
                  <c:v>181</c:v>
                </c:pt>
                <c:pt idx="7">
                  <c:v>188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193</c:v>
                </c:pt>
                <c:pt idx="13">
                  <c:v>184</c:v>
                </c:pt>
                <c:pt idx="14">
                  <c:v>184</c:v>
                </c:pt>
                <c:pt idx="15">
                  <c:v>188</c:v>
                </c:pt>
                <c:pt idx="16">
                  <c:v>191</c:v>
                </c:pt>
                <c:pt idx="17">
                  <c:v>188</c:v>
                </c:pt>
                <c:pt idx="18">
                  <c:v>191</c:v>
                </c:pt>
                <c:pt idx="19">
                  <c:v>193</c:v>
                </c:pt>
                <c:pt idx="20">
                  <c:v>193</c:v>
                </c:pt>
                <c:pt idx="21">
                  <c:v>189</c:v>
                </c:pt>
                <c:pt idx="22">
                  <c:v>193</c:v>
                </c:pt>
                <c:pt idx="23">
                  <c:v>191</c:v>
                </c:pt>
                <c:pt idx="24">
                  <c:v>193</c:v>
                </c:pt>
                <c:pt idx="25">
                  <c:v>191</c:v>
                </c:pt>
                <c:pt idx="26">
                  <c:v>193</c:v>
                </c:pt>
                <c:pt idx="27">
                  <c:v>193</c:v>
                </c:pt>
                <c:pt idx="28">
                  <c:v>193</c:v>
                </c:pt>
                <c:pt idx="29">
                  <c:v>191</c:v>
                </c:pt>
                <c:pt idx="30">
                  <c:v>193</c:v>
                </c:pt>
                <c:pt idx="31">
                  <c:v>191</c:v>
                </c:pt>
                <c:pt idx="32">
                  <c:v>191</c:v>
                </c:pt>
                <c:pt idx="33">
                  <c:v>201</c:v>
                </c:pt>
                <c:pt idx="34">
                  <c:v>188</c:v>
                </c:pt>
                <c:pt idx="35">
                  <c:v>188</c:v>
                </c:pt>
                <c:pt idx="36">
                  <c:v>189</c:v>
                </c:pt>
                <c:pt idx="37">
                  <c:v>188</c:v>
                </c:pt>
                <c:pt idx="38">
                  <c:v>191</c:v>
                </c:pt>
                <c:pt idx="39">
                  <c:v>184</c:v>
                </c:pt>
                <c:pt idx="40">
                  <c:v>184</c:v>
                </c:pt>
                <c:pt idx="41">
                  <c:v>184</c:v>
                </c:pt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191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181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188</c:v>
                </c:pt>
                <c:pt idx="58">
                  <c:v>184</c:v>
                </c:pt>
                <c:pt idx="59">
                  <c:v>184</c:v>
                </c:pt>
                <c:pt idx="60">
                  <c:v>184</c:v>
                </c:pt>
                <c:pt idx="61">
                  <c:v>184</c:v>
                </c:pt>
                <c:pt idx="62">
                  <c:v>184</c:v>
                </c:pt>
                <c:pt idx="63">
                  <c:v>181</c:v>
                </c:pt>
                <c:pt idx="64">
                  <c:v>181</c:v>
                </c:pt>
                <c:pt idx="65">
                  <c:v>184</c:v>
                </c:pt>
                <c:pt idx="66">
                  <c:v>181</c:v>
                </c:pt>
                <c:pt idx="67">
                  <c:v>181</c:v>
                </c:pt>
                <c:pt idx="68">
                  <c:v>188</c:v>
                </c:pt>
                <c:pt idx="69">
                  <c:v>182</c:v>
                </c:pt>
                <c:pt idx="70">
                  <c:v>188</c:v>
                </c:pt>
                <c:pt idx="71">
                  <c:v>191</c:v>
                </c:pt>
                <c:pt idx="72">
                  <c:v>191</c:v>
                </c:pt>
                <c:pt idx="73">
                  <c:v>188</c:v>
                </c:pt>
                <c:pt idx="74">
                  <c:v>188</c:v>
                </c:pt>
                <c:pt idx="75">
                  <c:v>191</c:v>
                </c:pt>
                <c:pt idx="76">
                  <c:v>184</c:v>
                </c:pt>
                <c:pt idx="77">
                  <c:v>188</c:v>
                </c:pt>
                <c:pt idx="78">
                  <c:v>184</c:v>
                </c:pt>
                <c:pt idx="79">
                  <c:v>188</c:v>
                </c:pt>
                <c:pt idx="80">
                  <c:v>184</c:v>
                </c:pt>
                <c:pt idx="81">
                  <c:v>188</c:v>
                </c:pt>
                <c:pt idx="82">
                  <c:v>184</c:v>
                </c:pt>
                <c:pt idx="83">
                  <c:v>184</c:v>
                </c:pt>
                <c:pt idx="84">
                  <c:v>184</c:v>
                </c:pt>
                <c:pt idx="85">
                  <c:v>184</c:v>
                </c:pt>
                <c:pt idx="86">
                  <c:v>181</c:v>
                </c:pt>
                <c:pt idx="87">
                  <c:v>184</c:v>
                </c:pt>
                <c:pt idx="88">
                  <c:v>184</c:v>
                </c:pt>
                <c:pt idx="89">
                  <c:v>181</c:v>
                </c:pt>
                <c:pt idx="90">
                  <c:v>183</c:v>
                </c:pt>
                <c:pt idx="91">
                  <c:v>181</c:v>
                </c:pt>
                <c:pt idx="92">
                  <c:v>181</c:v>
                </c:pt>
                <c:pt idx="93">
                  <c:v>181</c:v>
                </c:pt>
                <c:pt idx="94">
                  <c:v>184</c:v>
                </c:pt>
                <c:pt idx="95">
                  <c:v>184</c:v>
                </c:pt>
                <c:pt idx="96">
                  <c:v>181</c:v>
                </c:pt>
                <c:pt idx="97">
                  <c:v>181</c:v>
                </c:pt>
                <c:pt idx="98">
                  <c:v>181</c:v>
                </c:pt>
                <c:pt idx="9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B2D-9B7D-B490A9113535}"/>
            </c:ext>
          </c:extLst>
        </c:ser>
        <c:ser>
          <c:idx val="1"/>
          <c:order val="1"/>
          <c:tx>
            <c:v>Angle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seria_13_05!$G$7:$G$106</c:f>
              <c:numCache>
                <c:formatCode>General</c:formatCode>
                <c:ptCount val="100"/>
                <c:pt idx="0">
                  <c:v>196</c:v>
                </c:pt>
                <c:pt idx="1">
                  <c:v>182</c:v>
                </c:pt>
                <c:pt idx="2">
                  <c:v>193</c:v>
                </c:pt>
                <c:pt idx="3">
                  <c:v>185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183</c:v>
                </c:pt>
                <c:pt idx="8">
                  <c:v>184</c:v>
                </c:pt>
                <c:pt idx="9">
                  <c:v>184</c:v>
                </c:pt>
                <c:pt idx="10">
                  <c:v>182</c:v>
                </c:pt>
                <c:pt idx="11">
                  <c:v>193</c:v>
                </c:pt>
                <c:pt idx="12">
                  <c:v>183</c:v>
                </c:pt>
                <c:pt idx="13">
                  <c:v>189</c:v>
                </c:pt>
                <c:pt idx="14">
                  <c:v>184</c:v>
                </c:pt>
                <c:pt idx="15">
                  <c:v>180</c:v>
                </c:pt>
                <c:pt idx="16">
                  <c:v>188</c:v>
                </c:pt>
                <c:pt idx="17">
                  <c:v>185</c:v>
                </c:pt>
                <c:pt idx="18">
                  <c:v>184</c:v>
                </c:pt>
                <c:pt idx="19">
                  <c:v>185</c:v>
                </c:pt>
                <c:pt idx="20">
                  <c:v>184</c:v>
                </c:pt>
                <c:pt idx="21">
                  <c:v>194</c:v>
                </c:pt>
                <c:pt idx="22">
                  <c:v>184</c:v>
                </c:pt>
                <c:pt idx="23">
                  <c:v>184</c:v>
                </c:pt>
                <c:pt idx="24">
                  <c:v>188</c:v>
                </c:pt>
                <c:pt idx="25">
                  <c:v>191</c:v>
                </c:pt>
                <c:pt idx="26">
                  <c:v>188</c:v>
                </c:pt>
                <c:pt idx="27">
                  <c:v>191</c:v>
                </c:pt>
                <c:pt idx="28">
                  <c:v>193</c:v>
                </c:pt>
                <c:pt idx="29">
                  <c:v>193</c:v>
                </c:pt>
                <c:pt idx="30">
                  <c:v>188</c:v>
                </c:pt>
                <c:pt idx="31">
                  <c:v>193</c:v>
                </c:pt>
                <c:pt idx="32">
                  <c:v>190</c:v>
                </c:pt>
                <c:pt idx="33">
                  <c:v>193</c:v>
                </c:pt>
                <c:pt idx="34">
                  <c:v>192</c:v>
                </c:pt>
                <c:pt idx="35">
                  <c:v>192</c:v>
                </c:pt>
                <c:pt idx="36">
                  <c:v>192</c:v>
                </c:pt>
                <c:pt idx="37">
                  <c:v>192</c:v>
                </c:pt>
                <c:pt idx="38">
                  <c:v>190</c:v>
                </c:pt>
                <c:pt idx="39">
                  <c:v>193</c:v>
                </c:pt>
                <c:pt idx="40">
                  <c:v>190</c:v>
                </c:pt>
                <c:pt idx="41">
                  <c:v>188</c:v>
                </c:pt>
                <c:pt idx="42">
                  <c:v>200</c:v>
                </c:pt>
                <c:pt idx="43">
                  <c:v>187</c:v>
                </c:pt>
                <c:pt idx="44">
                  <c:v>187</c:v>
                </c:pt>
                <c:pt idx="45">
                  <c:v>188</c:v>
                </c:pt>
                <c:pt idx="46">
                  <c:v>187</c:v>
                </c:pt>
                <c:pt idx="47">
                  <c:v>191</c:v>
                </c:pt>
                <c:pt idx="48">
                  <c:v>185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184</c:v>
                </c:pt>
                <c:pt idx="54">
                  <c:v>183</c:v>
                </c:pt>
                <c:pt idx="55">
                  <c:v>183</c:v>
                </c:pt>
                <c:pt idx="56">
                  <c:v>191</c:v>
                </c:pt>
                <c:pt idx="57">
                  <c:v>184</c:v>
                </c:pt>
                <c:pt idx="58">
                  <c:v>184</c:v>
                </c:pt>
                <c:pt idx="59">
                  <c:v>184</c:v>
                </c:pt>
                <c:pt idx="60">
                  <c:v>184</c:v>
                </c:pt>
                <c:pt idx="61">
                  <c:v>184</c:v>
                </c:pt>
                <c:pt idx="62">
                  <c:v>181</c:v>
                </c:pt>
                <c:pt idx="63">
                  <c:v>184</c:v>
                </c:pt>
                <c:pt idx="64">
                  <c:v>183</c:v>
                </c:pt>
                <c:pt idx="65">
                  <c:v>183</c:v>
                </c:pt>
                <c:pt idx="66">
                  <c:v>188</c:v>
                </c:pt>
                <c:pt idx="67">
                  <c:v>183</c:v>
                </c:pt>
                <c:pt idx="68">
                  <c:v>183</c:v>
                </c:pt>
                <c:pt idx="69">
                  <c:v>184</c:v>
                </c:pt>
                <c:pt idx="70">
                  <c:v>183</c:v>
                </c:pt>
                <c:pt idx="71">
                  <c:v>185</c:v>
                </c:pt>
                <c:pt idx="72">
                  <c:v>182</c:v>
                </c:pt>
                <c:pt idx="73">
                  <c:v>182</c:v>
                </c:pt>
                <c:pt idx="74">
                  <c:v>185</c:v>
                </c:pt>
                <c:pt idx="75">
                  <c:v>182</c:v>
                </c:pt>
                <c:pt idx="76">
                  <c:v>181</c:v>
                </c:pt>
                <c:pt idx="77">
                  <c:v>188</c:v>
                </c:pt>
                <c:pt idx="78">
                  <c:v>182</c:v>
                </c:pt>
                <c:pt idx="79">
                  <c:v>187</c:v>
                </c:pt>
                <c:pt idx="80">
                  <c:v>190</c:v>
                </c:pt>
                <c:pt idx="81">
                  <c:v>190</c:v>
                </c:pt>
                <c:pt idx="82">
                  <c:v>188</c:v>
                </c:pt>
                <c:pt idx="83">
                  <c:v>187</c:v>
                </c:pt>
                <c:pt idx="84">
                  <c:v>191</c:v>
                </c:pt>
                <c:pt idx="85">
                  <c:v>183</c:v>
                </c:pt>
                <c:pt idx="86">
                  <c:v>188</c:v>
                </c:pt>
                <c:pt idx="87">
                  <c:v>183</c:v>
                </c:pt>
                <c:pt idx="88">
                  <c:v>188</c:v>
                </c:pt>
                <c:pt idx="89">
                  <c:v>183</c:v>
                </c:pt>
                <c:pt idx="90">
                  <c:v>187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184</c:v>
                </c:pt>
                <c:pt idx="95">
                  <c:v>181</c:v>
                </c:pt>
                <c:pt idx="96">
                  <c:v>184</c:v>
                </c:pt>
                <c:pt idx="97">
                  <c:v>184</c:v>
                </c:pt>
                <c:pt idx="98">
                  <c:v>180</c:v>
                </c:pt>
                <c:pt idx="99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B2D-9B7D-B490A911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53119"/>
        <c:axId val="1930024623"/>
      </c:lineChart>
      <c:catAx>
        <c:axId val="115985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24623"/>
        <c:crosses val="autoZero"/>
        <c:auto val="1"/>
        <c:lblAlgn val="ctr"/>
        <c:lblOffset val="100"/>
        <c:noMultiLvlLbl val="0"/>
      </c:catAx>
      <c:valAx>
        <c:axId val="19300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seria_13_05!$EU$10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seria_13_05!$EU$11:$EU$110</c:f>
              <c:numCache>
                <c:formatCode>General</c:formatCode>
                <c:ptCount val="100"/>
                <c:pt idx="0">
                  <c:v>180</c:v>
                </c:pt>
                <c:pt idx="1">
                  <c:v>192</c:v>
                </c:pt>
                <c:pt idx="2">
                  <c:v>194</c:v>
                </c:pt>
                <c:pt idx="3">
                  <c:v>195</c:v>
                </c:pt>
                <c:pt idx="4">
                  <c:v>31</c:v>
                </c:pt>
                <c:pt idx="5">
                  <c:v>192</c:v>
                </c:pt>
                <c:pt idx="6">
                  <c:v>194</c:v>
                </c:pt>
                <c:pt idx="7">
                  <c:v>176</c:v>
                </c:pt>
                <c:pt idx="8">
                  <c:v>188</c:v>
                </c:pt>
                <c:pt idx="9">
                  <c:v>195</c:v>
                </c:pt>
                <c:pt idx="10">
                  <c:v>194</c:v>
                </c:pt>
                <c:pt idx="11">
                  <c:v>198</c:v>
                </c:pt>
                <c:pt idx="12">
                  <c:v>185</c:v>
                </c:pt>
                <c:pt idx="13">
                  <c:v>192</c:v>
                </c:pt>
                <c:pt idx="14">
                  <c:v>191</c:v>
                </c:pt>
                <c:pt idx="15">
                  <c:v>194</c:v>
                </c:pt>
                <c:pt idx="16">
                  <c:v>188</c:v>
                </c:pt>
                <c:pt idx="17">
                  <c:v>194</c:v>
                </c:pt>
                <c:pt idx="18">
                  <c:v>194</c:v>
                </c:pt>
                <c:pt idx="19">
                  <c:v>19</c:v>
                </c:pt>
                <c:pt idx="20">
                  <c:v>192</c:v>
                </c:pt>
                <c:pt idx="21">
                  <c:v>194</c:v>
                </c:pt>
                <c:pt idx="22">
                  <c:v>128</c:v>
                </c:pt>
                <c:pt idx="23">
                  <c:v>186</c:v>
                </c:pt>
                <c:pt idx="24">
                  <c:v>192</c:v>
                </c:pt>
                <c:pt idx="25">
                  <c:v>179</c:v>
                </c:pt>
                <c:pt idx="26">
                  <c:v>194</c:v>
                </c:pt>
                <c:pt idx="27">
                  <c:v>207</c:v>
                </c:pt>
                <c:pt idx="28">
                  <c:v>199</c:v>
                </c:pt>
                <c:pt idx="29">
                  <c:v>185</c:v>
                </c:pt>
                <c:pt idx="30">
                  <c:v>194</c:v>
                </c:pt>
                <c:pt idx="31">
                  <c:v>185</c:v>
                </c:pt>
                <c:pt idx="32">
                  <c:v>188</c:v>
                </c:pt>
                <c:pt idx="33">
                  <c:v>173</c:v>
                </c:pt>
                <c:pt idx="34">
                  <c:v>183</c:v>
                </c:pt>
                <c:pt idx="35">
                  <c:v>181</c:v>
                </c:pt>
                <c:pt idx="36">
                  <c:v>198</c:v>
                </c:pt>
                <c:pt idx="37">
                  <c:v>194</c:v>
                </c:pt>
                <c:pt idx="38">
                  <c:v>195</c:v>
                </c:pt>
                <c:pt idx="39">
                  <c:v>197</c:v>
                </c:pt>
                <c:pt idx="40">
                  <c:v>199</c:v>
                </c:pt>
                <c:pt idx="41">
                  <c:v>194</c:v>
                </c:pt>
                <c:pt idx="42">
                  <c:v>188</c:v>
                </c:pt>
                <c:pt idx="43">
                  <c:v>186</c:v>
                </c:pt>
                <c:pt idx="44">
                  <c:v>195</c:v>
                </c:pt>
                <c:pt idx="45">
                  <c:v>179</c:v>
                </c:pt>
                <c:pt idx="46">
                  <c:v>185</c:v>
                </c:pt>
                <c:pt idx="47">
                  <c:v>179</c:v>
                </c:pt>
                <c:pt idx="48">
                  <c:v>185</c:v>
                </c:pt>
                <c:pt idx="49">
                  <c:v>183</c:v>
                </c:pt>
                <c:pt idx="50">
                  <c:v>192</c:v>
                </c:pt>
                <c:pt idx="51">
                  <c:v>183</c:v>
                </c:pt>
                <c:pt idx="52">
                  <c:v>179</c:v>
                </c:pt>
                <c:pt idx="53">
                  <c:v>188</c:v>
                </c:pt>
                <c:pt idx="54">
                  <c:v>198</c:v>
                </c:pt>
                <c:pt idx="55">
                  <c:v>188</c:v>
                </c:pt>
                <c:pt idx="56">
                  <c:v>186</c:v>
                </c:pt>
                <c:pt idx="57">
                  <c:v>173</c:v>
                </c:pt>
                <c:pt idx="58">
                  <c:v>193</c:v>
                </c:pt>
                <c:pt idx="59">
                  <c:v>185</c:v>
                </c:pt>
                <c:pt idx="60">
                  <c:v>185</c:v>
                </c:pt>
                <c:pt idx="61">
                  <c:v>192</c:v>
                </c:pt>
                <c:pt idx="62">
                  <c:v>176</c:v>
                </c:pt>
                <c:pt idx="63">
                  <c:v>170</c:v>
                </c:pt>
                <c:pt idx="64">
                  <c:v>194</c:v>
                </c:pt>
                <c:pt idx="65">
                  <c:v>19</c:v>
                </c:pt>
                <c:pt idx="66">
                  <c:v>199</c:v>
                </c:pt>
                <c:pt idx="67">
                  <c:v>206</c:v>
                </c:pt>
                <c:pt idx="68">
                  <c:v>203</c:v>
                </c:pt>
                <c:pt idx="69">
                  <c:v>185</c:v>
                </c:pt>
                <c:pt idx="70">
                  <c:v>185</c:v>
                </c:pt>
                <c:pt idx="71">
                  <c:v>179</c:v>
                </c:pt>
                <c:pt idx="72">
                  <c:v>192</c:v>
                </c:pt>
                <c:pt idx="73">
                  <c:v>209</c:v>
                </c:pt>
                <c:pt idx="74">
                  <c:v>194</c:v>
                </c:pt>
                <c:pt idx="75">
                  <c:v>183</c:v>
                </c:pt>
                <c:pt idx="76">
                  <c:v>194</c:v>
                </c:pt>
                <c:pt idx="77">
                  <c:v>194</c:v>
                </c:pt>
                <c:pt idx="78">
                  <c:v>194</c:v>
                </c:pt>
                <c:pt idx="79">
                  <c:v>194</c:v>
                </c:pt>
                <c:pt idx="80">
                  <c:v>185</c:v>
                </c:pt>
                <c:pt idx="81">
                  <c:v>185</c:v>
                </c:pt>
                <c:pt idx="82">
                  <c:v>186</c:v>
                </c:pt>
                <c:pt idx="83">
                  <c:v>176</c:v>
                </c:pt>
                <c:pt idx="84">
                  <c:v>188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172</c:v>
                </c:pt>
                <c:pt idx="89">
                  <c:v>198</c:v>
                </c:pt>
                <c:pt idx="90">
                  <c:v>194</c:v>
                </c:pt>
                <c:pt idx="91">
                  <c:v>185</c:v>
                </c:pt>
                <c:pt idx="92">
                  <c:v>176</c:v>
                </c:pt>
                <c:pt idx="93">
                  <c:v>19</c:v>
                </c:pt>
                <c:pt idx="94">
                  <c:v>200</c:v>
                </c:pt>
                <c:pt idx="95">
                  <c:v>192</c:v>
                </c:pt>
                <c:pt idx="96">
                  <c:v>175</c:v>
                </c:pt>
                <c:pt idx="97">
                  <c:v>181</c:v>
                </c:pt>
                <c:pt idx="98">
                  <c:v>195</c:v>
                </c:pt>
                <c:pt idx="9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2-47BD-9897-414E53E240A7}"/>
            </c:ext>
          </c:extLst>
        </c:ser>
        <c:ser>
          <c:idx val="1"/>
          <c:order val="1"/>
          <c:tx>
            <c:strRef>
              <c:f>seria_13_05!$EV$10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seria_13_05!$EV$11:$EV$110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4</c:v>
                </c:pt>
                <c:pt idx="5">
                  <c:v>27</c:v>
                </c:pt>
                <c:pt idx="6">
                  <c:v>27</c:v>
                </c:pt>
                <c:pt idx="7">
                  <c:v>0</c:v>
                </c:pt>
                <c:pt idx="8">
                  <c:v>179</c:v>
                </c:pt>
                <c:pt idx="9">
                  <c:v>192</c:v>
                </c:pt>
                <c:pt idx="10">
                  <c:v>193</c:v>
                </c:pt>
                <c:pt idx="11">
                  <c:v>218</c:v>
                </c:pt>
                <c:pt idx="12">
                  <c:v>30</c:v>
                </c:pt>
                <c:pt idx="13">
                  <c:v>191</c:v>
                </c:pt>
                <c:pt idx="14">
                  <c:v>196</c:v>
                </c:pt>
                <c:pt idx="15">
                  <c:v>176</c:v>
                </c:pt>
                <c:pt idx="16">
                  <c:v>187</c:v>
                </c:pt>
                <c:pt idx="17">
                  <c:v>195</c:v>
                </c:pt>
                <c:pt idx="18">
                  <c:v>193</c:v>
                </c:pt>
                <c:pt idx="19">
                  <c:v>174</c:v>
                </c:pt>
                <c:pt idx="20">
                  <c:v>185</c:v>
                </c:pt>
                <c:pt idx="21">
                  <c:v>192</c:v>
                </c:pt>
                <c:pt idx="22">
                  <c:v>181</c:v>
                </c:pt>
                <c:pt idx="23">
                  <c:v>193</c:v>
                </c:pt>
                <c:pt idx="24">
                  <c:v>187</c:v>
                </c:pt>
                <c:pt idx="25">
                  <c:v>191</c:v>
                </c:pt>
                <c:pt idx="26">
                  <c:v>219</c:v>
                </c:pt>
                <c:pt idx="27">
                  <c:v>21</c:v>
                </c:pt>
                <c:pt idx="28">
                  <c:v>192</c:v>
                </c:pt>
                <c:pt idx="29">
                  <c:v>202</c:v>
                </c:pt>
                <c:pt idx="30">
                  <c:v>129</c:v>
                </c:pt>
                <c:pt idx="31">
                  <c:v>185</c:v>
                </c:pt>
                <c:pt idx="32">
                  <c:v>193</c:v>
                </c:pt>
                <c:pt idx="33">
                  <c:v>176</c:v>
                </c:pt>
                <c:pt idx="34">
                  <c:v>190</c:v>
                </c:pt>
                <c:pt idx="35">
                  <c:v>204</c:v>
                </c:pt>
                <c:pt idx="36">
                  <c:v>200</c:v>
                </c:pt>
                <c:pt idx="37">
                  <c:v>185</c:v>
                </c:pt>
                <c:pt idx="38">
                  <c:v>195</c:v>
                </c:pt>
                <c:pt idx="39">
                  <c:v>186</c:v>
                </c:pt>
                <c:pt idx="40">
                  <c:v>191</c:v>
                </c:pt>
                <c:pt idx="41">
                  <c:v>174</c:v>
                </c:pt>
                <c:pt idx="42">
                  <c:v>184</c:v>
                </c:pt>
                <c:pt idx="43">
                  <c:v>179</c:v>
                </c:pt>
                <c:pt idx="44">
                  <c:v>198</c:v>
                </c:pt>
                <c:pt idx="45">
                  <c:v>191</c:v>
                </c:pt>
                <c:pt idx="46">
                  <c:v>193</c:v>
                </c:pt>
                <c:pt idx="47">
                  <c:v>194</c:v>
                </c:pt>
                <c:pt idx="48">
                  <c:v>197</c:v>
                </c:pt>
                <c:pt idx="49">
                  <c:v>193</c:v>
                </c:pt>
                <c:pt idx="50">
                  <c:v>188</c:v>
                </c:pt>
                <c:pt idx="51">
                  <c:v>184</c:v>
                </c:pt>
                <c:pt idx="52">
                  <c:v>195</c:v>
                </c:pt>
                <c:pt idx="53">
                  <c:v>179</c:v>
                </c:pt>
                <c:pt idx="54">
                  <c:v>187</c:v>
                </c:pt>
                <c:pt idx="55">
                  <c:v>179</c:v>
                </c:pt>
                <c:pt idx="56">
                  <c:v>185</c:v>
                </c:pt>
                <c:pt idx="57">
                  <c:v>180</c:v>
                </c:pt>
                <c:pt idx="58">
                  <c:v>193</c:v>
                </c:pt>
                <c:pt idx="59">
                  <c:v>183</c:v>
                </c:pt>
                <c:pt idx="60">
                  <c:v>178</c:v>
                </c:pt>
                <c:pt idx="61">
                  <c:v>187</c:v>
                </c:pt>
                <c:pt idx="62">
                  <c:v>196</c:v>
                </c:pt>
                <c:pt idx="63">
                  <c:v>185</c:v>
                </c:pt>
                <c:pt idx="64">
                  <c:v>189</c:v>
                </c:pt>
                <c:pt idx="65">
                  <c:v>148</c:v>
                </c:pt>
                <c:pt idx="66">
                  <c:v>195</c:v>
                </c:pt>
                <c:pt idx="67">
                  <c:v>188</c:v>
                </c:pt>
                <c:pt idx="68">
                  <c:v>186</c:v>
                </c:pt>
                <c:pt idx="69">
                  <c:v>193</c:v>
                </c:pt>
                <c:pt idx="70">
                  <c:v>178</c:v>
                </c:pt>
                <c:pt idx="71">
                  <c:v>167</c:v>
                </c:pt>
                <c:pt idx="72">
                  <c:v>218</c:v>
                </c:pt>
                <c:pt idx="73">
                  <c:v>20</c:v>
                </c:pt>
                <c:pt idx="74">
                  <c:v>197</c:v>
                </c:pt>
                <c:pt idx="75">
                  <c:v>203</c:v>
                </c:pt>
                <c:pt idx="76">
                  <c:v>204</c:v>
                </c:pt>
                <c:pt idx="77">
                  <c:v>186</c:v>
                </c:pt>
                <c:pt idx="78">
                  <c:v>187</c:v>
                </c:pt>
                <c:pt idx="79">
                  <c:v>179</c:v>
                </c:pt>
                <c:pt idx="80">
                  <c:v>188</c:v>
                </c:pt>
                <c:pt idx="81">
                  <c:v>207</c:v>
                </c:pt>
                <c:pt idx="82">
                  <c:v>194</c:v>
                </c:pt>
                <c:pt idx="83">
                  <c:v>180</c:v>
                </c:pt>
                <c:pt idx="84">
                  <c:v>193</c:v>
                </c:pt>
                <c:pt idx="85">
                  <c:v>191</c:v>
                </c:pt>
                <c:pt idx="86">
                  <c:v>191</c:v>
                </c:pt>
                <c:pt idx="87">
                  <c:v>192</c:v>
                </c:pt>
                <c:pt idx="88">
                  <c:v>183</c:v>
                </c:pt>
                <c:pt idx="89">
                  <c:v>186</c:v>
                </c:pt>
                <c:pt idx="90">
                  <c:v>188</c:v>
                </c:pt>
                <c:pt idx="91">
                  <c:v>175</c:v>
                </c:pt>
                <c:pt idx="92">
                  <c:v>188</c:v>
                </c:pt>
                <c:pt idx="93">
                  <c:v>153</c:v>
                </c:pt>
                <c:pt idx="94">
                  <c:v>128</c:v>
                </c:pt>
                <c:pt idx="95">
                  <c:v>127</c:v>
                </c:pt>
                <c:pt idx="96">
                  <c:v>117</c:v>
                </c:pt>
                <c:pt idx="97">
                  <c:v>144</c:v>
                </c:pt>
                <c:pt idx="98">
                  <c:v>144</c:v>
                </c:pt>
                <c:pt idx="9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2-47BD-9897-414E53E2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628063"/>
        <c:axId val="912991952"/>
      </c:lineChart>
      <c:catAx>
        <c:axId val="186262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91952"/>
        <c:crosses val="autoZero"/>
        <c:auto val="1"/>
        <c:lblAlgn val="ctr"/>
        <c:lblOffset val="100"/>
        <c:noMultiLvlLbl val="0"/>
      </c:catAx>
      <c:valAx>
        <c:axId val="9129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seria_13_05!$B$11:$B$106</c:f>
              <c:numCache>
                <c:formatCode>General</c:formatCode>
                <c:ptCount val="96"/>
                <c:pt idx="0">
                  <c:v>157.5</c:v>
                </c:pt>
                <c:pt idx="1">
                  <c:v>157.5</c:v>
                </c:pt>
                <c:pt idx="2">
                  <c:v>156</c:v>
                </c:pt>
                <c:pt idx="3">
                  <c:v>157.5</c:v>
                </c:pt>
                <c:pt idx="4">
                  <c:v>159</c:v>
                </c:pt>
                <c:pt idx="5">
                  <c:v>167.5</c:v>
                </c:pt>
                <c:pt idx="6">
                  <c:v>171.5</c:v>
                </c:pt>
                <c:pt idx="7">
                  <c:v>177</c:v>
                </c:pt>
                <c:pt idx="8">
                  <c:v>178</c:v>
                </c:pt>
                <c:pt idx="9">
                  <c:v>178</c:v>
                </c:pt>
                <c:pt idx="10">
                  <c:v>183.5</c:v>
                </c:pt>
                <c:pt idx="11">
                  <c:v>180</c:v>
                </c:pt>
                <c:pt idx="12">
                  <c:v>185.5</c:v>
                </c:pt>
                <c:pt idx="13">
                  <c:v>185.5</c:v>
                </c:pt>
                <c:pt idx="14">
                  <c:v>179</c:v>
                </c:pt>
                <c:pt idx="15">
                  <c:v>179</c:v>
                </c:pt>
                <c:pt idx="16">
                  <c:v>171.5</c:v>
                </c:pt>
                <c:pt idx="17">
                  <c:v>171.5</c:v>
                </c:pt>
                <c:pt idx="18">
                  <c:v>171.5</c:v>
                </c:pt>
                <c:pt idx="19">
                  <c:v>182</c:v>
                </c:pt>
                <c:pt idx="20">
                  <c:v>188</c:v>
                </c:pt>
                <c:pt idx="21">
                  <c:v>189.5</c:v>
                </c:pt>
                <c:pt idx="22">
                  <c:v>189.5</c:v>
                </c:pt>
                <c:pt idx="23">
                  <c:v>189.5</c:v>
                </c:pt>
                <c:pt idx="24">
                  <c:v>190.5</c:v>
                </c:pt>
                <c:pt idx="25">
                  <c:v>186</c:v>
                </c:pt>
                <c:pt idx="26">
                  <c:v>188.5</c:v>
                </c:pt>
                <c:pt idx="27">
                  <c:v>181</c:v>
                </c:pt>
                <c:pt idx="28">
                  <c:v>184.5</c:v>
                </c:pt>
                <c:pt idx="29">
                  <c:v>184.5</c:v>
                </c:pt>
                <c:pt idx="30">
                  <c:v>183</c:v>
                </c:pt>
                <c:pt idx="31">
                  <c:v>180.5</c:v>
                </c:pt>
                <c:pt idx="32">
                  <c:v>178.5</c:v>
                </c:pt>
                <c:pt idx="33">
                  <c:v>177.5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178</c:v>
                </c:pt>
                <c:pt idx="38">
                  <c:v>212</c:v>
                </c:pt>
                <c:pt idx="39">
                  <c:v>212</c:v>
                </c:pt>
                <c:pt idx="40">
                  <c:v>247.5</c:v>
                </c:pt>
                <c:pt idx="41">
                  <c:v>212</c:v>
                </c:pt>
                <c:pt idx="42">
                  <c:v>206.5</c:v>
                </c:pt>
                <c:pt idx="43">
                  <c:v>169.5</c:v>
                </c:pt>
                <c:pt idx="44">
                  <c:v>167</c:v>
                </c:pt>
                <c:pt idx="45">
                  <c:v>169.5</c:v>
                </c:pt>
                <c:pt idx="46">
                  <c:v>169.5</c:v>
                </c:pt>
                <c:pt idx="47">
                  <c:v>175</c:v>
                </c:pt>
                <c:pt idx="48">
                  <c:v>183</c:v>
                </c:pt>
                <c:pt idx="49">
                  <c:v>190</c:v>
                </c:pt>
                <c:pt idx="50">
                  <c:v>190</c:v>
                </c:pt>
                <c:pt idx="51">
                  <c:v>185</c:v>
                </c:pt>
                <c:pt idx="52">
                  <c:v>178</c:v>
                </c:pt>
                <c:pt idx="53">
                  <c:v>184.5</c:v>
                </c:pt>
                <c:pt idx="54">
                  <c:v>184.5</c:v>
                </c:pt>
                <c:pt idx="55">
                  <c:v>178.5</c:v>
                </c:pt>
                <c:pt idx="56">
                  <c:v>179.5</c:v>
                </c:pt>
                <c:pt idx="57">
                  <c:v>179.5</c:v>
                </c:pt>
                <c:pt idx="58">
                  <c:v>185.5</c:v>
                </c:pt>
                <c:pt idx="59">
                  <c:v>179.5</c:v>
                </c:pt>
                <c:pt idx="60">
                  <c:v>174.5</c:v>
                </c:pt>
                <c:pt idx="61">
                  <c:v>170</c:v>
                </c:pt>
                <c:pt idx="62">
                  <c:v>169.5</c:v>
                </c:pt>
                <c:pt idx="63">
                  <c:v>170</c:v>
                </c:pt>
                <c:pt idx="64">
                  <c:v>167.5</c:v>
                </c:pt>
                <c:pt idx="65">
                  <c:v>170</c:v>
                </c:pt>
                <c:pt idx="66">
                  <c:v>171</c:v>
                </c:pt>
                <c:pt idx="67">
                  <c:v>174</c:v>
                </c:pt>
                <c:pt idx="68">
                  <c:v>177</c:v>
                </c:pt>
                <c:pt idx="69">
                  <c:v>177</c:v>
                </c:pt>
                <c:pt idx="70">
                  <c:v>177</c:v>
                </c:pt>
                <c:pt idx="71">
                  <c:v>183</c:v>
                </c:pt>
                <c:pt idx="72">
                  <c:v>182</c:v>
                </c:pt>
                <c:pt idx="73">
                  <c:v>178.5</c:v>
                </c:pt>
                <c:pt idx="74">
                  <c:v>177</c:v>
                </c:pt>
                <c:pt idx="75">
                  <c:v>178</c:v>
                </c:pt>
                <c:pt idx="76">
                  <c:v>179.5</c:v>
                </c:pt>
                <c:pt idx="77">
                  <c:v>179.5</c:v>
                </c:pt>
                <c:pt idx="78">
                  <c:v>179.5</c:v>
                </c:pt>
                <c:pt idx="79">
                  <c:v>180</c:v>
                </c:pt>
                <c:pt idx="80">
                  <c:v>186.5</c:v>
                </c:pt>
                <c:pt idx="81">
                  <c:v>190</c:v>
                </c:pt>
                <c:pt idx="82">
                  <c:v>185.5</c:v>
                </c:pt>
                <c:pt idx="83">
                  <c:v>185.5</c:v>
                </c:pt>
                <c:pt idx="84">
                  <c:v>189</c:v>
                </c:pt>
                <c:pt idx="85">
                  <c:v>189</c:v>
                </c:pt>
                <c:pt idx="86">
                  <c:v>185.5</c:v>
                </c:pt>
                <c:pt idx="87">
                  <c:v>181.5</c:v>
                </c:pt>
                <c:pt idx="88">
                  <c:v>181.5</c:v>
                </c:pt>
                <c:pt idx="89">
                  <c:v>181.5</c:v>
                </c:pt>
                <c:pt idx="90">
                  <c:v>179.5</c:v>
                </c:pt>
                <c:pt idx="91">
                  <c:v>179.5</c:v>
                </c:pt>
                <c:pt idx="92">
                  <c:v>180</c:v>
                </c:pt>
                <c:pt idx="93">
                  <c:v>180.5</c:v>
                </c:pt>
                <c:pt idx="94">
                  <c:v>181</c:v>
                </c:pt>
                <c:pt idx="95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6A2-8884-5C368647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575040"/>
        <c:axId val="1575576960"/>
      </c:lineChart>
      <c:catAx>
        <c:axId val="157557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76960"/>
        <c:crosses val="autoZero"/>
        <c:auto val="1"/>
        <c:lblAlgn val="ctr"/>
        <c:lblOffset val="100"/>
        <c:noMultiLvlLbl val="0"/>
      </c:catAx>
      <c:valAx>
        <c:axId val="15755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seria_13_05!$AM$13:$AM$108</c:f>
              <c:numCache>
                <c:formatCode>General</c:formatCode>
                <c:ptCount val="96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177</c:v>
                </c:pt>
                <c:pt idx="9">
                  <c:v>179</c:v>
                </c:pt>
                <c:pt idx="10">
                  <c:v>179</c:v>
                </c:pt>
                <c:pt idx="11">
                  <c:v>180</c:v>
                </c:pt>
                <c:pt idx="12">
                  <c:v>180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181</c:v>
                </c:pt>
                <c:pt idx="17">
                  <c:v>181</c:v>
                </c:pt>
                <c:pt idx="18">
                  <c:v>184</c:v>
                </c:pt>
                <c:pt idx="19">
                  <c:v>184</c:v>
                </c:pt>
                <c:pt idx="20">
                  <c:v>181</c:v>
                </c:pt>
                <c:pt idx="21">
                  <c:v>181</c:v>
                </c:pt>
                <c:pt idx="22">
                  <c:v>181</c:v>
                </c:pt>
                <c:pt idx="23">
                  <c:v>177</c:v>
                </c:pt>
                <c:pt idx="24">
                  <c:v>177</c:v>
                </c:pt>
                <c:pt idx="25">
                  <c:v>176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176</c:v>
                </c:pt>
                <c:pt idx="34">
                  <c:v>176</c:v>
                </c:pt>
                <c:pt idx="35">
                  <c:v>175</c:v>
                </c:pt>
                <c:pt idx="36">
                  <c:v>175</c:v>
                </c:pt>
                <c:pt idx="37">
                  <c:v>176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176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177</c:v>
                </c:pt>
                <c:pt idx="49">
                  <c:v>177</c:v>
                </c:pt>
                <c:pt idx="50">
                  <c:v>176</c:v>
                </c:pt>
                <c:pt idx="51">
                  <c:v>176</c:v>
                </c:pt>
                <c:pt idx="52">
                  <c:v>176</c:v>
                </c:pt>
                <c:pt idx="53">
                  <c:v>176</c:v>
                </c:pt>
                <c:pt idx="54">
                  <c:v>176</c:v>
                </c:pt>
                <c:pt idx="55">
                  <c:v>176</c:v>
                </c:pt>
                <c:pt idx="56">
                  <c:v>176</c:v>
                </c:pt>
                <c:pt idx="57">
                  <c:v>176</c:v>
                </c:pt>
                <c:pt idx="58">
                  <c:v>176</c:v>
                </c:pt>
                <c:pt idx="59">
                  <c:v>176</c:v>
                </c:pt>
                <c:pt idx="60">
                  <c:v>177</c:v>
                </c:pt>
                <c:pt idx="61">
                  <c:v>177</c:v>
                </c:pt>
                <c:pt idx="62">
                  <c:v>177</c:v>
                </c:pt>
                <c:pt idx="63">
                  <c:v>176</c:v>
                </c:pt>
                <c:pt idx="64">
                  <c:v>176</c:v>
                </c:pt>
                <c:pt idx="65">
                  <c:v>175</c:v>
                </c:pt>
                <c:pt idx="66">
                  <c:v>173</c:v>
                </c:pt>
                <c:pt idx="67">
                  <c:v>173</c:v>
                </c:pt>
                <c:pt idx="68">
                  <c:v>172</c:v>
                </c:pt>
                <c:pt idx="69">
                  <c:v>172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175</c:v>
                </c:pt>
                <c:pt idx="74">
                  <c:v>176</c:v>
                </c:pt>
                <c:pt idx="75">
                  <c:v>176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172</c:v>
                </c:pt>
                <c:pt idx="93">
                  <c:v>176</c:v>
                </c:pt>
                <c:pt idx="94">
                  <c:v>179</c:v>
                </c:pt>
                <c:pt idx="95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D-49E9-AB84-5581984C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093024"/>
        <c:axId val="2032090624"/>
      </c:lineChart>
      <c:catAx>
        <c:axId val="203209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90624"/>
        <c:crosses val="autoZero"/>
        <c:auto val="1"/>
        <c:lblAlgn val="ctr"/>
        <c:lblOffset val="100"/>
        <c:noMultiLvlLbl val="0"/>
      </c:catAx>
      <c:valAx>
        <c:axId val="20320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seria_27_05!$B$7:$B$106</c:f>
              <c:numCache>
                <c:formatCode>General</c:formatCode>
                <c:ptCount val="100"/>
                <c:pt idx="0">
                  <c:v>108</c:v>
                </c:pt>
                <c:pt idx="1">
                  <c:v>13</c:v>
                </c:pt>
                <c:pt idx="2">
                  <c:v>122</c:v>
                </c:pt>
                <c:pt idx="3">
                  <c:v>11</c:v>
                </c:pt>
                <c:pt idx="4">
                  <c:v>119</c:v>
                </c:pt>
                <c:pt idx="5">
                  <c:v>151</c:v>
                </c:pt>
                <c:pt idx="6">
                  <c:v>162</c:v>
                </c:pt>
                <c:pt idx="7">
                  <c:v>119</c:v>
                </c:pt>
                <c:pt idx="8">
                  <c:v>114</c:v>
                </c:pt>
                <c:pt idx="9">
                  <c:v>179</c:v>
                </c:pt>
                <c:pt idx="10">
                  <c:v>175</c:v>
                </c:pt>
                <c:pt idx="11">
                  <c:v>114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132</c:v>
                </c:pt>
                <c:pt idx="16">
                  <c:v>43</c:v>
                </c:pt>
                <c:pt idx="17">
                  <c:v>168</c:v>
                </c:pt>
                <c:pt idx="18">
                  <c:v>101</c:v>
                </c:pt>
                <c:pt idx="19">
                  <c:v>119</c:v>
                </c:pt>
                <c:pt idx="20">
                  <c:v>119</c:v>
                </c:pt>
                <c:pt idx="21">
                  <c:v>127</c:v>
                </c:pt>
                <c:pt idx="22">
                  <c:v>158</c:v>
                </c:pt>
                <c:pt idx="23">
                  <c:v>17</c:v>
                </c:pt>
                <c:pt idx="24">
                  <c:v>32</c:v>
                </c:pt>
                <c:pt idx="25">
                  <c:v>24</c:v>
                </c:pt>
                <c:pt idx="26">
                  <c:v>106</c:v>
                </c:pt>
                <c:pt idx="27">
                  <c:v>108</c:v>
                </c:pt>
                <c:pt idx="28">
                  <c:v>108</c:v>
                </c:pt>
                <c:pt idx="29">
                  <c:v>110</c:v>
                </c:pt>
                <c:pt idx="30">
                  <c:v>13</c:v>
                </c:pt>
                <c:pt idx="31">
                  <c:v>18</c:v>
                </c:pt>
                <c:pt idx="32">
                  <c:v>161</c:v>
                </c:pt>
                <c:pt idx="33">
                  <c:v>177</c:v>
                </c:pt>
                <c:pt idx="34">
                  <c:v>27</c:v>
                </c:pt>
                <c:pt idx="35">
                  <c:v>12</c:v>
                </c:pt>
                <c:pt idx="36">
                  <c:v>168</c:v>
                </c:pt>
                <c:pt idx="37">
                  <c:v>18</c:v>
                </c:pt>
                <c:pt idx="38">
                  <c:v>22</c:v>
                </c:pt>
                <c:pt idx="39">
                  <c:v>11</c:v>
                </c:pt>
                <c:pt idx="40">
                  <c:v>13</c:v>
                </c:pt>
                <c:pt idx="41">
                  <c:v>181</c:v>
                </c:pt>
                <c:pt idx="42">
                  <c:v>172</c:v>
                </c:pt>
                <c:pt idx="43">
                  <c:v>177</c:v>
                </c:pt>
                <c:pt idx="44">
                  <c:v>8</c:v>
                </c:pt>
                <c:pt idx="45">
                  <c:v>160</c:v>
                </c:pt>
                <c:pt idx="46">
                  <c:v>21</c:v>
                </c:pt>
                <c:pt idx="47">
                  <c:v>19</c:v>
                </c:pt>
                <c:pt idx="48">
                  <c:v>170</c:v>
                </c:pt>
                <c:pt idx="49">
                  <c:v>162</c:v>
                </c:pt>
                <c:pt idx="50">
                  <c:v>166</c:v>
                </c:pt>
                <c:pt idx="51">
                  <c:v>177</c:v>
                </c:pt>
                <c:pt idx="52">
                  <c:v>172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303</c:v>
                </c:pt>
                <c:pt idx="57">
                  <c:v>166</c:v>
                </c:pt>
                <c:pt idx="58">
                  <c:v>177</c:v>
                </c:pt>
                <c:pt idx="59">
                  <c:v>168</c:v>
                </c:pt>
                <c:pt idx="60">
                  <c:v>163</c:v>
                </c:pt>
                <c:pt idx="61">
                  <c:v>160</c:v>
                </c:pt>
                <c:pt idx="62">
                  <c:v>168</c:v>
                </c:pt>
                <c:pt idx="63">
                  <c:v>166</c:v>
                </c:pt>
                <c:pt idx="64">
                  <c:v>172</c:v>
                </c:pt>
                <c:pt idx="65">
                  <c:v>179</c:v>
                </c:pt>
                <c:pt idx="66">
                  <c:v>161</c:v>
                </c:pt>
                <c:pt idx="67">
                  <c:v>157</c:v>
                </c:pt>
                <c:pt idx="68">
                  <c:v>158</c:v>
                </c:pt>
                <c:pt idx="69">
                  <c:v>71</c:v>
                </c:pt>
                <c:pt idx="70">
                  <c:v>147</c:v>
                </c:pt>
                <c:pt idx="71">
                  <c:v>163</c:v>
                </c:pt>
                <c:pt idx="72">
                  <c:v>160</c:v>
                </c:pt>
                <c:pt idx="73">
                  <c:v>153</c:v>
                </c:pt>
                <c:pt idx="74">
                  <c:v>155</c:v>
                </c:pt>
                <c:pt idx="75">
                  <c:v>172</c:v>
                </c:pt>
                <c:pt idx="76">
                  <c:v>152</c:v>
                </c:pt>
                <c:pt idx="77">
                  <c:v>153</c:v>
                </c:pt>
                <c:pt idx="78">
                  <c:v>33</c:v>
                </c:pt>
                <c:pt idx="79">
                  <c:v>161</c:v>
                </c:pt>
                <c:pt idx="80">
                  <c:v>288</c:v>
                </c:pt>
                <c:pt idx="81">
                  <c:v>179</c:v>
                </c:pt>
                <c:pt idx="82">
                  <c:v>178</c:v>
                </c:pt>
                <c:pt idx="83">
                  <c:v>179</c:v>
                </c:pt>
                <c:pt idx="84">
                  <c:v>328</c:v>
                </c:pt>
                <c:pt idx="85">
                  <c:v>177</c:v>
                </c:pt>
                <c:pt idx="86">
                  <c:v>179</c:v>
                </c:pt>
                <c:pt idx="87">
                  <c:v>177</c:v>
                </c:pt>
                <c:pt idx="88">
                  <c:v>164</c:v>
                </c:pt>
                <c:pt idx="89">
                  <c:v>156</c:v>
                </c:pt>
                <c:pt idx="90">
                  <c:v>156</c:v>
                </c:pt>
                <c:pt idx="91">
                  <c:v>170</c:v>
                </c:pt>
                <c:pt idx="92">
                  <c:v>119</c:v>
                </c:pt>
                <c:pt idx="93">
                  <c:v>159</c:v>
                </c:pt>
                <c:pt idx="94">
                  <c:v>281</c:v>
                </c:pt>
                <c:pt idx="95">
                  <c:v>166</c:v>
                </c:pt>
                <c:pt idx="96">
                  <c:v>166</c:v>
                </c:pt>
                <c:pt idx="97">
                  <c:v>160</c:v>
                </c:pt>
                <c:pt idx="98">
                  <c:v>284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E-4235-9C08-77319F8F3733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seria_27_05!$E$7:$E$106</c:f>
              <c:numCache>
                <c:formatCode>General</c:formatCode>
                <c:ptCount val="100"/>
                <c:pt idx="0">
                  <c:v>85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83</c:v>
                </c:pt>
                <c:pt idx="7">
                  <c:v>80</c:v>
                </c:pt>
                <c:pt idx="8">
                  <c:v>85</c:v>
                </c:pt>
                <c:pt idx="9">
                  <c:v>82</c:v>
                </c:pt>
                <c:pt idx="10">
                  <c:v>87</c:v>
                </c:pt>
                <c:pt idx="11">
                  <c:v>82</c:v>
                </c:pt>
                <c:pt idx="12">
                  <c:v>83</c:v>
                </c:pt>
                <c:pt idx="13">
                  <c:v>83</c:v>
                </c:pt>
                <c:pt idx="14">
                  <c:v>85</c:v>
                </c:pt>
                <c:pt idx="15">
                  <c:v>85</c:v>
                </c:pt>
                <c:pt idx="16">
                  <c:v>89</c:v>
                </c:pt>
                <c:pt idx="17">
                  <c:v>83</c:v>
                </c:pt>
                <c:pt idx="18">
                  <c:v>83</c:v>
                </c:pt>
                <c:pt idx="19">
                  <c:v>82</c:v>
                </c:pt>
                <c:pt idx="20">
                  <c:v>83</c:v>
                </c:pt>
                <c:pt idx="21">
                  <c:v>86</c:v>
                </c:pt>
                <c:pt idx="22">
                  <c:v>92</c:v>
                </c:pt>
                <c:pt idx="23">
                  <c:v>82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85</c:v>
                </c:pt>
                <c:pt idx="32">
                  <c:v>82</c:v>
                </c:pt>
                <c:pt idx="33">
                  <c:v>83</c:v>
                </c:pt>
                <c:pt idx="34">
                  <c:v>80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80</c:v>
                </c:pt>
                <c:pt idx="40">
                  <c:v>85</c:v>
                </c:pt>
                <c:pt idx="41">
                  <c:v>87</c:v>
                </c:pt>
                <c:pt idx="42">
                  <c:v>85</c:v>
                </c:pt>
                <c:pt idx="43">
                  <c:v>85</c:v>
                </c:pt>
                <c:pt idx="44">
                  <c:v>83</c:v>
                </c:pt>
                <c:pt idx="45">
                  <c:v>83</c:v>
                </c:pt>
                <c:pt idx="46">
                  <c:v>82</c:v>
                </c:pt>
                <c:pt idx="47">
                  <c:v>87</c:v>
                </c:pt>
                <c:pt idx="48">
                  <c:v>83</c:v>
                </c:pt>
                <c:pt idx="49">
                  <c:v>83</c:v>
                </c:pt>
                <c:pt idx="50">
                  <c:v>88</c:v>
                </c:pt>
                <c:pt idx="51">
                  <c:v>83</c:v>
                </c:pt>
                <c:pt idx="52">
                  <c:v>93</c:v>
                </c:pt>
                <c:pt idx="53">
                  <c:v>83</c:v>
                </c:pt>
                <c:pt idx="54">
                  <c:v>91</c:v>
                </c:pt>
                <c:pt idx="55">
                  <c:v>83</c:v>
                </c:pt>
                <c:pt idx="56">
                  <c:v>76</c:v>
                </c:pt>
                <c:pt idx="57">
                  <c:v>83</c:v>
                </c:pt>
                <c:pt idx="58">
                  <c:v>78</c:v>
                </c:pt>
                <c:pt idx="59">
                  <c:v>85</c:v>
                </c:pt>
                <c:pt idx="60">
                  <c:v>82</c:v>
                </c:pt>
                <c:pt idx="61">
                  <c:v>82</c:v>
                </c:pt>
                <c:pt idx="62">
                  <c:v>88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80</c:v>
                </c:pt>
                <c:pt idx="67">
                  <c:v>82</c:v>
                </c:pt>
                <c:pt idx="68">
                  <c:v>82</c:v>
                </c:pt>
                <c:pt idx="69">
                  <c:v>79</c:v>
                </c:pt>
                <c:pt idx="70">
                  <c:v>82</c:v>
                </c:pt>
                <c:pt idx="71">
                  <c:v>86</c:v>
                </c:pt>
                <c:pt idx="72">
                  <c:v>85</c:v>
                </c:pt>
                <c:pt idx="73">
                  <c:v>85</c:v>
                </c:pt>
                <c:pt idx="74">
                  <c:v>83</c:v>
                </c:pt>
                <c:pt idx="75">
                  <c:v>85</c:v>
                </c:pt>
                <c:pt idx="76">
                  <c:v>83</c:v>
                </c:pt>
                <c:pt idx="77">
                  <c:v>82</c:v>
                </c:pt>
                <c:pt idx="78">
                  <c:v>80</c:v>
                </c:pt>
                <c:pt idx="79">
                  <c:v>83</c:v>
                </c:pt>
                <c:pt idx="80">
                  <c:v>85</c:v>
                </c:pt>
                <c:pt idx="81">
                  <c:v>87</c:v>
                </c:pt>
                <c:pt idx="82">
                  <c:v>83</c:v>
                </c:pt>
                <c:pt idx="83">
                  <c:v>87</c:v>
                </c:pt>
                <c:pt idx="84">
                  <c:v>83</c:v>
                </c:pt>
                <c:pt idx="85">
                  <c:v>85</c:v>
                </c:pt>
                <c:pt idx="86">
                  <c:v>82</c:v>
                </c:pt>
                <c:pt idx="87">
                  <c:v>91</c:v>
                </c:pt>
                <c:pt idx="88">
                  <c:v>83</c:v>
                </c:pt>
                <c:pt idx="89">
                  <c:v>85</c:v>
                </c:pt>
                <c:pt idx="90">
                  <c:v>87</c:v>
                </c:pt>
                <c:pt idx="91">
                  <c:v>89</c:v>
                </c:pt>
                <c:pt idx="92">
                  <c:v>87</c:v>
                </c:pt>
                <c:pt idx="93">
                  <c:v>85</c:v>
                </c:pt>
                <c:pt idx="94">
                  <c:v>87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85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E-4235-9C08-77319F8F3733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seria_27_05!$A$7:$A$106</c:f>
              <c:numCache>
                <c:formatCode>General</c:formatCode>
                <c:ptCount val="1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E-4235-9C08-77319F8F3733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seria_27_05!$G$7:$G$106</c:f>
              <c:numCache>
                <c:formatCode>General</c:formatCode>
                <c:ptCount val="1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E-4235-9C08-77319F8F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14591"/>
        <c:axId val="2119401631"/>
      </c:lineChart>
      <c:catAx>
        <c:axId val="211941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01631"/>
        <c:crosses val="autoZero"/>
        <c:auto val="1"/>
        <c:lblAlgn val="ctr"/>
        <c:lblOffset val="100"/>
        <c:noMultiLvlLbl val="0"/>
      </c:catAx>
      <c:valAx>
        <c:axId val="21194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</a:t>
            </a:r>
            <a:r>
              <a:rPr lang="pl-PL" baseline="0"/>
              <a:t> horyzontalny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seria_27_05!$T$8:$T$107</c:f>
              <c:numCache>
                <c:formatCode>General</c:formatCode>
                <c:ptCount val="100"/>
                <c:pt idx="0">
                  <c:v>183</c:v>
                </c:pt>
                <c:pt idx="1">
                  <c:v>167</c:v>
                </c:pt>
                <c:pt idx="2">
                  <c:v>168</c:v>
                </c:pt>
                <c:pt idx="3">
                  <c:v>157</c:v>
                </c:pt>
                <c:pt idx="4">
                  <c:v>125</c:v>
                </c:pt>
                <c:pt idx="5">
                  <c:v>16</c:v>
                </c:pt>
                <c:pt idx="6">
                  <c:v>161</c:v>
                </c:pt>
                <c:pt idx="7">
                  <c:v>254</c:v>
                </c:pt>
                <c:pt idx="8">
                  <c:v>257</c:v>
                </c:pt>
                <c:pt idx="9">
                  <c:v>254</c:v>
                </c:pt>
                <c:pt idx="10">
                  <c:v>254</c:v>
                </c:pt>
                <c:pt idx="11">
                  <c:v>257</c:v>
                </c:pt>
                <c:pt idx="12">
                  <c:v>257</c:v>
                </c:pt>
                <c:pt idx="13">
                  <c:v>257</c:v>
                </c:pt>
                <c:pt idx="14">
                  <c:v>257</c:v>
                </c:pt>
                <c:pt idx="15">
                  <c:v>258</c:v>
                </c:pt>
                <c:pt idx="16">
                  <c:v>257</c:v>
                </c:pt>
                <c:pt idx="17">
                  <c:v>257</c:v>
                </c:pt>
                <c:pt idx="18">
                  <c:v>257</c:v>
                </c:pt>
                <c:pt idx="19">
                  <c:v>257</c:v>
                </c:pt>
                <c:pt idx="20">
                  <c:v>257</c:v>
                </c:pt>
                <c:pt idx="21">
                  <c:v>257</c:v>
                </c:pt>
                <c:pt idx="22">
                  <c:v>255</c:v>
                </c:pt>
                <c:pt idx="23">
                  <c:v>252</c:v>
                </c:pt>
                <c:pt idx="24">
                  <c:v>257</c:v>
                </c:pt>
                <c:pt idx="25">
                  <c:v>252</c:v>
                </c:pt>
                <c:pt idx="26">
                  <c:v>257</c:v>
                </c:pt>
                <c:pt idx="27">
                  <c:v>288</c:v>
                </c:pt>
                <c:pt idx="28">
                  <c:v>257</c:v>
                </c:pt>
                <c:pt idx="29">
                  <c:v>257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257</c:v>
                </c:pt>
                <c:pt idx="34">
                  <c:v>257</c:v>
                </c:pt>
                <c:pt idx="35">
                  <c:v>255</c:v>
                </c:pt>
                <c:pt idx="36">
                  <c:v>252</c:v>
                </c:pt>
                <c:pt idx="37">
                  <c:v>252</c:v>
                </c:pt>
                <c:pt idx="38">
                  <c:v>86</c:v>
                </c:pt>
                <c:pt idx="39">
                  <c:v>257</c:v>
                </c:pt>
                <c:pt idx="40">
                  <c:v>257</c:v>
                </c:pt>
                <c:pt idx="41">
                  <c:v>252</c:v>
                </c:pt>
                <c:pt idx="42">
                  <c:v>252</c:v>
                </c:pt>
                <c:pt idx="43">
                  <c:v>257</c:v>
                </c:pt>
                <c:pt idx="44">
                  <c:v>248</c:v>
                </c:pt>
                <c:pt idx="45">
                  <c:v>263</c:v>
                </c:pt>
                <c:pt idx="46">
                  <c:v>257</c:v>
                </c:pt>
                <c:pt idx="47">
                  <c:v>252</c:v>
                </c:pt>
                <c:pt idx="48">
                  <c:v>269</c:v>
                </c:pt>
                <c:pt idx="49">
                  <c:v>257</c:v>
                </c:pt>
                <c:pt idx="50">
                  <c:v>252</c:v>
                </c:pt>
                <c:pt idx="51">
                  <c:v>252</c:v>
                </c:pt>
                <c:pt idx="52">
                  <c:v>257</c:v>
                </c:pt>
                <c:pt idx="53">
                  <c:v>255</c:v>
                </c:pt>
                <c:pt idx="54">
                  <c:v>252</c:v>
                </c:pt>
                <c:pt idx="55">
                  <c:v>257</c:v>
                </c:pt>
                <c:pt idx="56">
                  <c:v>268</c:v>
                </c:pt>
                <c:pt idx="57">
                  <c:v>254</c:v>
                </c:pt>
                <c:pt idx="58">
                  <c:v>252</c:v>
                </c:pt>
                <c:pt idx="59">
                  <c:v>252</c:v>
                </c:pt>
                <c:pt idx="60">
                  <c:v>250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257</c:v>
                </c:pt>
                <c:pt idx="66">
                  <c:v>258</c:v>
                </c:pt>
                <c:pt idx="67">
                  <c:v>245</c:v>
                </c:pt>
                <c:pt idx="68">
                  <c:v>252</c:v>
                </c:pt>
                <c:pt idx="69">
                  <c:v>252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252</c:v>
                </c:pt>
                <c:pt idx="74">
                  <c:v>252</c:v>
                </c:pt>
                <c:pt idx="75">
                  <c:v>252</c:v>
                </c:pt>
                <c:pt idx="76">
                  <c:v>46</c:v>
                </c:pt>
                <c:pt idx="77">
                  <c:v>257</c:v>
                </c:pt>
                <c:pt idx="78">
                  <c:v>252</c:v>
                </c:pt>
                <c:pt idx="79">
                  <c:v>268</c:v>
                </c:pt>
                <c:pt idx="80">
                  <c:v>257</c:v>
                </c:pt>
                <c:pt idx="81">
                  <c:v>257</c:v>
                </c:pt>
                <c:pt idx="82">
                  <c:v>253</c:v>
                </c:pt>
                <c:pt idx="83">
                  <c:v>250</c:v>
                </c:pt>
                <c:pt idx="84">
                  <c:v>248</c:v>
                </c:pt>
                <c:pt idx="85">
                  <c:v>248</c:v>
                </c:pt>
                <c:pt idx="86">
                  <c:v>257</c:v>
                </c:pt>
                <c:pt idx="87">
                  <c:v>258</c:v>
                </c:pt>
                <c:pt idx="88">
                  <c:v>252</c:v>
                </c:pt>
                <c:pt idx="89">
                  <c:v>260</c:v>
                </c:pt>
                <c:pt idx="90">
                  <c:v>258</c:v>
                </c:pt>
                <c:pt idx="91">
                  <c:v>257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257</c:v>
                </c:pt>
                <c:pt idx="97">
                  <c:v>257</c:v>
                </c:pt>
                <c:pt idx="98">
                  <c:v>37</c:v>
                </c:pt>
                <c:pt idx="99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E-4F69-819E-5122EBE1D414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seria_27_05!$W$8:$W$107</c:f>
              <c:numCache>
                <c:formatCode>General</c:formatCode>
                <c:ptCount val="100"/>
                <c:pt idx="0">
                  <c:v>80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311</c:v>
                </c:pt>
                <c:pt idx="8">
                  <c:v>13</c:v>
                </c:pt>
                <c:pt idx="9">
                  <c:v>16</c:v>
                </c:pt>
                <c:pt idx="10">
                  <c:v>11</c:v>
                </c:pt>
                <c:pt idx="11">
                  <c:v>21</c:v>
                </c:pt>
                <c:pt idx="12">
                  <c:v>13</c:v>
                </c:pt>
                <c:pt idx="13">
                  <c:v>321</c:v>
                </c:pt>
                <c:pt idx="14">
                  <c:v>13</c:v>
                </c:pt>
                <c:pt idx="15">
                  <c:v>13</c:v>
                </c:pt>
                <c:pt idx="16">
                  <c:v>16</c:v>
                </c:pt>
                <c:pt idx="17">
                  <c:v>19</c:v>
                </c:pt>
                <c:pt idx="18">
                  <c:v>27</c:v>
                </c:pt>
                <c:pt idx="19">
                  <c:v>16</c:v>
                </c:pt>
                <c:pt idx="20">
                  <c:v>13</c:v>
                </c:pt>
                <c:pt idx="21">
                  <c:v>21</c:v>
                </c:pt>
                <c:pt idx="22">
                  <c:v>335</c:v>
                </c:pt>
                <c:pt idx="23">
                  <c:v>305</c:v>
                </c:pt>
                <c:pt idx="24">
                  <c:v>13</c:v>
                </c:pt>
                <c:pt idx="25">
                  <c:v>304</c:v>
                </c:pt>
                <c:pt idx="26">
                  <c:v>32</c:v>
                </c:pt>
                <c:pt idx="27">
                  <c:v>303</c:v>
                </c:pt>
                <c:pt idx="28">
                  <c:v>11</c:v>
                </c:pt>
                <c:pt idx="29">
                  <c:v>11</c:v>
                </c:pt>
                <c:pt idx="30">
                  <c:v>303</c:v>
                </c:pt>
                <c:pt idx="31">
                  <c:v>297</c:v>
                </c:pt>
                <c:pt idx="32">
                  <c:v>13</c:v>
                </c:pt>
                <c:pt idx="33">
                  <c:v>13</c:v>
                </c:pt>
                <c:pt idx="34">
                  <c:v>315</c:v>
                </c:pt>
                <c:pt idx="35">
                  <c:v>16</c:v>
                </c:pt>
                <c:pt idx="36">
                  <c:v>11</c:v>
                </c:pt>
                <c:pt idx="37">
                  <c:v>11</c:v>
                </c:pt>
                <c:pt idx="38">
                  <c:v>29</c:v>
                </c:pt>
                <c:pt idx="39">
                  <c:v>13</c:v>
                </c:pt>
                <c:pt idx="40">
                  <c:v>18</c:v>
                </c:pt>
                <c:pt idx="41">
                  <c:v>29</c:v>
                </c:pt>
                <c:pt idx="42">
                  <c:v>21</c:v>
                </c:pt>
                <c:pt idx="43">
                  <c:v>297</c:v>
                </c:pt>
                <c:pt idx="44">
                  <c:v>21</c:v>
                </c:pt>
                <c:pt idx="45">
                  <c:v>11</c:v>
                </c:pt>
                <c:pt idx="46">
                  <c:v>29</c:v>
                </c:pt>
                <c:pt idx="47">
                  <c:v>303</c:v>
                </c:pt>
                <c:pt idx="48">
                  <c:v>164</c:v>
                </c:pt>
                <c:pt idx="49">
                  <c:v>339</c:v>
                </c:pt>
                <c:pt idx="50">
                  <c:v>313</c:v>
                </c:pt>
                <c:pt idx="51">
                  <c:v>305</c:v>
                </c:pt>
                <c:pt idx="52">
                  <c:v>336</c:v>
                </c:pt>
                <c:pt idx="53">
                  <c:v>317</c:v>
                </c:pt>
                <c:pt idx="54">
                  <c:v>339</c:v>
                </c:pt>
                <c:pt idx="55">
                  <c:v>32</c:v>
                </c:pt>
                <c:pt idx="56">
                  <c:v>305</c:v>
                </c:pt>
                <c:pt idx="57">
                  <c:v>303</c:v>
                </c:pt>
                <c:pt idx="58">
                  <c:v>16</c:v>
                </c:pt>
                <c:pt idx="59">
                  <c:v>331</c:v>
                </c:pt>
                <c:pt idx="60">
                  <c:v>11</c:v>
                </c:pt>
                <c:pt idx="61">
                  <c:v>13</c:v>
                </c:pt>
                <c:pt idx="62">
                  <c:v>18</c:v>
                </c:pt>
                <c:pt idx="63">
                  <c:v>13</c:v>
                </c:pt>
                <c:pt idx="64">
                  <c:v>21</c:v>
                </c:pt>
                <c:pt idx="65">
                  <c:v>11</c:v>
                </c:pt>
                <c:pt idx="66">
                  <c:v>16</c:v>
                </c:pt>
                <c:pt idx="67">
                  <c:v>13</c:v>
                </c:pt>
                <c:pt idx="68">
                  <c:v>316</c:v>
                </c:pt>
                <c:pt idx="69">
                  <c:v>21</c:v>
                </c:pt>
                <c:pt idx="70">
                  <c:v>21</c:v>
                </c:pt>
                <c:pt idx="71">
                  <c:v>315</c:v>
                </c:pt>
                <c:pt idx="72">
                  <c:v>313</c:v>
                </c:pt>
                <c:pt idx="73">
                  <c:v>13</c:v>
                </c:pt>
                <c:pt idx="74">
                  <c:v>313</c:v>
                </c:pt>
                <c:pt idx="75">
                  <c:v>313</c:v>
                </c:pt>
                <c:pt idx="76">
                  <c:v>16</c:v>
                </c:pt>
                <c:pt idx="77">
                  <c:v>192</c:v>
                </c:pt>
                <c:pt idx="78">
                  <c:v>32</c:v>
                </c:pt>
                <c:pt idx="79">
                  <c:v>326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13</c:v>
                </c:pt>
                <c:pt idx="85">
                  <c:v>16</c:v>
                </c:pt>
                <c:pt idx="86">
                  <c:v>16</c:v>
                </c:pt>
                <c:pt idx="87">
                  <c:v>11</c:v>
                </c:pt>
                <c:pt idx="88">
                  <c:v>9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11</c:v>
                </c:pt>
                <c:pt idx="93">
                  <c:v>16</c:v>
                </c:pt>
                <c:pt idx="94">
                  <c:v>21</c:v>
                </c:pt>
                <c:pt idx="95">
                  <c:v>13</c:v>
                </c:pt>
                <c:pt idx="96">
                  <c:v>16</c:v>
                </c:pt>
                <c:pt idx="97">
                  <c:v>11</c:v>
                </c:pt>
                <c:pt idx="98">
                  <c:v>13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E-4F69-819E-5122EBE1D414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seria_27_05!$S$8:$S$107</c:f>
              <c:numCache>
                <c:formatCode>General</c:formatCode>
                <c:ptCount val="10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  <c:pt idx="98">
                  <c:v>270</c:v>
                </c:pt>
                <c:pt idx="9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E-4F69-819E-5122EBE1D414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seria_27_05!$V$8:$V$107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E-4F69-819E-5122EBE1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06431"/>
        <c:axId val="2119410271"/>
      </c:lineChart>
      <c:catAx>
        <c:axId val="21194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0271"/>
        <c:crosses val="autoZero"/>
        <c:auto val="1"/>
        <c:lblAlgn val="ctr"/>
        <c:lblOffset val="100"/>
        <c:noMultiLvlLbl val="0"/>
      </c:catAx>
      <c:valAx>
        <c:axId val="21194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seria_27_05!$C$7:$C$106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</c:v>
                </c:pt>
                <c:pt idx="35">
                  <c:v>14</c:v>
                </c:pt>
                <c:pt idx="36">
                  <c:v>0</c:v>
                </c:pt>
                <c:pt idx="37">
                  <c:v>20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25</c:v>
                </c:pt>
                <c:pt idx="93">
                  <c:v>0</c:v>
                </c:pt>
                <c:pt idx="94">
                  <c:v>29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6-4370-8C70-CCA61682C50B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seria_27_05!$F$7:$F$106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14</c:v>
                </c:pt>
                <c:pt idx="8">
                  <c:v>0</c:v>
                </c:pt>
                <c:pt idx="9">
                  <c:v>29</c:v>
                </c:pt>
                <c:pt idx="10">
                  <c:v>20</c:v>
                </c:pt>
                <c:pt idx="11">
                  <c:v>0</c:v>
                </c:pt>
                <c:pt idx="12">
                  <c:v>14</c:v>
                </c:pt>
                <c:pt idx="13">
                  <c:v>20</c:v>
                </c:pt>
                <c:pt idx="14">
                  <c:v>20</c:v>
                </c:pt>
                <c:pt idx="15">
                  <c:v>0</c:v>
                </c:pt>
                <c:pt idx="16">
                  <c:v>25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20</c:v>
                </c:pt>
                <c:pt idx="22">
                  <c:v>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</c:v>
                </c:pt>
                <c:pt idx="31">
                  <c:v>14</c:v>
                </c:pt>
                <c:pt idx="32">
                  <c:v>0</c:v>
                </c:pt>
                <c:pt idx="33">
                  <c:v>14</c:v>
                </c:pt>
                <c:pt idx="34">
                  <c:v>14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14</c:v>
                </c:pt>
                <c:pt idx="39">
                  <c:v>14</c:v>
                </c:pt>
                <c:pt idx="40">
                  <c:v>20</c:v>
                </c:pt>
                <c:pt idx="41">
                  <c:v>32</c:v>
                </c:pt>
                <c:pt idx="42">
                  <c:v>25</c:v>
                </c:pt>
                <c:pt idx="43">
                  <c:v>14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14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14</c:v>
                </c:pt>
                <c:pt idx="53">
                  <c:v>14</c:v>
                </c:pt>
                <c:pt idx="54">
                  <c:v>25</c:v>
                </c:pt>
                <c:pt idx="55">
                  <c:v>0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</c:v>
                </c:pt>
                <c:pt idx="65">
                  <c:v>20</c:v>
                </c:pt>
                <c:pt idx="66">
                  <c:v>29</c:v>
                </c:pt>
                <c:pt idx="67">
                  <c:v>20</c:v>
                </c:pt>
                <c:pt idx="68">
                  <c:v>20</c:v>
                </c:pt>
                <c:pt idx="69">
                  <c:v>25</c:v>
                </c:pt>
                <c:pt idx="70">
                  <c:v>29</c:v>
                </c:pt>
                <c:pt idx="71">
                  <c:v>29</c:v>
                </c:pt>
                <c:pt idx="72">
                  <c:v>14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25</c:v>
                </c:pt>
                <c:pt idx="84">
                  <c:v>0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0</c:v>
                </c:pt>
                <c:pt idx="89">
                  <c:v>14</c:v>
                </c:pt>
                <c:pt idx="90">
                  <c:v>14</c:v>
                </c:pt>
                <c:pt idx="91">
                  <c:v>0</c:v>
                </c:pt>
                <c:pt idx="92">
                  <c:v>25</c:v>
                </c:pt>
                <c:pt idx="93">
                  <c:v>14</c:v>
                </c:pt>
                <c:pt idx="94">
                  <c:v>14</c:v>
                </c:pt>
                <c:pt idx="95">
                  <c:v>20</c:v>
                </c:pt>
                <c:pt idx="96">
                  <c:v>0</c:v>
                </c:pt>
                <c:pt idx="97">
                  <c:v>14</c:v>
                </c:pt>
                <c:pt idx="98">
                  <c:v>25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6-4370-8C70-CCA61682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41471"/>
        <c:axId val="2119450591"/>
      </c:lineChart>
      <c:catAx>
        <c:axId val="211944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50591"/>
        <c:crosses val="autoZero"/>
        <c:auto val="1"/>
        <c:lblAlgn val="ctr"/>
        <c:lblOffset val="100"/>
        <c:noMultiLvlLbl val="0"/>
      </c:catAx>
      <c:valAx>
        <c:axId val="21194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4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seria_27_05!$U$8:$U$107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14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29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</c:v>
                </c:pt>
                <c:pt idx="37">
                  <c:v>0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29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32</c:v>
                </c:pt>
                <c:pt idx="49">
                  <c:v>0</c:v>
                </c:pt>
                <c:pt idx="50">
                  <c:v>0</c:v>
                </c:pt>
                <c:pt idx="51">
                  <c:v>14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14</c:v>
                </c:pt>
                <c:pt idx="81">
                  <c:v>14</c:v>
                </c:pt>
                <c:pt idx="82">
                  <c:v>0</c:v>
                </c:pt>
                <c:pt idx="83">
                  <c:v>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3-483B-81D9-95873D6D45DA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seria_27_05!$X$8:$X$107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25</c:v>
                </c:pt>
                <c:pt idx="17">
                  <c:v>29</c:v>
                </c:pt>
                <c:pt idx="18">
                  <c:v>20</c:v>
                </c:pt>
                <c:pt idx="19">
                  <c:v>25</c:v>
                </c:pt>
                <c:pt idx="20">
                  <c:v>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0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0</c:v>
                </c:pt>
                <c:pt idx="39">
                  <c:v>14</c:v>
                </c:pt>
                <c:pt idx="40">
                  <c:v>14</c:v>
                </c:pt>
                <c:pt idx="41">
                  <c:v>0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0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14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</c:v>
                </c:pt>
                <c:pt idx="67">
                  <c:v>14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0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3-483B-81D9-95873D6D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09311"/>
        <c:axId val="2119413151"/>
      </c:lineChart>
      <c:catAx>
        <c:axId val="211940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3151"/>
        <c:crosses val="autoZero"/>
        <c:auto val="1"/>
        <c:lblAlgn val="ctr"/>
        <c:lblOffset val="100"/>
        <c:noMultiLvlLbl val="0"/>
      </c:catAx>
      <c:valAx>
        <c:axId val="21194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0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seria_27_05!$AJ$8:$AJ$107</c:f>
              <c:numCache>
                <c:formatCode>General</c:formatCode>
                <c:ptCount val="100"/>
                <c:pt idx="0">
                  <c:v>252</c:v>
                </c:pt>
                <c:pt idx="1">
                  <c:v>257</c:v>
                </c:pt>
                <c:pt idx="2">
                  <c:v>252</c:v>
                </c:pt>
                <c:pt idx="3">
                  <c:v>252</c:v>
                </c:pt>
                <c:pt idx="4">
                  <c:v>257</c:v>
                </c:pt>
                <c:pt idx="5">
                  <c:v>252</c:v>
                </c:pt>
                <c:pt idx="6">
                  <c:v>252</c:v>
                </c:pt>
                <c:pt idx="7">
                  <c:v>328</c:v>
                </c:pt>
                <c:pt idx="8">
                  <c:v>327</c:v>
                </c:pt>
                <c:pt idx="9">
                  <c:v>329</c:v>
                </c:pt>
                <c:pt idx="10">
                  <c:v>329</c:v>
                </c:pt>
                <c:pt idx="11">
                  <c:v>138</c:v>
                </c:pt>
                <c:pt idx="12">
                  <c:v>134</c:v>
                </c:pt>
                <c:pt idx="13">
                  <c:v>138</c:v>
                </c:pt>
                <c:pt idx="14">
                  <c:v>328</c:v>
                </c:pt>
                <c:pt idx="15">
                  <c:v>332</c:v>
                </c:pt>
                <c:pt idx="16">
                  <c:v>324</c:v>
                </c:pt>
                <c:pt idx="17">
                  <c:v>157</c:v>
                </c:pt>
                <c:pt idx="18">
                  <c:v>143</c:v>
                </c:pt>
                <c:pt idx="19">
                  <c:v>329</c:v>
                </c:pt>
                <c:pt idx="20">
                  <c:v>131</c:v>
                </c:pt>
                <c:pt idx="21">
                  <c:v>338</c:v>
                </c:pt>
                <c:pt idx="22">
                  <c:v>127</c:v>
                </c:pt>
                <c:pt idx="23">
                  <c:v>151</c:v>
                </c:pt>
                <c:pt idx="24">
                  <c:v>131</c:v>
                </c:pt>
                <c:pt idx="25">
                  <c:v>147</c:v>
                </c:pt>
                <c:pt idx="26">
                  <c:v>121</c:v>
                </c:pt>
                <c:pt idx="27">
                  <c:v>128</c:v>
                </c:pt>
                <c:pt idx="28">
                  <c:v>334</c:v>
                </c:pt>
                <c:pt idx="29">
                  <c:v>334</c:v>
                </c:pt>
                <c:pt idx="30">
                  <c:v>139</c:v>
                </c:pt>
                <c:pt idx="31">
                  <c:v>338</c:v>
                </c:pt>
                <c:pt idx="32">
                  <c:v>131</c:v>
                </c:pt>
                <c:pt idx="33">
                  <c:v>148</c:v>
                </c:pt>
                <c:pt idx="34">
                  <c:v>331</c:v>
                </c:pt>
                <c:pt idx="35">
                  <c:v>334</c:v>
                </c:pt>
                <c:pt idx="36">
                  <c:v>339</c:v>
                </c:pt>
                <c:pt idx="37">
                  <c:v>127</c:v>
                </c:pt>
                <c:pt idx="38">
                  <c:v>47</c:v>
                </c:pt>
                <c:pt idx="39">
                  <c:v>45</c:v>
                </c:pt>
                <c:pt idx="40">
                  <c:v>336</c:v>
                </c:pt>
                <c:pt idx="41">
                  <c:v>136</c:v>
                </c:pt>
                <c:pt idx="42">
                  <c:v>139</c:v>
                </c:pt>
                <c:pt idx="43">
                  <c:v>127</c:v>
                </c:pt>
                <c:pt idx="44">
                  <c:v>344</c:v>
                </c:pt>
                <c:pt idx="45">
                  <c:v>356</c:v>
                </c:pt>
                <c:pt idx="46">
                  <c:v>334</c:v>
                </c:pt>
                <c:pt idx="47">
                  <c:v>108</c:v>
                </c:pt>
                <c:pt idx="48">
                  <c:v>19</c:v>
                </c:pt>
                <c:pt idx="49">
                  <c:v>164</c:v>
                </c:pt>
                <c:pt idx="50">
                  <c:v>146</c:v>
                </c:pt>
                <c:pt idx="51">
                  <c:v>334</c:v>
                </c:pt>
                <c:pt idx="52">
                  <c:v>143</c:v>
                </c:pt>
                <c:pt idx="53">
                  <c:v>169</c:v>
                </c:pt>
                <c:pt idx="54">
                  <c:v>331</c:v>
                </c:pt>
                <c:pt idx="55">
                  <c:v>340</c:v>
                </c:pt>
                <c:pt idx="56">
                  <c:v>334</c:v>
                </c:pt>
                <c:pt idx="57">
                  <c:v>359</c:v>
                </c:pt>
                <c:pt idx="58">
                  <c:v>159</c:v>
                </c:pt>
                <c:pt idx="59">
                  <c:v>334</c:v>
                </c:pt>
                <c:pt idx="60">
                  <c:v>159</c:v>
                </c:pt>
                <c:pt idx="61">
                  <c:v>147</c:v>
                </c:pt>
                <c:pt idx="62">
                  <c:v>141</c:v>
                </c:pt>
                <c:pt idx="63">
                  <c:v>328</c:v>
                </c:pt>
                <c:pt idx="64">
                  <c:v>131</c:v>
                </c:pt>
                <c:pt idx="65">
                  <c:v>139</c:v>
                </c:pt>
                <c:pt idx="66">
                  <c:v>167</c:v>
                </c:pt>
                <c:pt idx="67">
                  <c:v>167</c:v>
                </c:pt>
                <c:pt idx="68">
                  <c:v>151</c:v>
                </c:pt>
                <c:pt idx="69">
                  <c:v>139</c:v>
                </c:pt>
                <c:pt idx="70">
                  <c:v>156</c:v>
                </c:pt>
                <c:pt idx="71">
                  <c:v>159</c:v>
                </c:pt>
                <c:pt idx="72">
                  <c:v>146</c:v>
                </c:pt>
                <c:pt idx="73">
                  <c:v>151</c:v>
                </c:pt>
                <c:pt idx="74">
                  <c:v>136</c:v>
                </c:pt>
                <c:pt idx="75">
                  <c:v>314</c:v>
                </c:pt>
                <c:pt idx="76">
                  <c:v>156</c:v>
                </c:pt>
                <c:pt idx="77">
                  <c:v>156</c:v>
                </c:pt>
                <c:pt idx="78">
                  <c:v>164</c:v>
                </c:pt>
                <c:pt idx="79">
                  <c:v>130</c:v>
                </c:pt>
                <c:pt idx="80">
                  <c:v>164</c:v>
                </c:pt>
                <c:pt idx="81">
                  <c:v>143</c:v>
                </c:pt>
                <c:pt idx="82">
                  <c:v>147</c:v>
                </c:pt>
                <c:pt idx="83">
                  <c:v>176</c:v>
                </c:pt>
                <c:pt idx="84">
                  <c:v>146</c:v>
                </c:pt>
                <c:pt idx="85">
                  <c:v>151</c:v>
                </c:pt>
                <c:pt idx="86">
                  <c:v>141</c:v>
                </c:pt>
                <c:pt idx="87">
                  <c:v>147</c:v>
                </c:pt>
                <c:pt idx="88">
                  <c:v>179</c:v>
                </c:pt>
                <c:pt idx="89">
                  <c:v>141</c:v>
                </c:pt>
                <c:pt idx="90">
                  <c:v>176</c:v>
                </c:pt>
                <c:pt idx="91">
                  <c:v>167</c:v>
                </c:pt>
                <c:pt idx="92">
                  <c:v>167</c:v>
                </c:pt>
                <c:pt idx="93">
                  <c:v>164</c:v>
                </c:pt>
                <c:pt idx="94">
                  <c:v>167</c:v>
                </c:pt>
                <c:pt idx="95">
                  <c:v>159</c:v>
                </c:pt>
                <c:pt idx="96">
                  <c:v>141</c:v>
                </c:pt>
                <c:pt idx="97">
                  <c:v>151</c:v>
                </c:pt>
                <c:pt idx="98">
                  <c:v>164</c:v>
                </c:pt>
                <c:pt idx="9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6-49D2-B35D-F228F0AD1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seria_27_05!$AM$8:$AM$107</c:f>
              <c:numCache>
                <c:formatCode>General</c:formatCode>
                <c:ptCount val="100"/>
                <c:pt idx="0">
                  <c:v>21</c:v>
                </c:pt>
                <c:pt idx="1">
                  <c:v>21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18</c:v>
                </c:pt>
                <c:pt idx="6">
                  <c:v>18</c:v>
                </c:pt>
                <c:pt idx="7">
                  <c:v>111</c:v>
                </c:pt>
                <c:pt idx="8">
                  <c:v>106</c:v>
                </c:pt>
                <c:pt idx="9">
                  <c:v>111</c:v>
                </c:pt>
                <c:pt idx="10">
                  <c:v>103</c:v>
                </c:pt>
                <c:pt idx="11">
                  <c:v>103</c:v>
                </c:pt>
                <c:pt idx="12">
                  <c:v>111</c:v>
                </c:pt>
                <c:pt idx="13">
                  <c:v>106</c:v>
                </c:pt>
                <c:pt idx="14">
                  <c:v>111</c:v>
                </c:pt>
                <c:pt idx="15">
                  <c:v>103</c:v>
                </c:pt>
                <c:pt idx="16">
                  <c:v>106</c:v>
                </c:pt>
                <c:pt idx="17">
                  <c:v>111</c:v>
                </c:pt>
                <c:pt idx="18">
                  <c:v>111</c:v>
                </c:pt>
                <c:pt idx="19">
                  <c:v>106</c:v>
                </c:pt>
                <c:pt idx="20">
                  <c:v>106</c:v>
                </c:pt>
                <c:pt idx="21">
                  <c:v>103</c:v>
                </c:pt>
                <c:pt idx="22">
                  <c:v>111</c:v>
                </c:pt>
                <c:pt idx="23">
                  <c:v>134</c:v>
                </c:pt>
                <c:pt idx="24">
                  <c:v>103</c:v>
                </c:pt>
                <c:pt idx="25">
                  <c:v>114</c:v>
                </c:pt>
                <c:pt idx="26">
                  <c:v>114</c:v>
                </c:pt>
                <c:pt idx="27">
                  <c:v>111</c:v>
                </c:pt>
                <c:pt idx="28">
                  <c:v>106</c:v>
                </c:pt>
                <c:pt idx="29">
                  <c:v>111</c:v>
                </c:pt>
                <c:pt idx="30">
                  <c:v>106</c:v>
                </c:pt>
                <c:pt idx="31">
                  <c:v>111</c:v>
                </c:pt>
                <c:pt idx="32">
                  <c:v>111</c:v>
                </c:pt>
                <c:pt idx="33">
                  <c:v>103</c:v>
                </c:pt>
                <c:pt idx="34">
                  <c:v>114</c:v>
                </c:pt>
                <c:pt idx="35">
                  <c:v>103</c:v>
                </c:pt>
                <c:pt idx="36">
                  <c:v>103</c:v>
                </c:pt>
                <c:pt idx="37">
                  <c:v>206</c:v>
                </c:pt>
                <c:pt idx="38">
                  <c:v>103</c:v>
                </c:pt>
                <c:pt idx="39">
                  <c:v>111</c:v>
                </c:pt>
                <c:pt idx="40">
                  <c:v>106</c:v>
                </c:pt>
                <c:pt idx="41">
                  <c:v>106</c:v>
                </c:pt>
                <c:pt idx="42">
                  <c:v>103</c:v>
                </c:pt>
                <c:pt idx="43">
                  <c:v>103</c:v>
                </c:pt>
                <c:pt idx="44">
                  <c:v>106</c:v>
                </c:pt>
                <c:pt idx="45">
                  <c:v>114</c:v>
                </c:pt>
                <c:pt idx="46">
                  <c:v>106</c:v>
                </c:pt>
                <c:pt idx="47">
                  <c:v>103</c:v>
                </c:pt>
                <c:pt idx="48">
                  <c:v>103</c:v>
                </c:pt>
                <c:pt idx="49">
                  <c:v>106</c:v>
                </c:pt>
                <c:pt idx="50">
                  <c:v>103</c:v>
                </c:pt>
                <c:pt idx="51">
                  <c:v>106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106</c:v>
                </c:pt>
                <c:pt idx="56">
                  <c:v>103</c:v>
                </c:pt>
                <c:pt idx="57">
                  <c:v>114</c:v>
                </c:pt>
                <c:pt idx="58">
                  <c:v>106</c:v>
                </c:pt>
                <c:pt idx="59">
                  <c:v>103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106</c:v>
                </c:pt>
                <c:pt idx="64">
                  <c:v>103</c:v>
                </c:pt>
                <c:pt idx="65">
                  <c:v>103</c:v>
                </c:pt>
                <c:pt idx="66">
                  <c:v>114</c:v>
                </c:pt>
                <c:pt idx="67">
                  <c:v>106</c:v>
                </c:pt>
                <c:pt idx="68">
                  <c:v>103</c:v>
                </c:pt>
                <c:pt idx="69">
                  <c:v>106</c:v>
                </c:pt>
                <c:pt idx="70">
                  <c:v>103</c:v>
                </c:pt>
                <c:pt idx="71">
                  <c:v>119</c:v>
                </c:pt>
                <c:pt idx="72">
                  <c:v>106</c:v>
                </c:pt>
                <c:pt idx="73">
                  <c:v>103</c:v>
                </c:pt>
                <c:pt idx="74">
                  <c:v>106</c:v>
                </c:pt>
                <c:pt idx="75">
                  <c:v>111</c:v>
                </c:pt>
                <c:pt idx="76">
                  <c:v>106</c:v>
                </c:pt>
                <c:pt idx="77">
                  <c:v>111</c:v>
                </c:pt>
                <c:pt idx="78">
                  <c:v>106</c:v>
                </c:pt>
                <c:pt idx="79">
                  <c:v>106</c:v>
                </c:pt>
                <c:pt idx="80">
                  <c:v>114</c:v>
                </c:pt>
                <c:pt idx="81">
                  <c:v>106</c:v>
                </c:pt>
                <c:pt idx="82">
                  <c:v>114</c:v>
                </c:pt>
                <c:pt idx="83">
                  <c:v>119</c:v>
                </c:pt>
                <c:pt idx="84">
                  <c:v>119</c:v>
                </c:pt>
                <c:pt idx="85">
                  <c:v>103</c:v>
                </c:pt>
                <c:pt idx="86">
                  <c:v>106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114</c:v>
                </c:pt>
                <c:pt idx="92">
                  <c:v>111</c:v>
                </c:pt>
                <c:pt idx="93">
                  <c:v>111</c:v>
                </c:pt>
                <c:pt idx="94">
                  <c:v>103</c:v>
                </c:pt>
                <c:pt idx="95">
                  <c:v>106</c:v>
                </c:pt>
                <c:pt idx="96">
                  <c:v>103</c:v>
                </c:pt>
                <c:pt idx="97">
                  <c:v>111</c:v>
                </c:pt>
                <c:pt idx="98">
                  <c:v>103</c:v>
                </c:pt>
                <c:pt idx="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6-49D2-B35D-F228F0AD1E10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seria_27_05!$AI$8:$AI$107</c:f>
              <c:numCache>
                <c:formatCode>General</c:formatCode>
                <c:ptCount val="100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6-49D2-B35D-F228F0AD1E10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seria_27_05!$AL$8:$AL$107</c:f>
              <c:numCache>
                <c:formatCode>General</c:formatCode>
                <c:ptCount val="100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6-49D2-B35D-F228F0AD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745135"/>
        <c:axId val="1574734575"/>
      </c:lineChart>
      <c:catAx>
        <c:axId val="157474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34575"/>
        <c:crosses val="autoZero"/>
        <c:auto val="1"/>
        <c:lblAlgn val="ctr"/>
        <c:lblOffset val="100"/>
        <c:noMultiLvlLbl val="0"/>
      </c:catAx>
      <c:valAx>
        <c:axId val="15747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seria_27_05!$AK$8:$AK$107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25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0</c:v>
                </c:pt>
                <c:pt idx="14">
                  <c:v>14</c:v>
                </c:pt>
                <c:pt idx="15">
                  <c:v>39</c:v>
                </c:pt>
                <c:pt idx="16">
                  <c:v>29</c:v>
                </c:pt>
                <c:pt idx="17">
                  <c:v>39</c:v>
                </c:pt>
                <c:pt idx="18">
                  <c:v>14</c:v>
                </c:pt>
                <c:pt idx="19">
                  <c:v>20</c:v>
                </c:pt>
                <c:pt idx="20">
                  <c:v>20</c:v>
                </c:pt>
                <c:pt idx="21">
                  <c:v>29</c:v>
                </c:pt>
                <c:pt idx="22">
                  <c:v>25</c:v>
                </c:pt>
                <c:pt idx="23">
                  <c:v>25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20</c:v>
                </c:pt>
                <c:pt idx="28">
                  <c:v>14</c:v>
                </c:pt>
                <c:pt idx="29">
                  <c:v>25</c:v>
                </c:pt>
                <c:pt idx="30">
                  <c:v>32</c:v>
                </c:pt>
                <c:pt idx="31">
                  <c:v>36</c:v>
                </c:pt>
                <c:pt idx="32">
                  <c:v>54</c:v>
                </c:pt>
                <c:pt idx="33">
                  <c:v>20</c:v>
                </c:pt>
                <c:pt idx="34">
                  <c:v>20</c:v>
                </c:pt>
                <c:pt idx="35">
                  <c:v>14</c:v>
                </c:pt>
                <c:pt idx="36">
                  <c:v>39</c:v>
                </c:pt>
                <c:pt idx="37">
                  <c:v>54</c:v>
                </c:pt>
                <c:pt idx="38">
                  <c:v>44</c:v>
                </c:pt>
                <c:pt idx="39">
                  <c:v>41</c:v>
                </c:pt>
                <c:pt idx="40">
                  <c:v>14</c:v>
                </c:pt>
                <c:pt idx="41">
                  <c:v>25</c:v>
                </c:pt>
                <c:pt idx="42">
                  <c:v>25</c:v>
                </c:pt>
                <c:pt idx="43">
                  <c:v>32</c:v>
                </c:pt>
                <c:pt idx="44">
                  <c:v>39</c:v>
                </c:pt>
                <c:pt idx="45">
                  <c:v>51</c:v>
                </c:pt>
                <c:pt idx="46">
                  <c:v>41</c:v>
                </c:pt>
                <c:pt idx="47">
                  <c:v>56</c:v>
                </c:pt>
                <c:pt idx="48">
                  <c:v>54</c:v>
                </c:pt>
                <c:pt idx="49">
                  <c:v>47</c:v>
                </c:pt>
                <c:pt idx="50">
                  <c:v>0</c:v>
                </c:pt>
                <c:pt idx="51">
                  <c:v>20</c:v>
                </c:pt>
                <c:pt idx="52">
                  <c:v>25</c:v>
                </c:pt>
                <c:pt idx="53">
                  <c:v>36</c:v>
                </c:pt>
                <c:pt idx="54">
                  <c:v>0</c:v>
                </c:pt>
                <c:pt idx="55">
                  <c:v>32</c:v>
                </c:pt>
                <c:pt idx="56">
                  <c:v>29</c:v>
                </c:pt>
                <c:pt idx="57">
                  <c:v>47</c:v>
                </c:pt>
                <c:pt idx="58">
                  <c:v>32</c:v>
                </c:pt>
                <c:pt idx="59">
                  <c:v>20</c:v>
                </c:pt>
                <c:pt idx="60">
                  <c:v>51</c:v>
                </c:pt>
                <c:pt idx="61">
                  <c:v>20</c:v>
                </c:pt>
                <c:pt idx="62">
                  <c:v>14</c:v>
                </c:pt>
                <c:pt idx="63">
                  <c:v>32</c:v>
                </c:pt>
                <c:pt idx="64">
                  <c:v>32</c:v>
                </c:pt>
                <c:pt idx="65">
                  <c:v>36</c:v>
                </c:pt>
                <c:pt idx="66">
                  <c:v>51</c:v>
                </c:pt>
                <c:pt idx="67">
                  <c:v>49</c:v>
                </c:pt>
                <c:pt idx="68">
                  <c:v>14</c:v>
                </c:pt>
                <c:pt idx="69">
                  <c:v>36</c:v>
                </c:pt>
                <c:pt idx="70">
                  <c:v>41</c:v>
                </c:pt>
                <c:pt idx="71">
                  <c:v>0</c:v>
                </c:pt>
                <c:pt idx="72">
                  <c:v>44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41</c:v>
                </c:pt>
                <c:pt idx="77">
                  <c:v>44</c:v>
                </c:pt>
                <c:pt idx="78">
                  <c:v>44</c:v>
                </c:pt>
                <c:pt idx="79">
                  <c:v>14</c:v>
                </c:pt>
                <c:pt idx="80">
                  <c:v>39</c:v>
                </c:pt>
                <c:pt idx="81">
                  <c:v>29</c:v>
                </c:pt>
                <c:pt idx="82">
                  <c:v>0</c:v>
                </c:pt>
                <c:pt idx="83">
                  <c:v>29</c:v>
                </c:pt>
                <c:pt idx="84">
                  <c:v>20</c:v>
                </c:pt>
                <c:pt idx="85">
                  <c:v>29</c:v>
                </c:pt>
                <c:pt idx="86">
                  <c:v>20</c:v>
                </c:pt>
                <c:pt idx="87">
                  <c:v>25</c:v>
                </c:pt>
                <c:pt idx="88">
                  <c:v>49</c:v>
                </c:pt>
                <c:pt idx="89">
                  <c:v>14</c:v>
                </c:pt>
                <c:pt idx="90">
                  <c:v>44</c:v>
                </c:pt>
                <c:pt idx="91">
                  <c:v>32</c:v>
                </c:pt>
                <c:pt idx="92">
                  <c:v>36</c:v>
                </c:pt>
                <c:pt idx="93">
                  <c:v>51</c:v>
                </c:pt>
                <c:pt idx="94">
                  <c:v>44</c:v>
                </c:pt>
                <c:pt idx="95">
                  <c:v>44</c:v>
                </c:pt>
                <c:pt idx="96">
                  <c:v>20</c:v>
                </c:pt>
                <c:pt idx="97">
                  <c:v>20</c:v>
                </c:pt>
                <c:pt idx="98">
                  <c:v>41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D-4DE6-B8F8-ECA6DEA74C39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seria_27_05!$AN$8:$AN$107</c:f>
              <c:numCache>
                <c:formatCode>General</c:formatCode>
                <c:ptCount val="100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D-4DE6-B8F8-ECA6DEA7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210671"/>
        <c:axId val="1729211631"/>
      </c:lineChart>
      <c:catAx>
        <c:axId val="172921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11631"/>
        <c:crosses val="autoZero"/>
        <c:auto val="1"/>
        <c:lblAlgn val="ctr"/>
        <c:lblOffset val="100"/>
        <c:noMultiLvlLbl val="0"/>
      </c:catAx>
      <c:valAx>
        <c:axId val="17292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1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seria_27_05!$AY$8:$AY$107</c:f>
              <c:numCache>
                <c:formatCode>General</c:formatCode>
                <c:ptCount val="100"/>
                <c:pt idx="0">
                  <c:v>164</c:v>
                </c:pt>
                <c:pt idx="1">
                  <c:v>156</c:v>
                </c:pt>
                <c:pt idx="2">
                  <c:v>151</c:v>
                </c:pt>
                <c:pt idx="3">
                  <c:v>147</c:v>
                </c:pt>
                <c:pt idx="4">
                  <c:v>151</c:v>
                </c:pt>
                <c:pt idx="5">
                  <c:v>156</c:v>
                </c:pt>
                <c:pt idx="6">
                  <c:v>138</c:v>
                </c:pt>
                <c:pt idx="7">
                  <c:v>183</c:v>
                </c:pt>
                <c:pt idx="8">
                  <c:v>212</c:v>
                </c:pt>
                <c:pt idx="9">
                  <c:v>3</c:v>
                </c:pt>
                <c:pt idx="10">
                  <c:v>257</c:v>
                </c:pt>
                <c:pt idx="11">
                  <c:v>193</c:v>
                </c:pt>
                <c:pt idx="12">
                  <c:v>186</c:v>
                </c:pt>
                <c:pt idx="13">
                  <c:v>134</c:v>
                </c:pt>
                <c:pt idx="14">
                  <c:v>260</c:v>
                </c:pt>
                <c:pt idx="15">
                  <c:v>14</c:v>
                </c:pt>
                <c:pt idx="16">
                  <c:v>13</c:v>
                </c:pt>
                <c:pt idx="17">
                  <c:v>3</c:v>
                </c:pt>
                <c:pt idx="18">
                  <c:v>296</c:v>
                </c:pt>
                <c:pt idx="19">
                  <c:v>203</c:v>
                </c:pt>
                <c:pt idx="20">
                  <c:v>193</c:v>
                </c:pt>
                <c:pt idx="21">
                  <c:v>207</c:v>
                </c:pt>
                <c:pt idx="22">
                  <c:v>341</c:v>
                </c:pt>
                <c:pt idx="23">
                  <c:v>207</c:v>
                </c:pt>
                <c:pt idx="24">
                  <c:v>212</c:v>
                </c:pt>
                <c:pt idx="25">
                  <c:v>359</c:v>
                </c:pt>
                <c:pt idx="26">
                  <c:v>317</c:v>
                </c:pt>
                <c:pt idx="27">
                  <c:v>315</c:v>
                </c:pt>
                <c:pt idx="28">
                  <c:v>188</c:v>
                </c:pt>
                <c:pt idx="29">
                  <c:v>188</c:v>
                </c:pt>
                <c:pt idx="30">
                  <c:v>223</c:v>
                </c:pt>
                <c:pt idx="31">
                  <c:v>199</c:v>
                </c:pt>
                <c:pt idx="32">
                  <c:v>26</c:v>
                </c:pt>
                <c:pt idx="33">
                  <c:v>207</c:v>
                </c:pt>
                <c:pt idx="34">
                  <c:v>213</c:v>
                </c:pt>
                <c:pt idx="35">
                  <c:v>352</c:v>
                </c:pt>
                <c:pt idx="36">
                  <c:v>352</c:v>
                </c:pt>
                <c:pt idx="37">
                  <c:v>326</c:v>
                </c:pt>
                <c:pt idx="38">
                  <c:v>333</c:v>
                </c:pt>
                <c:pt idx="39">
                  <c:v>165</c:v>
                </c:pt>
                <c:pt idx="40">
                  <c:v>333</c:v>
                </c:pt>
                <c:pt idx="41">
                  <c:v>355</c:v>
                </c:pt>
                <c:pt idx="42">
                  <c:v>181</c:v>
                </c:pt>
                <c:pt idx="43">
                  <c:v>327</c:v>
                </c:pt>
                <c:pt idx="44">
                  <c:v>357</c:v>
                </c:pt>
                <c:pt idx="45">
                  <c:v>328</c:v>
                </c:pt>
                <c:pt idx="46">
                  <c:v>3</c:v>
                </c:pt>
                <c:pt idx="47">
                  <c:v>181</c:v>
                </c:pt>
                <c:pt idx="48">
                  <c:v>175</c:v>
                </c:pt>
                <c:pt idx="49">
                  <c:v>199</c:v>
                </c:pt>
                <c:pt idx="50">
                  <c:v>172</c:v>
                </c:pt>
                <c:pt idx="51">
                  <c:v>188</c:v>
                </c:pt>
                <c:pt idx="52">
                  <c:v>1</c:v>
                </c:pt>
                <c:pt idx="53">
                  <c:v>191</c:v>
                </c:pt>
                <c:pt idx="54">
                  <c:v>193</c:v>
                </c:pt>
                <c:pt idx="55">
                  <c:v>14</c:v>
                </c:pt>
                <c:pt idx="56">
                  <c:v>199</c:v>
                </c:pt>
                <c:pt idx="57">
                  <c:v>1</c:v>
                </c:pt>
                <c:pt idx="58">
                  <c:v>31</c:v>
                </c:pt>
                <c:pt idx="59">
                  <c:v>184</c:v>
                </c:pt>
                <c:pt idx="60">
                  <c:v>181</c:v>
                </c:pt>
                <c:pt idx="61">
                  <c:v>1</c:v>
                </c:pt>
                <c:pt idx="62">
                  <c:v>152</c:v>
                </c:pt>
                <c:pt idx="63">
                  <c:v>193</c:v>
                </c:pt>
                <c:pt idx="64">
                  <c:v>196</c:v>
                </c:pt>
                <c:pt idx="65">
                  <c:v>192</c:v>
                </c:pt>
                <c:pt idx="66">
                  <c:v>188</c:v>
                </c:pt>
                <c:pt idx="67">
                  <c:v>184</c:v>
                </c:pt>
                <c:pt idx="68">
                  <c:v>191</c:v>
                </c:pt>
                <c:pt idx="69">
                  <c:v>184</c:v>
                </c:pt>
                <c:pt idx="70">
                  <c:v>191</c:v>
                </c:pt>
                <c:pt idx="71">
                  <c:v>196</c:v>
                </c:pt>
                <c:pt idx="72">
                  <c:v>193</c:v>
                </c:pt>
                <c:pt idx="73">
                  <c:v>188</c:v>
                </c:pt>
                <c:pt idx="74">
                  <c:v>188</c:v>
                </c:pt>
                <c:pt idx="75">
                  <c:v>25</c:v>
                </c:pt>
                <c:pt idx="76">
                  <c:v>209</c:v>
                </c:pt>
                <c:pt idx="77">
                  <c:v>175</c:v>
                </c:pt>
                <c:pt idx="78">
                  <c:v>193</c:v>
                </c:pt>
                <c:pt idx="79">
                  <c:v>184</c:v>
                </c:pt>
                <c:pt idx="80">
                  <c:v>184</c:v>
                </c:pt>
                <c:pt idx="81">
                  <c:v>25</c:v>
                </c:pt>
                <c:pt idx="82">
                  <c:v>1</c:v>
                </c:pt>
                <c:pt idx="83">
                  <c:v>188</c:v>
                </c:pt>
                <c:pt idx="84">
                  <c:v>0</c:v>
                </c:pt>
                <c:pt idx="85">
                  <c:v>196</c:v>
                </c:pt>
                <c:pt idx="86">
                  <c:v>157</c:v>
                </c:pt>
                <c:pt idx="87">
                  <c:v>196</c:v>
                </c:pt>
                <c:pt idx="88">
                  <c:v>193</c:v>
                </c:pt>
                <c:pt idx="89">
                  <c:v>184</c:v>
                </c:pt>
                <c:pt idx="90">
                  <c:v>188</c:v>
                </c:pt>
                <c:pt idx="91">
                  <c:v>188</c:v>
                </c:pt>
                <c:pt idx="92">
                  <c:v>181</c:v>
                </c:pt>
                <c:pt idx="93">
                  <c:v>188</c:v>
                </c:pt>
                <c:pt idx="94">
                  <c:v>188</c:v>
                </c:pt>
                <c:pt idx="95">
                  <c:v>184</c:v>
                </c:pt>
                <c:pt idx="96">
                  <c:v>181</c:v>
                </c:pt>
                <c:pt idx="97">
                  <c:v>1</c:v>
                </c:pt>
                <c:pt idx="98">
                  <c:v>193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A-451B-BFB1-A77B62C80065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seria_27_05!$BB$8:$BB$107</c:f>
              <c:numCache>
                <c:formatCode>General</c:formatCode>
                <c:ptCount val="100"/>
                <c:pt idx="0">
                  <c:v>114</c:v>
                </c:pt>
                <c:pt idx="1">
                  <c:v>114</c:v>
                </c:pt>
                <c:pt idx="2">
                  <c:v>106</c:v>
                </c:pt>
                <c:pt idx="3">
                  <c:v>103</c:v>
                </c:pt>
                <c:pt idx="4">
                  <c:v>114</c:v>
                </c:pt>
                <c:pt idx="5">
                  <c:v>106</c:v>
                </c:pt>
                <c:pt idx="6">
                  <c:v>103</c:v>
                </c:pt>
                <c:pt idx="7">
                  <c:v>157</c:v>
                </c:pt>
                <c:pt idx="8">
                  <c:v>147</c:v>
                </c:pt>
                <c:pt idx="9">
                  <c:v>134</c:v>
                </c:pt>
                <c:pt idx="10">
                  <c:v>133</c:v>
                </c:pt>
                <c:pt idx="11">
                  <c:v>150</c:v>
                </c:pt>
                <c:pt idx="12">
                  <c:v>157</c:v>
                </c:pt>
                <c:pt idx="13">
                  <c:v>157</c:v>
                </c:pt>
                <c:pt idx="14">
                  <c:v>150</c:v>
                </c:pt>
                <c:pt idx="15">
                  <c:v>153</c:v>
                </c:pt>
                <c:pt idx="16">
                  <c:v>157</c:v>
                </c:pt>
                <c:pt idx="17">
                  <c:v>149</c:v>
                </c:pt>
                <c:pt idx="18">
                  <c:v>122</c:v>
                </c:pt>
                <c:pt idx="19">
                  <c:v>147</c:v>
                </c:pt>
                <c:pt idx="20">
                  <c:v>147</c:v>
                </c:pt>
                <c:pt idx="21">
                  <c:v>155</c:v>
                </c:pt>
                <c:pt idx="22">
                  <c:v>153</c:v>
                </c:pt>
                <c:pt idx="23">
                  <c:v>147</c:v>
                </c:pt>
                <c:pt idx="24">
                  <c:v>157</c:v>
                </c:pt>
                <c:pt idx="25">
                  <c:v>131</c:v>
                </c:pt>
                <c:pt idx="26">
                  <c:v>153</c:v>
                </c:pt>
                <c:pt idx="27">
                  <c:v>150</c:v>
                </c:pt>
                <c:pt idx="28">
                  <c:v>150</c:v>
                </c:pt>
                <c:pt idx="29">
                  <c:v>149</c:v>
                </c:pt>
                <c:pt idx="30">
                  <c:v>150</c:v>
                </c:pt>
                <c:pt idx="31">
                  <c:v>165</c:v>
                </c:pt>
                <c:pt idx="32">
                  <c:v>162</c:v>
                </c:pt>
                <c:pt idx="33">
                  <c:v>153</c:v>
                </c:pt>
                <c:pt idx="34">
                  <c:v>161</c:v>
                </c:pt>
                <c:pt idx="35">
                  <c:v>147</c:v>
                </c:pt>
                <c:pt idx="36">
                  <c:v>157</c:v>
                </c:pt>
                <c:pt idx="37">
                  <c:v>166</c:v>
                </c:pt>
                <c:pt idx="38">
                  <c:v>152</c:v>
                </c:pt>
                <c:pt idx="39">
                  <c:v>152</c:v>
                </c:pt>
                <c:pt idx="40">
                  <c:v>147</c:v>
                </c:pt>
                <c:pt idx="41">
                  <c:v>132</c:v>
                </c:pt>
                <c:pt idx="42">
                  <c:v>161</c:v>
                </c:pt>
                <c:pt idx="43">
                  <c:v>165</c:v>
                </c:pt>
                <c:pt idx="44">
                  <c:v>146</c:v>
                </c:pt>
                <c:pt idx="45">
                  <c:v>148</c:v>
                </c:pt>
                <c:pt idx="46">
                  <c:v>152</c:v>
                </c:pt>
                <c:pt idx="47">
                  <c:v>140</c:v>
                </c:pt>
                <c:pt idx="48">
                  <c:v>160</c:v>
                </c:pt>
                <c:pt idx="49">
                  <c:v>150</c:v>
                </c:pt>
                <c:pt idx="50">
                  <c:v>157</c:v>
                </c:pt>
                <c:pt idx="51">
                  <c:v>150</c:v>
                </c:pt>
                <c:pt idx="52">
                  <c:v>159</c:v>
                </c:pt>
                <c:pt idx="53">
                  <c:v>147</c:v>
                </c:pt>
                <c:pt idx="54">
                  <c:v>153</c:v>
                </c:pt>
                <c:pt idx="55">
                  <c:v>157</c:v>
                </c:pt>
                <c:pt idx="56">
                  <c:v>122</c:v>
                </c:pt>
                <c:pt idx="57">
                  <c:v>124</c:v>
                </c:pt>
                <c:pt idx="58">
                  <c:v>122</c:v>
                </c:pt>
                <c:pt idx="59">
                  <c:v>147</c:v>
                </c:pt>
                <c:pt idx="60">
                  <c:v>140</c:v>
                </c:pt>
                <c:pt idx="61">
                  <c:v>150</c:v>
                </c:pt>
                <c:pt idx="62">
                  <c:v>144</c:v>
                </c:pt>
                <c:pt idx="63">
                  <c:v>153</c:v>
                </c:pt>
                <c:pt idx="64">
                  <c:v>61</c:v>
                </c:pt>
                <c:pt idx="65">
                  <c:v>147</c:v>
                </c:pt>
                <c:pt idx="66">
                  <c:v>150</c:v>
                </c:pt>
                <c:pt idx="67">
                  <c:v>147</c:v>
                </c:pt>
                <c:pt idx="68">
                  <c:v>182</c:v>
                </c:pt>
                <c:pt idx="69">
                  <c:v>149</c:v>
                </c:pt>
                <c:pt idx="70">
                  <c:v>147</c:v>
                </c:pt>
                <c:pt idx="71">
                  <c:v>149</c:v>
                </c:pt>
                <c:pt idx="72">
                  <c:v>154</c:v>
                </c:pt>
                <c:pt idx="73">
                  <c:v>147</c:v>
                </c:pt>
                <c:pt idx="74">
                  <c:v>147</c:v>
                </c:pt>
                <c:pt idx="75">
                  <c:v>147</c:v>
                </c:pt>
                <c:pt idx="76">
                  <c:v>160</c:v>
                </c:pt>
                <c:pt idx="77">
                  <c:v>147</c:v>
                </c:pt>
                <c:pt idx="78">
                  <c:v>147</c:v>
                </c:pt>
                <c:pt idx="79">
                  <c:v>140</c:v>
                </c:pt>
                <c:pt idx="80">
                  <c:v>150</c:v>
                </c:pt>
                <c:pt idx="81">
                  <c:v>140</c:v>
                </c:pt>
                <c:pt idx="82">
                  <c:v>149</c:v>
                </c:pt>
                <c:pt idx="83">
                  <c:v>151</c:v>
                </c:pt>
                <c:pt idx="84">
                  <c:v>147</c:v>
                </c:pt>
                <c:pt idx="85">
                  <c:v>141</c:v>
                </c:pt>
                <c:pt idx="86">
                  <c:v>122</c:v>
                </c:pt>
                <c:pt idx="87">
                  <c:v>144</c:v>
                </c:pt>
                <c:pt idx="88">
                  <c:v>147</c:v>
                </c:pt>
                <c:pt idx="89">
                  <c:v>140</c:v>
                </c:pt>
                <c:pt idx="90">
                  <c:v>134</c:v>
                </c:pt>
                <c:pt idx="91">
                  <c:v>153</c:v>
                </c:pt>
                <c:pt idx="92">
                  <c:v>147</c:v>
                </c:pt>
                <c:pt idx="93">
                  <c:v>158</c:v>
                </c:pt>
                <c:pt idx="94">
                  <c:v>147</c:v>
                </c:pt>
                <c:pt idx="95">
                  <c:v>133</c:v>
                </c:pt>
                <c:pt idx="96">
                  <c:v>150</c:v>
                </c:pt>
                <c:pt idx="97">
                  <c:v>137</c:v>
                </c:pt>
                <c:pt idx="98">
                  <c:v>146</c:v>
                </c:pt>
                <c:pt idx="9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A-451B-BFB1-A77B62C80065}"/>
            </c:ext>
          </c:extLst>
        </c:ser>
        <c:ser>
          <c:idx val="2"/>
          <c:order val="2"/>
          <c:tx>
            <c:v>Szacowane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seria_27_05!$AX$8:$AX$107</c:f>
              <c:numCache>
                <c:formatCode>General</c:formatCode>
                <c:ptCount val="10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A-451B-BFB1-A77B62C80065}"/>
            </c:ext>
          </c:extLst>
        </c:ser>
        <c:ser>
          <c:idx val="3"/>
          <c:order val="3"/>
          <c:tx>
            <c:v>Szacowane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seria_27_05!$BA$8:$BA$107</c:f>
              <c:numCache>
                <c:formatCode>General</c:formatCode>
                <c:ptCount val="10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A-451B-BFB1-A77B62C80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92911"/>
        <c:axId val="1729178031"/>
      </c:lineChart>
      <c:catAx>
        <c:axId val="172919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78031"/>
        <c:crosses val="autoZero"/>
        <c:auto val="1"/>
        <c:lblAlgn val="ctr"/>
        <c:lblOffset val="100"/>
        <c:noMultiLvlLbl val="0"/>
      </c:catAx>
      <c:valAx>
        <c:axId val="17291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9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seria_13_05!$V$7:$V$109</c:f>
              <c:numCache>
                <c:formatCode>General</c:formatCode>
                <c:ptCount val="103"/>
                <c:pt idx="0">
                  <c:v>276</c:v>
                </c:pt>
                <c:pt idx="1">
                  <c:v>266</c:v>
                </c:pt>
                <c:pt idx="2">
                  <c:v>257</c:v>
                </c:pt>
                <c:pt idx="3">
                  <c:v>260</c:v>
                </c:pt>
                <c:pt idx="4">
                  <c:v>270</c:v>
                </c:pt>
                <c:pt idx="5">
                  <c:v>281</c:v>
                </c:pt>
                <c:pt idx="6">
                  <c:v>266</c:v>
                </c:pt>
                <c:pt idx="7">
                  <c:v>268</c:v>
                </c:pt>
                <c:pt idx="8">
                  <c:v>284</c:v>
                </c:pt>
                <c:pt idx="9">
                  <c:v>267</c:v>
                </c:pt>
                <c:pt idx="10">
                  <c:v>260</c:v>
                </c:pt>
                <c:pt idx="11">
                  <c:v>259</c:v>
                </c:pt>
                <c:pt idx="12">
                  <c:v>254</c:v>
                </c:pt>
                <c:pt idx="13">
                  <c:v>251</c:v>
                </c:pt>
                <c:pt idx="14">
                  <c:v>278</c:v>
                </c:pt>
                <c:pt idx="15">
                  <c:v>258</c:v>
                </c:pt>
                <c:pt idx="16">
                  <c:v>259</c:v>
                </c:pt>
                <c:pt idx="17">
                  <c:v>269</c:v>
                </c:pt>
                <c:pt idx="18">
                  <c:v>246</c:v>
                </c:pt>
                <c:pt idx="19">
                  <c:v>257</c:v>
                </c:pt>
                <c:pt idx="20">
                  <c:v>246</c:v>
                </c:pt>
                <c:pt idx="21">
                  <c:v>251</c:v>
                </c:pt>
                <c:pt idx="22">
                  <c:v>255</c:v>
                </c:pt>
                <c:pt idx="23">
                  <c:v>259</c:v>
                </c:pt>
                <c:pt idx="24">
                  <c:v>254</c:v>
                </c:pt>
                <c:pt idx="25">
                  <c:v>260</c:v>
                </c:pt>
                <c:pt idx="26">
                  <c:v>255</c:v>
                </c:pt>
                <c:pt idx="27">
                  <c:v>249</c:v>
                </c:pt>
                <c:pt idx="28">
                  <c:v>250</c:v>
                </c:pt>
                <c:pt idx="29">
                  <c:v>259</c:v>
                </c:pt>
                <c:pt idx="30">
                  <c:v>247</c:v>
                </c:pt>
                <c:pt idx="31">
                  <c:v>254</c:v>
                </c:pt>
                <c:pt idx="32">
                  <c:v>251</c:v>
                </c:pt>
                <c:pt idx="33">
                  <c:v>247</c:v>
                </c:pt>
                <c:pt idx="34">
                  <c:v>257</c:v>
                </c:pt>
                <c:pt idx="35">
                  <c:v>257</c:v>
                </c:pt>
                <c:pt idx="36">
                  <c:v>254</c:v>
                </c:pt>
                <c:pt idx="37">
                  <c:v>246</c:v>
                </c:pt>
                <c:pt idx="38">
                  <c:v>260</c:v>
                </c:pt>
                <c:pt idx="39">
                  <c:v>270</c:v>
                </c:pt>
                <c:pt idx="40">
                  <c:v>251</c:v>
                </c:pt>
                <c:pt idx="41">
                  <c:v>266</c:v>
                </c:pt>
                <c:pt idx="42">
                  <c:v>257</c:v>
                </c:pt>
                <c:pt idx="43">
                  <c:v>296</c:v>
                </c:pt>
                <c:pt idx="44">
                  <c:v>272</c:v>
                </c:pt>
                <c:pt idx="45">
                  <c:v>266</c:v>
                </c:pt>
                <c:pt idx="46">
                  <c:v>249</c:v>
                </c:pt>
                <c:pt idx="47">
                  <c:v>254</c:v>
                </c:pt>
                <c:pt idx="48">
                  <c:v>259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246</c:v>
                </c:pt>
                <c:pt idx="53">
                  <c:v>246</c:v>
                </c:pt>
                <c:pt idx="54">
                  <c:v>246</c:v>
                </c:pt>
                <c:pt idx="55">
                  <c:v>246</c:v>
                </c:pt>
                <c:pt idx="56">
                  <c:v>249</c:v>
                </c:pt>
                <c:pt idx="57">
                  <c:v>249</c:v>
                </c:pt>
                <c:pt idx="58">
                  <c:v>249</c:v>
                </c:pt>
                <c:pt idx="59">
                  <c:v>249</c:v>
                </c:pt>
                <c:pt idx="60">
                  <c:v>249</c:v>
                </c:pt>
                <c:pt idx="61">
                  <c:v>249</c:v>
                </c:pt>
                <c:pt idx="62">
                  <c:v>249</c:v>
                </c:pt>
                <c:pt idx="63">
                  <c:v>246</c:v>
                </c:pt>
                <c:pt idx="64">
                  <c:v>249</c:v>
                </c:pt>
                <c:pt idx="65">
                  <c:v>257</c:v>
                </c:pt>
                <c:pt idx="66">
                  <c:v>260</c:v>
                </c:pt>
                <c:pt idx="67">
                  <c:v>251</c:v>
                </c:pt>
                <c:pt idx="68">
                  <c:v>268</c:v>
                </c:pt>
                <c:pt idx="69">
                  <c:v>254</c:v>
                </c:pt>
                <c:pt idx="70">
                  <c:v>268</c:v>
                </c:pt>
                <c:pt idx="71">
                  <c:v>245</c:v>
                </c:pt>
                <c:pt idx="72">
                  <c:v>249</c:v>
                </c:pt>
                <c:pt idx="73">
                  <c:v>249</c:v>
                </c:pt>
                <c:pt idx="74">
                  <c:v>254</c:v>
                </c:pt>
                <c:pt idx="75">
                  <c:v>266</c:v>
                </c:pt>
                <c:pt idx="76">
                  <c:v>268</c:v>
                </c:pt>
                <c:pt idx="77">
                  <c:v>279</c:v>
                </c:pt>
                <c:pt idx="78">
                  <c:v>284</c:v>
                </c:pt>
                <c:pt idx="79">
                  <c:v>262</c:v>
                </c:pt>
                <c:pt idx="80">
                  <c:v>265</c:v>
                </c:pt>
                <c:pt idx="81">
                  <c:v>283</c:v>
                </c:pt>
                <c:pt idx="82">
                  <c:v>279</c:v>
                </c:pt>
                <c:pt idx="83">
                  <c:v>276</c:v>
                </c:pt>
                <c:pt idx="84">
                  <c:v>259</c:v>
                </c:pt>
                <c:pt idx="85">
                  <c:v>282</c:v>
                </c:pt>
                <c:pt idx="86">
                  <c:v>276</c:v>
                </c:pt>
                <c:pt idx="87">
                  <c:v>259</c:v>
                </c:pt>
                <c:pt idx="88">
                  <c:v>278</c:v>
                </c:pt>
                <c:pt idx="89">
                  <c:v>268</c:v>
                </c:pt>
                <c:pt idx="90">
                  <c:v>257</c:v>
                </c:pt>
                <c:pt idx="91">
                  <c:v>257</c:v>
                </c:pt>
                <c:pt idx="92">
                  <c:v>249</c:v>
                </c:pt>
                <c:pt idx="93">
                  <c:v>260</c:v>
                </c:pt>
                <c:pt idx="94">
                  <c:v>245</c:v>
                </c:pt>
                <c:pt idx="95">
                  <c:v>29</c:v>
                </c:pt>
                <c:pt idx="96">
                  <c:v>268</c:v>
                </c:pt>
                <c:pt idx="97">
                  <c:v>268</c:v>
                </c:pt>
                <c:pt idx="98">
                  <c:v>268</c:v>
                </c:pt>
                <c:pt idx="99">
                  <c:v>268</c:v>
                </c:pt>
                <c:pt idx="100">
                  <c:v>270</c:v>
                </c:pt>
                <c:pt idx="101">
                  <c:v>286</c:v>
                </c:pt>
                <c:pt idx="102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6-4726-8CD8-3206F807C4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seria_13_05!$W$7:$W$109</c:f>
              <c:numCache>
                <c:formatCode>General</c:formatCode>
                <c:ptCount val="103"/>
                <c:pt idx="0">
                  <c:v>-12</c:v>
                </c:pt>
                <c:pt idx="1">
                  <c:v>-13</c:v>
                </c:pt>
                <c:pt idx="2">
                  <c:v>-14</c:v>
                </c:pt>
                <c:pt idx="3">
                  <c:v>-14</c:v>
                </c:pt>
                <c:pt idx="4">
                  <c:v>-12</c:v>
                </c:pt>
                <c:pt idx="5">
                  <c:v>-11</c:v>
                </c:pt>
                <c:pt idx="6">
                  <c:v>-13</c:v>
                </c:pt>
                <c:pt idx="7">
                  <c:v>-1</c:v>
                </c:pt>
                <c:pt idx="8">
                  <c:v>278</c:v>
                </c:pt>
                <c:pt idx="9">
                  <c:v>267</c:v>
                </c:pt>
                <c:pt idx="10">
                  <c:v>257</c:v>
                </c:pt>
                <c:pt idx="11">
                  <c:v>258</c:v>
                </c:pt>
                <c:pt idx="12">
                  <c:v>266</c:v>
                </c:pt>
                <c:pt idx="13">
                  <c:v>278</c:v>
                </c:pt>
                <c:pt idx="14">
                  <c:v>267</c:v>
                </c:pt>
                <c:pt idx="15">
                  <c:v>264</c:v>
                </c:pt>
                <c:pt idx="16">
                  <c:v>282</c:v>
                </c:pt>
                <c:pt idx="17">
                  <c:v>268</c:v>
                </c:pt>
                <c:pt idx="18">
                  <c:v>258</c:v>
                </c:pt>
                <c:pt idx="19">
                  <c:v>259</c:v>
                </c:pt>
                <c:pt idx="20">
                  <c:v>253</c:v>
                </c:pt>
                <c:pt idx="21">
                  <c:v>247</c:v>
                </c:pt>
                <c:pt idx="22">
                  <c:v>277</c:v>
                </c:pt>
                <c:pt idx="23">
                  <c:v>258</c:v>
                </c:pt>
                <c:pt idx="24">
                  <c:v>256</c:v>
                </c:pt>
                <c:pt idx="25">
                  <c:v>271</c:v>
                </c:pt>
                <c:pt idx="26">
                  <c:v>245</c:v>
                </c:pt>
                <c:pt idx="27">
                  <c:v>257</c:v>
                </c:pt>
                <c:pt idx="28">
                  <c:v>245</c:v>
                </c:pt>
                <c:pt idx="29">
                  <c:v>251</c:v>
                </c:pt>
                <c:pt idx="30">
                  <c:v>253</c:v>
                </c:pt>
                <c:pt idx="31">
                  <c:v>259</c:v>
                </c:pt>
                <c:pt idx="32">
                  <c:v>252</c:v>
                </c:pt>
                <c:pt idx="33">
                  <c:v>258</c:v>
                </c:pt>
                <c:pt idx="34">
                  <c:v>256</c:v>
                </c:pt>
                <c:pt idx="35">
                  <c:v>250</c:v>
                </c:pt>
                <c:pt idx="36">
                  <c:v>249</c:v>
                </c:pt>
                <c:pt idx="37">
                  <c:v>258</c:v>
                </c:pt>
                <c:pt idx="38">
                  <c:v>247</c:v>
                </c:pt>
                <c:pt idx="39">
                  <c:v>256</c:v>
                </c:pt>
                <c:pt idx="40">
                  <c:v>251</c:v>
                </c:pt>
                <c:pt idx="41">
                  <c:v>248</c:v>
                </c:pt>
                <c:pt idx="42">
                  <c:v>257</c:v>
                </c:pt>
                <c:pt idx="43">
                  <c:v>263</c:v>
                </c:pt>
                <c:pt idx="44">
                  <c:v>257</c:v>
                </c:pt>
                <c:pt idx="45">
                  <c:v>246</c:v>
                </c:pt>
                <c:pt idx="46">
                  <c:v>257</c:v>
                </c:pt>
                <c:pt idx="47">
                  <c:v>270</c:v>
                </c:pt>
                <c:pt idx="48">
                  <c:v>250</c:v>
                </c:pt>
                <c:pt idx="49">
                  <c:v>264</c:v>
                </c:pt>
                <c:pt idx="50">
                  <c:v>250</c:v>
                </c:pt>
                <c:pt idx="51">
                  <c:v>292</c:v>
                </c:pt>
                <c:pt idx="52">
                  <c:v>269</c:v>
                </c:pt>
                <c:pt idx="53">
                  <c:v>265</c:v>
                </c:pt>
                <c:pt idx="54">
                  <c:v>247</c:v>
                </c:pt>
                <c:pt idx="55">
                  <c:v>252</c:v>
                </c:pt>
                <c:pt idx="56">
                  <c:v>259</c:v>
                </c:pt>
                <c:pt idx="57">
                  <c:v>249</c:v>
                </c:pt>
                <c:pt idx="58">
                  <c:v>249</c:v>
                </c:pt>
                <c:pt idx="59">
                  <c:v>249</c:v>
                </c:pt>
                <c:pt idx="60">
                  <c:v>246</c:v>
                </c:pt>
                <c:pt idx="61">
                  <c:v>246</c:v>
                </c:pt>
                <c:pt idx="62">
                  <c:v>246</c:v>
                </c:pt>
                <c:pt idx="63">
                  <c:v>245</c:v>
                </c:pt>
                <c:pt idx="64">
                  <c:v>249</c:v>
                </c:pt>
                <c:pt idx="65">
                  <c:v>250</c:v>
                </c:pt>
                <c:pt idx="66">
                  <c:v>250</c:v>
                </c:pt>
                <c:pt idx="67">
                  <c:v>249</c:v>
                </c:pt>
                <c:pt idx="68">
                  <c:v>251</c:v>
                </c:pt>
                <c:pt idx="69">
                  <c:v>249</c:v>
                </c:pt>
                <c:pt idx="70">
                  <c:v>252</c:v>
                </c:pt>
                <c:pt idx="71">
                  <c:v>245</c:v>
                </c:pt>
                <c:pt idx="72">
                  <c:v>247</c:v>
                </c:pt>
                <c:pt idx="73">
                  <c:v>255</c:v>
                </c:pt>
                <c:pt idx="74">
                  <c:v>260</c:v>
                </c:pt>
                <c:pt idx="75">
                  <c:v>250</c:v>
                </c:pt>
                <c:pt idx="76">
                  <c:v>270</c:v>
                </c:pt>
                <c:pt idx="77">
                  <c:v>255</c:v>
                </c:pt>
                <c:pt idx="78">
                  <c:v>273</c:v>
                </c:pt>
                <c:pt idx="79">
                  <c:v>246</c:v>
                </c:pt>
                <c:pt idx="80">
                  <c:v>251</c:v>
                </c:pt>
                <c:pt idx="81">
                  <c:v>253</c:v>
                </c:pt>
                <c:pt idx="82">
                  <c:v>255</c:v>
                </c:pt>
                <c:pt idx="83">
                  <c:v>267</c:v>
                </c:pt>
                <c:pt idx="84">
                  <c:v>265</c:v>
                </c:pt>
                <c:pt idx="85">
                  <c:v>278</c:v>
                </c:pt>
                <c:pt idx="86">
                  <c:v>286</c:v>
                </c:pt>
                <c:pt idx="87">
                  <c:v>261</c:v>
                </c:pt>
                <c:pt idx="88">
                  <c:v>264</c:v>
                </c:pt>
                <c:pt idx="89">
                  <c:v>281</c:v>
                </c:pt>
                <c:pt idx="90">
                  <c:v>276</c:v>
                </c:pt>
                <c:pt idx="91">
                  <c:v>275</c:v>
                </c:pt>
                <c:pt idx="92">
                  <c:v>254</c:v>
                </c:pt>
                <c:pt idx="93">
                  <c:v>279</c:v>
                </c:pt>
                <c:pt idx="94">
                  <c:v>274</c:v>
                </c:pt>
                <c:pt idx="95">
                  <c:v>274</c:v>
                </c:pt>
                <c:pt idx="96">
                  <c:v>278</c:v>
                </c:pt>
                <c:pt idx="97">
                  <c:v>269</c:v>
                </c:pt>
                <c:pt idx="98">
                  <c:v>258</c:v>
                </c:pt>
                <c:pt idx="99">
                  <c:v>259</c:v>
                </c:pt>
                <c:pt idx="100">
                  <c:v>250</c:v>
                </c:pt>
                <c:pt idx="101">
                  <c:v>265</c:v>
                </c:pt>
                <c:pt idx="102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6-4726-8CD8-3206F807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53119"/>
        <c:axId val="1930024623"/>
      </c:lineChart>
      <c:catAx>
        <c:axId val="115985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24623"/>
        <c:crosses val="autoZero"/>
        <c:auto val="1"/>
        <c:lblAlgn val="ctr"/>
        <c:lblOffset val="100"/>
        <c:noMultiLvlLbl val="0"/>
      </c:catAx>
      <c:valAx>
        <c:axId val="19300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seria_27_05!$AZ$8:$AZ$107</c:f>
              <c:numCache>
                <c:formatCode>General</c:formatCode>
                <c:ptCount val="100"/>
                <c:pt idx="0">
                  <c:v>39</c:v>
                </c:pt>
                <c:pt idx="1">
                  <c:v>0</c:v>
                </c:pt>
                <c:pt idx="2">
                  <c:v>29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51</c:v>
                </c:pt>
                <c:pt idx="31">
                  <c:v>0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0</c:v>
                </c:pt>
                <c:pt idx="57">
                  <c:v>0</c:v>
                </c:pt>
                <c:pt idx="58">
                  <c:v>14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36</c:v>
                </c:pt>
                <c:pt idx="76">
                  <c:v>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C-4070-B4CB-5C9E2CFFE19E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seria_27_05!$BC$8:$BC$107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14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</c:v>
                </c:pt>
                <c:pt idx="44">
                  <c:v>20</c:v>
                </c:pt>
                <c:pt idx="45">
                  <c:v>14</c:v>
                </c:pt>
                <c:pt idx="46">
                  <c:v>0</c:v>
                </c:pt>
                <c:pt idx="47">
                  <c:v>32</c:v>
                </c:pt>
                <c:pt idx="48">
                  <c:v>14</c:v>
                </c:pt>
                <c:pt idx="49">
                  <c:v>0</c:v>
                </c:pt>
                <c:pt idx="50">
                  <c:v>20</c:v>
                </c:pt>
                <c:pt idx="51">
                  <c:v>20</c:v>
                </c:pt>
                <c:pt idx="52">
                  <c:v>0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20</c:v>
                </c:pt>
                <c:pt idx="60">
                  <c:v>14</c:v>
                </c:pt>
                <c:pt idx="61">
                  <c:v>25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</c:v>
                </c:pt>
                <c:pt idx="80">
                  <c:v>14</c:v>
                </c:pt>
                <c:pt idx="81">
                  <c:v>14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25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25</c:v>
                </c:pt>
                <c:pt idx="97">
                  <c:v>25</c:v>
                </c:pt>
                <c:pt idx="98">
                  <c:v>29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C-4070-B4CB-5C9E2CFF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204911"/>
        <c:axId val="1729202031"/>
      </c:lineChart>
      <c:catAx>
        <c:axId val="172920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02031"/>
        <c:crosses val="autoZero"/>
        <c:auto val="1"/>
        <c:lblAlgn val="ctr"/>
        <c:lblOffset val="100"/>
        <c:noMultiLvlLbl val="0"/>
      </c:catAx>
      <c:valAx>
        <c:axId val="17292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seria_27_05!$BN$8:$BN$107</c:f>
              <c:numCache>
                <c:formatCode>General</c:formatCode>
                <c:ptCount val="100"/>
                <c:pt idx="0">
                  <c:v>311</c:v>
                </c:pt>
                <c:pt idx="1">
                  <c:v>313</c:v>
                </c:pt>
                <c:pt idx="2">
                  <c:v>314</c:v>
                </c:pt>
                <c:pt idx="3">
                  <c:v>310</c:v>
                </c:pt>
                <c:pt idx="4">
                  <c:v>289</c:v>
                </c:pt>
                <c:pt idx="5">
                  <c:v>305</c:v>
                </c:pt>
                <c:pt idx="6">
                  <c:v>314</c:v>
                </c:pt>
                <c:pt idx="7">
                  <c:v>315</c:v>
                </c:pt>
                <c:pt idx="8">
                  <c:v>307</c:v>
                </c:pt>
                <c:pt idx="9">
                  <c:v>116</c:v>
                </c:pt>
                <c:pt idx="10">
                  <c:v>116</c:v>
                </c:pt>
                <c:pt idx="11">
                  <c:v>108</c:v>
                </c:pt>
                <c:pt idx="12">
                  <c:v>319</c:v>
                </c:pt>
                <c:pt idx="13">
                  <c:v>318</c:v>
                </c:pt>
                <c:pt idx="14">
                  <c:v>316</c:v>
                </c:pt>
                <c:pt idx="15">
                  <c:v>312</c:v>
                </c:pt>
                <c:pt idx="16">
                  <c:v>318</c:v>
                </c:pt>
                <c:pt idx="17">
                  <c:v>308</c:v>
                </c:pt>
                <c:pt idx="18">
                  <c:v>314</c:v>
                </c:pt>
                <c:pt idx="19">
                  <c:v>318</c:v>
                </c:pt>
                <c:pt idx="20">
                  <c:v>320</c:v>
                </c:pt>
                <c:pt idx="21">
                  <c:v>314</c:v>
                </c:pt>
                <c:pt idx="22">
                  <c:v>314</c:v>
                </c:pt>
                <c:pt idx="23">
                  <c:v>314</c:v>
                </c:pt>
                <c:pt idx="24">
                  <c:v>314</c:v>
                </c:pt>
                <c:pt idx="25">
                  <c:v>318</c:v>
                </c:pt>
                <c:pt idx="26">
                  <c:v>314</c:v>
                </c:pt>
                <c:pt idx="27">
                  <c:v>308</c:v>
                </c:pt>
                <c:pt idx="28">
                  <c:v>307</c:v>
                </c:pt>
                <c:pt idx="29">
                  <c:v>316</c:v>
                </c:pt>
                <c:pt idx="30">
                  <c:v>318</c:v>
                </c:pt>
                <c:pt idx="31">
                  <c:v>318</c:v>
                </c:pt>
                <c:pt idx="32">
                  <c:v>312</c:v>
                </c:pt>
                <c:pt idx="33">
                  <c:v>300</c:v>
                </c:pt>
                <c:pt idx="34">
                  <c:v>316</c:v>
                </c:pt>
                <c:pt idx="35">
                  <c:v>316</c:v>
                </c:pt>
                <c:pt idx="36">
                  <c:v>300</c:v>
                </c:pt>
                <c:pt idx="37">
                  <c:v>304</c:v>
                </c:pt>
                <c:pt idx="38">
                  <c:v>298</c:v>
                </c:pt>
                <c:pt idx="39">
                  <c:v>300</c:v>
                </c:pt>
                <c:pt idx="40">
                  <c:v>237</c:v>
                </c:pt>
                <c:pt idx="41">
                  <c:v>312</c:v>
                </c:pt>
                <c:pt idx="42">
                  <c:v>302</c:v>
                </c:pt>
                <c:pt idx="43">
                  <c:v>297</c:v>
                </c:pt>
                <c:pt idx="44">
                  <c:v>305</c:v>
                </c:pt>
                <c:pt idx="45">
                  <c:v>293</c:v>
                </c:pt>
                <c:pt idx="46">
                  <c:v>297</c:v>
                </c:pt>
                <c:pt idx="47">
                  <c:v>297</c:v>
                </c:pt>
                <c:pt idx="48">
                  <c:v>297</c:v>
                </c:pt>
                <c:pt idx="49">
                  <c:v>300</c:v>
                </c:pt>
                <c:pt idx="50">
                  <c:v>300</c:v>
                </c:pt>
                <c:pt idx="51">
                  <c:v>302</c:v>
                </c:pt>
                <c:pt idx="52">
                  <c:v>301</c:v>
                </c:pt>
                <c:pt idx="53">
                  <c:v>302</c:v>
                </c:pt>
                <c:pt idx="54">
                  <c:v>300</c:v>
                </c:pt>
                <c:pt idx="55">
                  <c:v>312</c:v>
                </c:pt>
                <c:pt idx="56">
                  <c:v>314</c:v>
                </c:pt>
                <c:pt idx="57">
                  <c:v>314</c:v>
                </c:pt>
                <c:pt idx="58">
                  <c:v>314</c:v>
                </c:pt>
                <c:pt idx="59">
                  <c:v>314</c:v>
                </c:pt>
                <c:pt idx="60">
                  <c:v>314</c:v>
                </c:pt>
                <c:pt idx="61">
                  <c:v>311</c:v>
                </c:pt>
                <c:pt idx="62">
                  <c:v>314</c:v>
                </c:pt>
                <c:pt idx="63">
                  <c:v>312</c:v>
                </c:pt>
                <c:pt idx="64">
                  <c:v>314</c:v>
                </c:pt>
                <c:pt idx="65">
                  <c:v>314</c:v>
                </c:pt>
                <c:pt idx="66">
                  <c:v>314</c:v>
                </c:pt>
                <c:pt idx="67">
                  <c:v>314</c:v>
                </c:pt>
                <c:pt idx="68">
                  <c:v>314</c:v>
                </c:pt>
                <c:pt idx="69">
                  <c:v>314</c:v>
                </c:pt>
                <c:pt idx="70">
                  <c:v>314</c:v>
                </c:pt>
                <c:pt idx="71">
                  <c:v>314</c:v>
                </c:pt>
                <c:pt idx="72">
                  <c:v>314</c:v>
                </c:pt>
                <c:pt idx="73">
                  <c:v>316</c:v>
                </c:pt>
                <c:pt idx="74">
                  <c:v>314</c:v>
                </c:pt>
                <c:pt idx="75">
                  <c:v>314</c:v>
                </c:pt>
                <c:pt idx="76">
                  <c:v>314</c:v>
                </c:pt>
                <c:pt idx="77">
                  <c:v>313</c:v>
                </c:pt>
                <c:pt idx="78">
                  <c:v>302</c:v>
                </c:pt>
                <c:pt idx="79">
                  <c:v>314</c:v>
                </c:pt>
                <c:pt idx="80">
                  <c:v>314</c:v>
                </c:pt>
                <c:pt idx="81">
                  <c:v>314</c:v>
                </c:pt>
                <c:pt idx="82">
                  <c:v>311</c:v>
                </c:pt>
                <c:pt idx="83">
                  <c:v>314</c:v>
                </c:pt>
                <c:pt idx="84">
                  <c:v>314</c:v>
                </c:pt>
                <c:pt idx="85">
                  <c:v>314</c:v>
                </c:pt>
                <c:pt idx="86">
                  <c:v>314</c:v>
                </c:pt>
                <c:pt idx="87">
                  <c:v>314</c:v>
                </c:pt>
                <c:pt idx="88">
                  <c:v>312</c:v>
                </c:pt>
                <c:pt idx="89">
                  <c:v>311</c:v>
                </c:pt>
                <c:pt idx="90">
                  <c:v>308</c:v>
                </c:pt>
                <c:pt idx="91">
                  <c:v>305</c:v>
                </c:pt>
                <c:pt idx="92">
                  <c:v>305</c:v>
                </c:pt>
                <c:pt idx="93">
                  <c:v>304</c:v>
                </c:pt>
                <c:pt idx="94">
                  <c:v>303</c:v>
                </c:pt>
                <c:pt idx="95">
                  <c:v>303</c:v>
                </c:pt>
                <c:pt idx="96">
                  <c:v>307</c:v>
                </c:pt>
                <c:pt idx="97">
                  <c:v>307</c:v>
                </c:pt>
                <c:pt idx="98">
                  <c:v>303</c:v>
                </c:pt>
                <c:pt idx="99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E-46E3-B991-4C0A89DBF0B4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seria_27_05!$BQ$8:$BQ$107</c:f>
              <c:numCache>
                <c:formatCode>General</c:formatCode>
                <c:ptCount val="100"/>
                <c:pt idx="0">
                  <c:v>46</c:v>
                </c:pt>
                <c:pt idx="1">
                  <c:v>49</c:v>
                </c:pt>
                <c:pt idx="2">
                  <c:v>2</c:v>
                </c:pt>
                <c:pt idx="3">
                  <c:v>49</c:v>
                </c:pt>
                <c:pt idx="4">
                  <c:v>13</c:v>
                </c:pt>
                <c:pt idx="5">
                  <c:v>58</c:v>
                </c:pt>
                <c:pt idx="6">
                  <c:v>58</c:v>
                </c:pt>
                <c:pt idx="7">
                  <c:v>0</c:v>
                </c:pt>
                <c:pt idx="8">
                  <c:v>0</c:v>
                </c:pt>
                <c:pt idx="9">
                  <c:v>359</c:v>
                </c:pt>
                <c:pt idx="10">
                  <c:v>350</c:v>
                </c:pt>
                <c:pt idx="11">
                  <c:v>1</c:v>
                </c:pt>
                <c:pt idx="12">
                  <c:v>356</c:v>
                </c:pt>
                <c:pt idx="13">
                  <c:v>0</c:v>
                </c:pt>
                <c:pt idx="14">
                  <c:v>359</c:v>
                </c:pt>
                <c:pt idx="15">
                  <c:v>0</c:v>
                </c:pt>
                <c:pt idx="16">
                  <c:v>3</c:v>
                </c:pt>
                <c:pt idx="17">
                  <c:v>353</c:v>
                </c:pt>
                <c:pt idx="18">
                  <c:v>0</c:v>
                </c:pt>
                <c:pt idx="19">
                  <c:v>341</c:v>
                </c:pt>
                <c:pt idx="20">
                  <c:v>353</c:v>
                </c:pt>
                <c:pt idx="21">
                  <c:v>334</c:v>
                </c:pt>
                <c:pt idx="22">
                  <c:v>157</c:v>
                </c:pt>
                <c:pt idx="23">
                  <c:v>35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14</c:v>
                </c:pt>
                <c:pt idx="28">
                  <c:v>2</c:v>
                </c:pt>
                <c:pt idx="29">
                  <c:v>348</c:v>
                </c:pt>
                <c:pt idx="30">
                  <c:v>0</c:v>
                </c:pt>
                <c:pt idx="31">
                  <c:v>342</c:v>
                </c:pt>
                <c:pt idx="32">
                  <c:v>2</c:v>
                </c:pt>
                <c:pt idx="33">
                  <c:v>1</c:v>
                </c:pt>
                <c:pt idx="34">
                  <c:v>12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5</c:v>
                </c:pt>
                <c:pt idx="53">
                  <c:v>347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350</c:v>
                </c:pt>
                <c:pt idx="58">
                  <c:v>6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359</c:v>
                </c:pt>
                <c:pt idx="63">
                  <c:v>0</c:v>
                </c:pt>
                <c:pt idx="64">
                  <c:v>347</c:v>
                </c:pt>
                <c:pt idx="65">
                  <c:v>2</c:v>
                </c:pt>
                <c:pt idx="66">
                  <c:v>0</c:v>
                </c:pt>
                <c:pt idx="67">
                  <c:v>356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356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4</c:v>
                </c:pt>
                <c:pt idx="83">
                  <c:v>358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8</c:v>
                </c:pt>
                <c:pt idx="88">
                  <c:v>5</c:v>
                </c:pt>
                <c:pt idx="89">
                  <c:v>0</c:v>
                </c:pt>
                <c:pt idx="90">
                  <c:v>19</c:v>
                </c:pt>
                <c:pt idx="91">
                  <c:v>158</c:v>
                </c:pt>
                <c:pt idx="92">
                  <c:v>5</c:v>
                </c:pt>
                <c:pt idx="93">
                  <c:v>359</c:v>
                </c:pt>
                <c:pt idx="94">
                  <c:v>359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E-46E3-B991-4C0A89DBF0B4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seria_27_05!$BM$8:$BM$107</c:f>
              <c:numCache>
                <c:formatCode>General</c:formatCode>
                <c:ptCount val="100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  <c:pt idx="98">
                  <c:v>315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E-46E3-B991-4C0A89DBF0B4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seria_27_05!$BP$8:$BP$107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E-46E3-B991-4C0A89DBF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03071"/>
        <c:axId val="2119405951"/>
      </c:lineChart>
      <c:catAx>
        <c:axId val="211940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05951"/>
        <c:crosses val="autoZero"/>
        <c:auto val="1"/>
        <c:lblAlgn val="ctr"/>
        <c:lblOffset val="100"/>
        <c:noMultiLvlLbl val="0"/>
      </c:catAx>
      <c:valAx>
        <c:axId val="21194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0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seria_27_05!$BO$8:$BO$107</c:f>
              <c:numCache>
                <c:formatCode>General</c:formatCode>
                <c:ptCount val="100"/>
                <c:pt idx="0">
                  <c:v>32</c:v>
                </c:pt>
                <c:pt idx="1">
                  <c:v>44</c:v>
                </c:pt>
                <c:pt idx="2">
                  <c:v>36</c:v>
                </c:pt>
                <c:pt idx="3">
                  <c:v>44</c:v>
                </c:pt>
                <c:pt idx="4">
                  <c:v>56</c:v>
                </c:pt>
                <c:pt idx="5">
                  <c:v>47</c:v>
                </c:pt>
                <c:pt idx="6">
                  <c:v>44</c:v>
                </c:pt>
                <c:pt idx="7">
                  <c:v>47</c:v>
                </c:pt>
                <c:pt idx="8">
                  <c:v>44</c:v>
                </c:pt>
                <c:pt idx="9">
                  <c:v>29</c:v>
                </c:pt>
                <c:pt idx="10">
                  <c:v>39</c:v>
                </c:pt>
                <c:pt idx="11">
                  <c:v>36</c:v>
                </c:pt>
                <c:pt idx="12">
                  <c:v>32</c:v>
                </c:pt>
                <c:pt idx="13">
                  <c:v>25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32</c:v>
                </c:pt>
                <c:pt idx="18">
                  <c:v>29</c:v>
                </c:pt>
                <c:pt idx="19">
                  <c:v>14</c:v>
                </c:pt>
                <c:pt idx="20">
                  <c:v>25</c:v>
                </c:pt>
                <c:pt idx="21">
                  <c:v>14</c:v>
                </c:pt>
                <c:pt idx="22">
                  <c:v>14</c:v>
                </c:pt>
                <c:pt idx="23">
                  <c:v>20</c:v>
                </c:pt>
                <c:pt idx="24">
                  <c:v>25</c:v>
                </c:pt>
                <c:pt idx="25">
                  <c:v>29</c:v>
                </c:pt>
                <c:pt idx="26">
                  <c:v>29</c:v>
                </c:pt>
                <c:pt idx="27">
                  <c:v>32</c:v>
                </c:pt>
                <c:pt idx="28">
                  <c:v>32</c:v>
                </c:pt>
                <c:pt idx="29">
                  <c:v>25</c:v>
                </c:pt>
                <c:pt idx="30">
                  <c:v>20</c:v>
                </c:pt>
                <c:pt idx="31">
                  <c:v>20</c:v>
                </c:pt>
                <c:pt idx="32">
                  <c:v>32</c:v>
                </c:pt>
                <c:pt idx="33">
                  <c:v>44</c:v>
                </c:pt>
                <c:pt idx="34">
                  <c:v>29</c:v>
                </c:pt>
                <c:pt idx="35">
                  <c:v>36</c:v>
                </c:pt>
                <c:pt idx="36">
                  <c:v>44</c:v>
                </c:pt>
                <c:pt idx="37">
                  <c:v>47</c:v>
                </c:pt>
                <c:pt idx="38">
                  <c:v>51</c:v>
                </c:pt>
                <c:pt idx="39">
                  <c:v>36</c:v>
                </c:pt>
                <c:pt idx="40">
                  <c:v>54</c:v>
                </c:pt>
                <c:pt idx="41">
                  <c:v>47</c:v>
                </c:pt>
                <c:pt idx="42">
                  <c:v>41</c:v>
                </c:pt>
                <c:pt idx="43">
                  <c:v>44</c:v>
                </c:pt>
                <c:pt idx="44">
                  <c:v>44</c:v>
                </c:pt>
                <c:pt idx="45">
                  <c:v>41</c:v>
                </c:pt>
                <c:pt idx="46">
                  <c:v>44</c:v>
                </c:pt>
                <c:pt idx="47">
                  <c:v>47</c:v>
                </c:pt>
                <c:pt idx="48">
                  <c:v>44</c:v>
                </c:pt>
                <c:pt idx="49">
                  <c:v>41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41</c:v>
                </c:pt>
                <c:pt idx="54">
                  <c:v>41</c:v>
                </c:pt>
                <c:pt idx="55">
                  <c:v>39</c:v>
                </c:pt>
                <c:pt idx="56">
                  <c:v>32</c:v>
                </c:pt>
                <c:pt idx="57">
                  <c:v>25</c:v>
                </c:pt>
                <c:pt idx="58">
                  <c:v>14</c:v>
                </c:pt>
                <c:pt idx="59">
                  <c:v>20</c:v>
                </c:pt>
                <c:pt idx="60">
                  <c:v>0</c:v>
                </c:pt>
                <c:pt idx="61">
                  <c:v>25</c:v>
                </c:pt>
                <c:pt idx="62">
                  <c:v>25</c:v>
                </c:pt>
                <c:pt idx="63">
                  <c:v>32</c:v>
                </c:pt>
                <c:pt idx="64">
                  <c:v>32</c:v>
                </c:pt>
                <c:pt idx="65">
                  <c:v>29</c:v>
                </c:pt>
                <c:pt idx="66">
                  <c:v>20</c:v>
                </c:pt>
                <c:pt idx="67">
                  <c:v>20</c:v>
                </c:pt>
                <c:pt idx="68">
                  <c:v>0</c:v>
                </c:pt>
                <c:pt idx="69">
                  <c:v>14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</c:v>
                </c:pt>
                <c:pt idx="78">
                  <c:v>25</c:v>
                </c:pt>
                <c:pt idx="79">
                  <c:v>32</c:v>
                </c:pt>
                <c:pt idx="80">
                  <c:v>14</c:v>
                </c:pt>
                <c:pt idx="81">
                  <c:v>32</c:v>
                </c:pt>
                <c:pt idx="82">
                  <c:v>36</c:v>
                </c:pt>
                <c:pt idx="83">
                  <c:v>20</c:v>
                </c:pt>
                <c:pt idx="84">
                  <c:v>20</c:v>
                </c:pt>
                <c:pt idx="85">
                  <c:v>0</c:v>
                </c:pt>
                <c:pt idx="86">
                  <c:v>29</c:v>
                </c:pt>
                <c:pt idx="87">
                  <c:v>25</c:v>
                </c:pt>
                <c:pt idx="88">
                  <c:v>29</c:v>
                </c:pt>
                <c:pt idx="89">
                  <c:v>32</c:v>
                </c:pt>
                <c:pt idx="90">
                  <c:v>29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47</c:v>
                </c:pt>
                <c:pt idx="95">
                  <c:v>41</c:v>
                </c:pt>
                <c:pt idx="96">
                  <c:v>47</c:v>
                </c:pt>
                <c:pt idx="97">
                  <c:v>47</c:v>
                </c:pt>
                <c:pt idx="98">
                  <c:v>39</c:v>
                </c:pt>
                <c:pt idx="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C-4D7B-8F3E-80708A7778ED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seria_27_05!$BR$8:$BR$107</c:f>
              <c:numCache>
                <c:formatCode>General</c:formatCode>
                <c:ptCount val="100"/>
                <c:pt idx="0">
                  <c:v>32</c:v>
                </c:pt>
                <c:pt idx="1">
                  <c:v>25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32</c:v>
                </c:pt>
                <c:pt idx="8">
                  <c:v>29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  <c:pt idx="12">
                  <c:v>25</c:v>
                </c:pt>
                <c:pt idx="13">
                  <c:v>32</c:v>
                </c:pt>
                <c:pt idx="14">
                  <c:v>25</c:v>
                </c:pt>
                <c:pt idx="15">
                  <c:v>25</c:v>
                </c:pt>
                <c:pt idx="16">
                  <c:v>20</c:v>
                </c:pt>
                <c:pt idx="17">
                  <c:v>29</c:v>
                </c:pt>
                <c:pt idx="18">
                  <c:v>32</c:v>
                </c:pt>
                <c:pt idx="19">
                  <c:v>25</c:v>
                </c:pt>
                <c:pt idx="20">
                  <c:v>29</c:v>
                </c:pt>
                <c:pt idx="21">
                  <c:v>36</c:v>
                </c:pt>
                <c:pt idx="22">
                  <c:v>29</c:v>
                </c:pt>
                <c:pt idx="23">
                  <c:v>36</c:v>
                </c:pt>
                <c:pt idx="24">
                  <c:v>29</c:v>
                </c:pt>
                <c:pt idx="25">
                  <c:v>29</c:v>
                </c:pt>
                <c:pt idx="26">
                  <c:v>32</c:v>
                </c:pt>
                <c:pt idx="27">
                  <c:v>20</c:v>
                </c:pt>
                <c:pt idx="28">
                  <c:v>25</c:v>
                </c:pt>
                <c:pt idx="29">
                  <c:v>14</c:v>
                </c:pt>
                <c:pt idx="30">
                  <c:v>32</c:v>
                </c:pt>
                <c:pt idx="31">
                  <c:v>25</c:v>
                </c:pt>
                <c:pt idx="32">
                  <c:v>32</c:v>
                </c:pt>
                <c:pt idx="33">
                  <c:v>29</c:v>
                </c:pt>
                <c:pt idx="34">
                  <c:v>20</c:v>
                </c:pt>
                <c:pt idx="35">
                  <c:v>20</c:v>
                </c:pt>
                <c:pt idx="36">
                  <c:v>25</c:v>
                </c:pt>
                <c:pt idx="37">
                  <c:v>29</c:v>
                </c:pt>
                <c:pt idx="38">
                  <c:v>29</c:v>
                </c:pt>
                <c:pt idx="39">
                  <c:v>25</c:v>
                </c:pt>
                <c:pt idx="40">
                  <c:v>25</c:v>
                </c:pt>
                <c:pt idx="41">
                  <c:v>36</c:v>
                </c:pt>
                <c:pt idx="42">
                  <c:v>32</c:v>
                </c:pt>
                <c:pt idx="43">
                  <c:v>25</c:v>
                </c:pt>
                <c:pt idx="44">
                  <c:v>20</c:v>
                </c:pt>
                <c:pt idx="45">
                  <c:v>14</c:v>
                </c:pt>
                <c:pt idx="46">
                  <c:v>25</c:v>
                </c:pt>
                <c:pt idx="47">
                  <c:v>20</c:v>
                </c:pt>
                <c:pt idx="48">
                  <c:v>20</c:v>
                </c:pt>
                <c:pt idx="49">
                  <c:v>32</c:v>
                </c:pt>
                <c:pt idx="50">
                  <c:v>25</c:v>
                </c:pt>
                <c:pt idx="51">
                  <c:v>20</c:v>
                </c:pt>
                <c:pt idx="52">
                  <c:v>29</c:v>
                </c:pt>
                <c:pt idx="53">
                  <c:v>20</c:v>
                </c:pt>
                <c:pt idx="54">
                  <c:v>14</c:v>
                </c:pt>
                <c:pt idx="55">
                  <c:v>29</c:v>
                </c:pt>
                <c:pt idx="56">
                  <c:v>25</c:v>
                </c:pt>
                <c:pt idx="57">
                  <c:v>25</c:v>
                </c:pt>
                <c:pt idx="58">
                  <c:v>29</c:v>
                </c:pt>
                <c:pt idx="59">
                  <c:v>32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29</c:v>
                </c:pt>
                <c:pt idx="66">
                  <c:v>32</c:v>
                </c:pt>
                <c:pt idx="67">
                  <c:v>25</c:v>
                </c:pt>
                <c:pt idx="68">
                  <c:v>29</c:v>
                </c:pt>
                <c:pt idx="69">
                  <c:v>25</c:v>
                </c:pt>
                <c:pt idx="70">
                  <c:v>25</c:v>
                </c:pt>
                <c:pt idx="71">
                  <c:v>20</c:v>
                </c:pt>
                <c:pt idx="72">
                  <c:v>20</c:v>
                </c:pt>
                <c:pt idx="73">
                  <c:v>25</c:v>
                </c:pt>
                <c:pt idx="74">
                  <c:v>14</c:v>
                </c:pt>
                <c:pt idx="75">
                  <c:v>14</c:v>
                </c:pt>
                <c:pt idx="76">
                  <c:v>20</c:v>
                </c:pt>
                <c:pt idx="77">
                  <c:v>29</c:v>
                </c:pt>
                <c:pt idx="78">
                  <c:v>25</c:v>
                </c:pt>
                <c:pt idx="79">
                  <c:v>29</c:v>
                </c:pt>
                <c:pt idx="80">
                  <c:v>20</c:v>
                </c:pt>
                <c:pt idx="81">
                  <c:v>29</c:v>
                </c:pt>
                <c:pt idx="82">
                  <c:v>25</c:v>
                </c:pt>
                <c:pt idx="83">
                  <c:v>25</c:v>
                </c:pt>
                <c:pt idx="84">
                  <c:v>29</c:v>
                </c:pt>
                <c:pt idx="85">
                  <c:v>32</c:v>
                </c:pt>
                <c:pt idx="86">
                  <c:v>29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29</c:v>
                </c:pt>
                <c:pt idx="91">
                  <c:v>0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32</c:v>
                </c:pt>
                <c:pt idx="97">
                  <c:v>36</c:v>
                </c:pt>
                <c:pt idx="98">
                  <c:v>0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C-4D7B-8F3E-80708A77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44895"/>
        <c:axId val="951849695"/>
      </c:lineChart>
      <c:catAx>
        <c:axId val="95184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49695"/>
        <c:crosses val="autoZero"/>
        <c:auto val="1"/>
        <c:lblAlgn val="ctr"/>
        <c:lblOffset val="100"/>
        <c:noMultiLvlLbl val="0"/>
      </c:catAx>
      <c:valAx>
        <c:axId val="9518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seria_27_05!$CA$8:$CA$107</c:f>
              <c:numCache>
                <c:formatCode>General</c:formatCode>
                <c:ptCount val="100"/>
                <c:pt idx="0">
                  <c:v>323</c:v>
                </c:pt>
                <c:pt idx="1">
                  <c:v>338</c:v>
                </c:pt>
                <c:pt idx="2">
                  <c:v>326</c:v>
                </c:pt>
                <c:pt idx="3">
                  <c:v>63</c:v>
                </c:pt>
                <c:pt idx="4">
                  <c:v>329</c:v>
                </c:pt>
                <c:pt idx="5">
                  <c:v>348</c:v>
                </c:pt>
                <c:pt idx="6">
                  <c:v>237</c:v>
                </c:pt>
                <c:pt idx="7">
                  <c:v>22</c:v>
                </c:pt>
                <c:pt idx="8">
                  <c:v>26</c:v>
                </c:pt>
                <c:pt idx="9">
                  <c:v>33</c:v>
                </c:pt>
                <c:pt idx="10">
                  <c:v>33</c:v>
                </c:pt>
                <c:pt idx="11">
                  <c:v>18</c:v>
                </c:pt>
                <c:pt idx="12">
                  <c:v>27</c:v>
                </c:pt>
                <c:pt idx="13">
                  <c:v>35</c:v>
                </c:pt>
                <c:pt idx="14">
                  <c:v>23</c:v>
                </c:pt>
                <c:pt idx="15">
                  <c:v>23</c:v>
                </c:pt>
                <c:pt idx="16">
                  <c:v>28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24</c:v>
                </c:pt>
                <c:pt idx="24">
                  <c:v>212</c:v>
                </c:pt>
                <c:pt idx="25">
                  <c:v>19</c:v>
                </c:pt>
                <c:pt idx="26">
                  <c:v>26</c:v>
                </c:pt>
                <c:pt idx="27">
                  <c:v>29</c:v>
                </c:pt>
                <c:pt idx="28">
                  <c:v>16</c:v>
                </c:pt>
                <c:pt idx="29">
                  <c:v>23</c:v>
                </c:pt>
                <c:pt idx="30">
                  <c:v>22</c:v>
                </c:pt>
                <c:pt idx="31">
                  <c:v>21</c:v>
                </c:pt>
                <c:pt idx="32">
                  <c:v>23</c:v>
                </c:pt>
                <c:pt idx="33">
                  <c:v>32</c:v>
                </c:pt>
                <c:pt idx="34">
                  <c:v>27</c:v>
                </c:pt>
                <c:pt idx="35">
                  <c:v>19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25</c:v>
                </c:pt>
                <c:pt idx="40">
                  <c:v>24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19</c:v>
                </c:pt>
                <c:pt idx="45">
                  <c:v>33</c:v>
                </c:pt>
                <c:pt idx="46">
                  <c:v>33</c:v>
                </c:pt>
                <c:pt idx="47">
                  <c:v>27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33</c:v>
                </c:pt>
                <c:pt idx="53">
                  <c:v>33</c:v>
                </c:pt>
                <c:pt idx="54">
                  <c:v>27</c:v>
                </c:pt>
                <c:pt idx="55">
                  <c:v>33</c:v>
                </c:pt>
                <c:pt idx="56">
                  <c:v>27</c:v>
                </c:pt>
                <c:pt idx="57">
                  <c:v>19</c:v>
                </c:pt>
                <c:pt idx="58">
                  <c:v>19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47</c:v>
                </c:pt>
                <c:pt idx="65">
                  <c:v>27</c:v>
                </c:pt>
                <c:pt idx="66">
                  <c:v>27</c:v>
                </c:pt>
                <c:pt idx="67">
                  <c:v>31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30</c:v>
                </c:pt>
                <c:pt idx="72">
                  <c:v>33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30</c:v>
                </c:pt>
                <c:pt idx="77">
                  <c:v>37</c:v>
                </c:pt>
                <c:pt idx="78">
                  <c:v>30</c:v>
                </c:pt>
                <c:pt idx="79">
                  <c:v>13</c:v>
                </c:pt>
                <c:pt idx="80">
                  <c:v>49</c:v>
                </c:pt>
                <c:pt idx="81">
                  <c:v>316</c:v>
                </c:pt>
                <c:pt idx="82">
                  <c:v>16</c:v>
                </c:pt>
                <c:pt idx="83">
                  <c:v>30</c:v>
                </c:pt>
                <c:pt idx="84">
                  <c:v>23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26</c:v>
                </c:pt>
                <c:pt idx="89">
                  <c:v>25</c:v>
                </c:pt>
                <c:pt idx="90">
                  <c:v>27</c:v>
                </c:pt>
                <c:pt idx="91">
                  <c:v>27</c:v>
                </c:pt>
                <c:pt idx="92">
                  <c:v>23</c:v>
                </c:pt>
                <c:pt idx="93">
                  <c:v>33</c:v>
                </c:pt>
                <c:pt idx="94">
                  <c:v>27</c:v>
                </c:pt>
                <c:pt idx="95">
                  <c:v>23</c:v>
                </c:pt>
                <c:pt idx="96">
                  <c:v>27</c:v>
                </c:pt>
                <c:pt idx="97">
                  <c:v>33</c:v>
                </c:pt>
                <c:pt idx="98">
                  <c:v>27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E-4EEE-A8B3-18DF56A69EB5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seria_27_05!$CD$8:$CD$107</c:f>
              <c:numCache>
                <c:formatCode>General</c:formatCode>
                <c:ptCount val="100"/>
                <c:pt idx="0">
                  <c:v>121</c:v>
                </c:pt>
                <c:pt idx="1">
                  <c:v>189</c:v>
                </c:pt>
                <c:pt idx="2">
                  <c:v>179</c:v>
                </c:pt>
                <c:pt idx="3">
                  <c:v>176</c:v>
                </c:pt>
                <c:pt idx="4">
                  <c:v>179</c:v>
                </c:pt>
                <c:pt idx="5">
                  <c:v>175</c:v>
                </c:pt>
                <c:pt idx="6">
                  <c:v>179</c:v>
                </c:pt>
                <c:pt idx="7">
                  <c:v>13</c:v>
                </c:pt>
                <c:pt idx="8">
                  <c:v>15</c:v>
                </c:pt>
                <c:pt idx="9">
                  <c:v>0</c:v>
                </c:pt>
                <c:pt idx="10">
                  <c:v>16</c:v>
                </c:pt>
                <c:pt idx="11">
                  <c:v>9</c:v>
                </c:pt>
                <c:pt idx="12">
                  <c:v>11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9</c:v>
                </c:pt>
                <c:pt idx="17">
                  <c:v>49</c:v>
                </c:pt>
                <c:pt idx="18">
                  <c:v>40</c:v>
                </c:pt>
                <c:pt idx="19">
                  <c:v>30</c:v>
                </c:pt>
                <c:pt idx="20">
                  <c:v>47</c:v>
                </c:pt>
                <c:pt idx="21">
                  <c:v>358</c:v>
                </c:pt>
                <c:pt idx="22">
                  <c:v>53</c:v>
                </c:pt>
                <c:pt idx="23">
                  <c:v>58</c:v>
                </c:pt>
                <c:pt idx="24">
                  <c:v>58</c:v>
                </c:pt>
                <c:pt idx="25">
                  <c:v>49</c:v>
                </c:pt>
                <c:pt idx="26">
                  <c:v>66</c:v>
                </c:pt>
                <c:pt idx="27">
                  <c:v>58</c:v>
                </c:pt>
                <c:pt idx="28">
                  <c:v>16</c:v>
                </c:pt>
                <c:pt idx="29">
                  <c:v>14</c:v>
                </c:pt>
                <c:pt idx="30">
                  <c:v>49</c:v>
                </c:pt>
                <c:pt idx="31">
                  <c:v>23</c:v>
                </c:pt>
                <c:pt idx="32">
                  <c:v>49</c:v>
                </c:pt>
                <c:pt idx="33">
                  <c:v>54</c:v>
                </c:pt>
                <c:pt idx="34">
                  <c:v>49</c:v>
                </c:pt>
                <c:pt idx="35">
                  <c:v>19</c:v>
                </c:pt>
                <c:pt idx="36">
                  <c:v>19</c:v>
                </c:pt>
                <c:pt idx="37">
                  <c:v>27</c:v>
                </c:pt>
                <c:pt idx="38">
                  <c:v>19</c:v>
                </c:pt>
                <c:pt idx="39">
                  <c:v>23</c:v>
                </c:pt>
                <c:pt idx="40">
                  <c:v>12</c:v>
                </c:pt>
                <c:pt idx="41">
                  <c:v>61</c:v>
                </c:pt>
                <c:pt idx="42">
                  <c:v>14</c:v>
                </c:pt>
                <c:pt idx="43">
                  <c:v>58</c:v>
                </c:pt>
                <c:pt idx="44">
                  <c:v>8</c:v>
                </c:pt>
                <c:pt idx="45">
                  <c:v>23</c:v>
                </c:pt>
                <c:pt idx="46">
                  <c:v>53</c:v>
                </c:pt>
                <c:pt idx="47">
                  <c:v>49</c:v>
                </c:pt>
                <c:pt idx="48">
                  <c:v>49</c:v>
                </c:pt>
                <c:pt idx="49">
                  <c:v>27</c:v>
                </c:pt>
                <c:pt idx="50">
                  <c:v>27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19</c:v>
                </c:pt>
                <c:pt idx="56">
                  <c:v>49</c:v>
                </c:pt>
                <c:pt idx="57">
                  <c:v>49</c:v>
                </c:pt>
                <c:pt idx="58">
                  <c:v>27</c:v>
                </c:pt>
                <c:pt idx="59">
                  <c:v>49</c:v>
                </c:pt>
                <c:pt idx="60">
                  <c:v>46</c:v>
                </c:pt>
                <c:pt idx="61">
                  <c:v>61</c:v>
                </c:pt>
                <c:pt idx="62">
                  <c:v>53</c:v>
                </c:pt>
                <c:pt idx="63">
                  <c:v>61</c:v>
                </c:pt>
                <c:pt idx="64">
                  <c:v>53</c:v>
                </c:pt>
                <c:pt idx="65">
                  <c:v>49</c:v>
                </c:pt>
                <c:pt idx="66">
                  <c:v>66</c:v>
                </c:pt>
                <c:pt idx="67">
                  <c:v>66</c:v>
                </c:pt>
                <c:pt idx="68">
                  <c:v>49</c:v>
                </c:pt>
                <c:pt idx="69">
                  <c:v>49</c:v>
                </c:pt>
                <c:pt idx="70">
                  <c:v>19</c:v>
                </c:pt>
                <c:pt idx="71">
                  <c:v>49</c:v>
                </c:pt>
                <c:pt idx="72">
                  <c:v>66</c:v>
                </c:pt>
                <c:pt idx="73">
                  <c:v>49</c:v>
                </c:pt>
                <c:pt idx="74">
                  <c:v>53</c:v>
                </c:pt>
                <c:pt idx="75">
                  <c:v>58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46</c:v>
                </c:pt>
                <c:pt idx="80">
                  <c:v>53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61</c:v>
                </c:pt>
                <c:pt idx="85">
                  <c:v>63</c:v>
                </c:pt>
                <c:pt idx="86">
                  <c:v>58</c:v>
                </c:pt>
                <c:pt idx="87">
                  <c:v>46</c:v>
                </c:pt>
                <c:pt idx="88">
                  <c:v>58</c:v>
                </c:pt>
                <c:pt idx="89">
                  <c:v>49</c:v>
                </c:pt>
                <c:pt idx="90">
                  <c:v>49</c:v>
                </c:pt>
                <c:pt idx="91">
                  <c:v>16</c:v>
                </c:pt>
                <c:pt idx="92">
                  <c:v>47</c:v>
                </c:pt>
                <c:pt idx="93">
                  <c:v>33</c:v>
                </c:pt>
                <c:pt idx="94">
                  <c:v>53</c:v>
                </c:pt>
                <c:pt idx="95">
                  <c:v>49</c:v>
                </c:pt>
                <c:pt idx="96">
                  <c:v>22</c:v>
                </c:pt>
                <c:pt idx="97">
                  <c:v>40</c:v>
                </c:pt>
                <c:pt idx="98">
                  <c:v>58</c:v>
                </c:pt>
                <c:pt idx="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E-4EEE-A8B3-18DF56A69EB5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seria_27_05!$BZ$8:$BZ$107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E-4EEE-A8B3-18DF56A69EB5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seria_27_05!$CC$8:$CC$107</c:f>
              <c:numCache>
                <c:formatCode>General</c:formatCode>
                <c:ptCount val="10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E-4EEE-A8B3-18DF56A6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748495"/>
        <c:axId val="1574724495"/>
      </c:lineChart>
      <c:catAx>
        <c:axId val="157474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24495"/>
        <c:crosses val="autoZero"/>
        <c:auto val="1"/>
        <c:lblAlgn val="ctr"/>
        <c:lblOffset val="100"/>
        <c:noMultiLvlLbl val="0"/>
      </c:catAx>
      <c:valAx>
        <c:axId val="15747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Kąt</a:t>
            </a:r>
            <a:r>
              <a:rPr lang="pl-PL"/>
              <a:t> wertykalny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seria_27_05!$CB$8:$CB$107</c:f>
              <c:numCache>
                <c:formatCode>General</c:formatCode>
                <c:ptCount val="100"/>
                <c:pt idx="0">
                  <c:v>14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25</c:v>
                </c:pt>
                <c:pt idx="8">
                  <c:v>32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25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0</c:v>
                </c:pt>
                <c:pt idx="17">
                  <c:v>20</c:v>
                </c:pt>
                <c:pt idx="18">
                  <c:v>14</c:v>
                </c:pt>
                <c:pt idx="19">
                  <c:v>0</c:v>
                </c:pt>
                <c:pt idx="20">
                  <c:v>14</c:v>
                </c:pt>
                <c:pt idx="21">
                  <c:v>25</c:v>
                </c:pt>
                <c:pt idx="22">
                  <c:v>14</c:v>
                </c:pt>
                <c:pt idx="23">
                  <c:v>14</c:v>
                </c:pt>
                <c:pt idx="24">
                  <c:v>20</c:v>
                </c:pt>
                <c:pt idx="25">
                  <c:v>14</c:v>
                </c:pt>
                <c:pt idx="26">
                  <c:v>0</c:v>
                </c:pt>
                <c:pt idx="27">
                  <c:v>20</c:v>
                </c:pt>
                <c:pt idx="28">
                  <c:v>14</c:v>
                </c:pt>
                <c:pt idx="29">
                  <c:v>0</c:v>
                </c:pt>
                <c:pt idx="30">
                  <c:v>20</c:v>
                </c:pt>
                <c:pt idx="31">
                  <c:v>32</c:v>
                </c:pt>
                <c:pt idx="32">
                  <c:v>32</c:v>
                </c:pt>
                <c:pt idx="33">
                  <c:v>25</c:v>
                </c:pt>
                <c:pt idx="34">
                  <c:v>25</c:v>
                </c:pt>
                <c:pt idx="35">
                  <c:v>20</c:v>
                </c:pt>
                <c:pt idx="36">
                  <c:v>14</c:v>
                </c:pt>
                <c:pt idx="37">
                  <c:v>25</c:v>
                </c:pt>
                <c:pt idx="38">
                  <c:v>0</c:v>
                </c:pt>
                <c:pt idx="39">
                  <c:v>20</c:v>
                </c:pt>
                <c:pt idx="40">
                  <c:v>25</c:v>
                </c:pt>
                <c:pt idx="41">
                  <c:v>14</c:v>
                </c:pt>
                <c:pt idx="42">
                  <c:v>20</c:v>
                </c:pt>
                <c:pt idx="43">
                  <c:v>0</c:v>
                </c:pt>
                <c:pt idx="44">
                  <c:v>25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20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0</c:v>
                </c:pt>
                <c:pt idx="61">
                  <c:v>25</c:v>
                </c:pt>
                <c:pt idx="62">
                  <c:v>14</c:v>
                </c:pt>
                <c:pt idx="63">
                  <c:v>14</c:v>
                </c:pt>
                <c:pt idx="64">
                  <c:v>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</c:v>
                </c:pt>
                <c:pt idx="74">
                  <c:v>0</c:v>
                </c:pt>
                <c:pt idx="75">
                  <c:v>0</c:v>
                </c:pt>
                <c:pt idx="76">
                  <c:v>14</c:v>
                </c:pt>
                <c:pt idx="77">
                  <c:v>39</c:v>
                </c:pt>
                <c:pt idx="78">
                  <c:v>29</c:v>
                </c:pt>
                <c:pt idx="79">
                  <c:v>14</c:v>
                </c:pt>
                <c:pt idx="80">
                  <c:v>58</c:v>
                </c:pt>
                <c:pt idx="81">
                  <c:v>0</c:v>
                </c:pt>
                <c:pt idx="82">
                  <c:v>14</c:v>
                </c:pt>
                <c:pt idx="83">
                  <c:v>29</c:v>
                </c:pt>
                <c:pt idx="84">
                  <c:v>14</c:v>
                </c:pt>
                <c:pt idx="85">
                  <c:v>25</c:v>
                </c:pt>
                <c:pt idx="86">
                  <c:v>14</c:v>
                </c:pt>
                <c:pt idx="87">
                  <c:v>0</c:v>
                </c:pt>
                <c:pt idx="88">
                  <c:v>25</c:v>
                </c:pt>
                <c:pt idx="89">
                  <c:v>20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39</c:v>
                </c:pt>
                <c:pt idx="94">
                  <c:v>25</c:v>
                </c:pt>
                <c:pt idx="95">
                  <c:v>36</c:v>
                </c:pt>
                <c:pt idx="96">
                  <c:v>0</c:v>
                </c:pt>
                <c:pt idx="97">
                  <c:v>14</c:v>
                </c:pt>
                <c:pt idx="98">
                  <c:v>14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6-4609-AC3A-328C65D4ED18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seria_27_05!$CE$8:$CE$107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41</c:v>
                </c:pt>
                <c:pt idx="3">
                  <c:v>39</c:v>
                </c:pt>
                <c:pt idx="4">
                  <c:v>36</c:v>
                </c:pt>
                <c:pt idx="5">
                  <c:v>36</c:v>
                </c:pt>
                <c:pt idx="6">
                  <c:v>39</c:v>
                </c:pt>
                <c:pt idx="7">
                  <c:v>20</c:v>
                </c:pt>
                <c:pt idx="8">
                  <c:v>25</c:v>
                </c:pt>
                <c:pt idx="9">
                  <c:v>14</c:v>
                </c:pt>
                <c:pt idx="10">
                  <c:v>25</c:v>
                </c:pt>
                <c:pt idx="11">
                  <c:v>20</c:v>
                </c:pt>
                <c:pt idx="12">
                  <c:v>20</c:v>
                </c:pt>
                <c:pt idx="13">
                  <c:v>25</c:v>
                </c:pt>
                <c:pt idx="14">
                  <c:v>36</c:v>
                </c:pt>
                <c:pt idx="15">
                  <c:v>32</c:v>
                </c:pt>
                <c:pt idx="16">
                  <c:v>14</c:v>
                </c:pt>
                <c:pt idx="17">
                  <c:v>32</c:v>
                </c:pt>
                <c:pt idx="18">
                  <c:v>32</c:v>
                </c:pt>
                <c:pt idx="19">
                  <c:v>25</c:v>
                </c:pt>
                <c:pt idx="20">
                  <c:v>14</c:v>
                </c:pt>
                <c:pt idx="21">
                  <c:v>0</c:v>
                </c:pt>
                <c:pt idx="22">
                  <c:v>29</c:v>
                </c:pt>
                <c:pt idx="23">
                  <c:v>20</c:v>
                </c:pt>
                <c:pt idx="24">
                  <c:v>14</c:v>
                </c:pt>
                <c:pt idx="25">
                  <c:v>29</c:v>
                </c:pt>
                <c:pt idx="26">
                  <c:v>20</c:v>
                </c:pt>
                <c:pt idx="27">
                  <c:v>29</c:v>
                </c:pt>
                <c:pt idx="28">
                  <c:v>20</c:v>
                </c:pt>
                <c:pt idx="29">
                  <c:v>0</c:v>
                </c:pt>
                <c:pt idx="30">
                  <c:v>29</c:v>
                </c:pt>
                <c:pt idx="31">
                  <c:v>20</c:v>
                </c:pt>
                <c:pt idx="32">
                  <c:v>32</c:v>
                </c:pt>
                <c:pt idx="33">
                  <c:v>29</c:v>
                </c:pt>
                <c:pt idx="34">
                  <c:v>29</c:v>
                </c:pt>
                <c:pt idx="35">
                  <c:v>20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20</c:v>
                </c:pt>
                <c:pt idx="41">
                  <c:v>36</c:v>
                </c:pt>
                <c:pt idx="42">
                  <c:v>20</c:v>
                </c:pt>
                <c:pt idx="43">
                  <c:v>36</c:v>
                </c:pt>
                <c:pt idx="44">
                  <c:v>14</c:v>
                </c:pt>
                <c:pt idx="45">
                  <c:v>25</c:v>
                </c:pt>
                <c:pt idx="46">
                  <c:v>29</c:v>
                </c:pt>
                <c:pt idx="47">
                  <c:v>25</c:v>
                </c:pt>
                <c:pt idx="48">
                  <c:v>25</c:v>
                </c:pt>
                <c:pt idx="49">
                  <c:v>20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0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20</c:v>
                </c:pt>
                <c:pt idx="60">
                  <c:v>29</c:v>
                </c:pt>
                <c:pt idx="61">
                  <c:v>20</c:v>
                </c:pt>
                <c:pt idx="62">
                  <c:v>29</c:v>
                </c:pt>
                <c:pt idx="63">
                  <c:v>20</c:v>
                </c:pt>
                <c:pt idx="64">
                  <c:v>20</c:v>
                </c:pt>
                <c:pt idx="65">
                  <c:v>25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25</c:v>
                </c:pt>
                <c:pt idx="70">
                  <c:v>20</c:v>
                </c:pt>
                <c:pt idx="71">
                  <c:v>29</c:v>
                </c:pt>
                <c:pt idx="72">
                  <c:v>20</c:v>
                </c:pt>
                <c:pt idx="73">
                  <c:v>25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29</c:v>
                </c:pt>
                <c:pt idx="78">
                  <c:v>25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32</c:v>
                </c:pt>
                <c:pt idx="84">
                  <c:v>14</c:v>
                </c:pt>
                <c:pt idx="85">
                  <c:v>29</c:v>
                </c:pt>
                <c:pt idx="86">
                  <c:v>32</c:v>
                </c:pt>
                <c:pt idx="87">
                  <c:v>32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36</c:v>
                </c:pt>
                <c:pt idx="95">
                  <c:v>36</c:v>
                </c:pt>
                <c:pt idx="96">
                  <c:v>20</c:v>
                </c:pt>
                <c:pt idx="97">
                  <c:v>29</c:v>
                </c:pt>
                <c:pt idx="98">
                  <c:v>32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6-4609-AC3A-328C65D4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56831"/>
        <c:axId val="2119457791"/>
      </c:lineChart>
      <c:catAx>
        <c:axId val="211945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57791"/>
        <c:crosses val="autoZero"/>
        <c:auto val="1"/>
        <c:lblAlgn val="ctr"/>
        <c:lblOffset val="100"/>
        <c:noMultiLvlLbl val="0"/>
      </c:catAx>
      <c:valAx>
        <c:axId val="21194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5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seria_27_05!$CP$8:$CP$107</c:f>
              <c:numCache>
                <c:formatCode>General</c:formatCode>
                <c:ptCount val="100"/>
                <c:pt idx="0">
                  <c:v>257</c:v>
                </c:pt>
                <c:pt idx="1">
                  <c:v>262</c:v>
                </c:pt>
                <c:pt idx="2">
                  <c:v>287</c:v>
                </c:pt>
                <c:pt idx="3">
                  <c:v>260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331</c:v>
                </c:pt>
                <c:pt idx="8">
                  <c:v>328</c:v>
                </c:pt>
                <c:pt idx="9">
                  <c:v>328</c:v>
                </c:pt>
                <c:pt idx="10">
                  <c:v>326</c:v>
                </c:pt>
                <c:pt idx="11">
                  <c:v>326</c:v>
                </c:pt>
                <c:pt idx="12">
                  <c:v>328</c:v>
                </c:pt>
                <c:pt idx="13">
                  <c:v>328</c:v>
                </c:pt>
                <c:pt idx="14">
                  <c:v>318</c:v>
                </c:pt>
                <c:pt idx="15">
                  <c:v>316</c:v>
                </c:pt>
                <c:pt idx="16">
                  <c:v>323</c:v>
                </c:pt>
                <c:pt idx="17">
                  <c:v>316</c:v>
                </c:pt>
                <c:pt idx="18">
                  <c:v>326</c:v>
                </c:pt>
                <c:pt idx="19">
                  <c:v>323</c:v>
                </c:pt>
                <c:pt idx="20">
                  <c:v>318</c:v>
                </c:pt>
                <c:pt idx="21">
                  <c:v>314</c:v>
                </c:pt>
                <c:pt idx="22">
                  <c:v>310</c:v>
                </c:pt>
                <c:pt idx="23">
                  <c:v>311</c:v>
                </c:pt>
                <c:pt idx="24">
                  <c:v>323</c:v>
                </c:pt>
                <c:pt idx="25">
                  <c:v>331</c:v>
                </c:pt>
                <c:pt idx="26">
                  <c:v>328</c:v>
                </c:pt>
                <c:pt idx="27">
                  <c:v>328</c:v>
                </c:pt>
                <c:pt idx="28">
                  <c:v>332</c:v>
                </c:pt>
                <c:pt idx="29">
                  <c:v>179</c:v>
                </c:pt>
                <c:pt idx="30">
                  <c:v>179</c:v>
                </c:pt>
                <c:pt idx="31">
                  <c:v>139</c:v>
                </c:pt>
                <c:pt idx="32">
                  <c:v>179</c:v>
                </c:pt>
                <c:pt idx="33">
                  <c:v>179</c:v>
                </c:pt>
                <c:pt idx="34">
                  <c:v>179</c:v>
                </c:pt>
                <c:pt idx="35">
                  <c:v>176</c:v>
                </c:pt>
                <c:pt idx="36">
                  <c:v>327</c:v>
                </c:pt>
                <c:pt idx="37">
                  <c:v>324</c:v>
                </c:pt>
                <c:pt idx="38">
                  <c:v>326</c:v>
                </c:pt>
                <c:pt idx="39">
                  <c:v>292</c:v>
                </c:pt>
                <c:pt idx="40">
                  <c:v>175</c:v>
                </c:pt>
                <c:pt idx="41">
                  <c:v>315</c:v>
                </c:pt>
                <c:pt idx="42">
                  <c:v>323</c:v>
                </c:pt>
                <c:pt idx="43">
                  <c:v>326</c:v>
                </c:pt>
                <c:pt idx="44">
                  <c:v>323</c:v>
                </c:pt>
                <c:pt idx="45">
                  <c:v>291</c:v>
                </c:pt>
                <c:pt idx="46">
                  <c:v>329</c:v>
                </c:pt>
                <c:pt idx="47">
                  <c:v>310</c:v>
                </c:pt>
                <c:pt idx="48">
                  <c:v>320</c:v>
                </c:pt>
                <c:pt idx="49">
                  <c:v>318</c:v>
                </c:pt>
                <c:pt idx="50">
                  <c:v>314</c:v>
                </c:pt>
                <c:pt idx="51">
                  <c:v>314</c:v>
                </c:pt>
                <c:pt idx="52">
                  <c:v>314</c:v>
                </c:pt>
                <c:pt idx="53">
                  <c:v>314</c:v>
                </c:pt>
                <c:pt idx="54">
                  <c:v>314</c:v>
                </c:pt>
                <c:pt idx="55">
                  <c:v>314</c:v>
                </c:pt>
                <c:pt idx="56">
                  <c:v>311</c:v>
                </c:pt>
                <c:pt idx="57">
                  <c:v>315</c:v>
                </c:pt>
                <c:pt idx="58">
                  <c:v>317</c:v>
                </c:pt>
                <c:pt idx="59">
                  <c:v>323</c:v>
                </c:pt>
                <c:pt idx="60">
                  <c:v>323</c:v>
                </c:pt>
                <c:pt idx="61">
                  <c:v>323</c:v>
                </c:pt>
                <c:pt idx="62">
                  <c:v>324</c:v>
                </c:pt>
                <c:pt idx="63">
                  <c:v>324</c:v>
                </c:pt>
                <c:pt idx="64">
                  <c:v>326</c:v>
                </c:pt>
                <c:pt idx="65">
                  <c:v>326</c:v>
                </c:pt>
                <c:pt idx="66">
                  <c:v>324</c:v>
                </c:pt>
                <c:pt idx="67">
                  <c:v>336</c:v>
                </c:pt>
                <c:pt idx="68">
                  <c:v>328</c:v>
                </c:pt>
                <c:pt idx="69">
                  <c:v>336</c:v>
                </c:pt>
                <c:pt idx="70">
                  <c:v>337</c:v>
                </c:pt>
                <c:pt idx="71">
                  <c:v>130</c:v>
                </c:pt>
                <c:pt idx="72">
                  <c:v>323</c:v>
                </c:pt>
                <c:pt idx="73">
                  <c:v>308</c:v>
                </c:pt>
                <c:pt idx="74">
                  <c:v>308</c:v>
                </c:pt>
                <c:pt idx="75">
                  <c:v>313</c:v>
                </c:pt>
                <c:pt idx="76">
                  <c:v>307</c:v>
                </c:pt>
                <c:pt idx="77">
                  <c:v>310</c:v>
                </c:pt>
                <c:pt idx="78">
                  <c:v>313</c:v>
                </c:pt>
                <c:pt idx="79">
                  <c:v>301</c:v>
                </c:pt>
                <c:pt idx="80">
                  <c:v>308</c:v>
                </c:pt>
                <c:pt idx="81">
                  <c:v>301</c:v>
                </c:pt>
                <c:pt idx="82">
                  <c:v>297</c:v>
                </c:pt>
                <c:pt idx="83">
                  <c:v>296</c:v>
                </c:pt>
                <c:pt idx="84">
                  <c:v>299</c:v>
                </c:pt>
                <c:pt idx="85">
                  <c:v>307</c:v>
                </c:pt>
                <c:pt idx="86">
                  <c:v>314</c:v>
                </c:pt>
                <c:pt idx="87">
                  <c:v>300</c:v>
                </c:pt>
                <c:pt idx="88">
                  <c:v>305</c:v>
                </c:pt>
                <c:pt idx="89">
                  <c:v>304</c:v>
                </c:pt>
                <c:pt idx="90">
                  <c:v>302</c:v>
                </c:pt>
                <c:pt idx="91">
                  <c:v>300</c:v>
                </c:pt>
                <c:pt idx="92">
                  <c:v>303</c:v>
                </c:pt>
                <c:pt idx="93">
                  <c:v>302</c:v>
                </c:pt>
                <c:pt idx="94">
                  <c:v>299</c:v>
                </c:pt>
                <c:pt idx="95">
                  <c:v>301</c:v>
                </c:pt>
                <c:pt idx="96">
                  <c:v>311</c:v>
                </c:pt>
                <c:pt idx="97">
                  <c:v>311</c:v>
                </c:pt>
                <c:pt idx="98">
                  <c:v>318</c:v>
                </c:pt>
                <c:pt idx="9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7-4BD0-8889-9978A8FE4ECE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seria_27_05!$CS$8:$CS$107</c:f>
              <c:numCache>
                <c:formatCode>General</c:formatCode>
                <c:ptCount val="100"/>
                <c:pt idx="0">
                  <c:v>71</c:v>
                </c:pt>
                <c:pt idx="1">
                  <c:v>116</c:v>
                </c:pt>
                <c:pt idx="2">
                  <c:v>102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69</c:v>
                </c:pt>
                <c:pt idx="7">
                  <c:v>158</c:v>
                </c:pt>
                <c:pt idx="8">
                  <c:v>166</c:v>
                </c:pt>
                <c:pt idx="9">
                  <c:v>162</c:v>
                </c:pt>
                <c:pt idx="10">
                  <c:v>166</c:v>
                </c:pt>
                <c:pt idx="11">
                  <c:v>154</c:v>
                </c:pt>
                <c:pt idx="12">
                  <c:v>161</c:v>
                </c:pt>
                <c:pt idx="13">
                  <c:v>153</c:v>
                </c:pt>
                <c:pt idx="14">
                  <c:v>166</c:v>
                </c:pt>
                <c:pt idx="15">
                  <c:v>166</c:v>
                </c:pt>
                <c:pt idx="16">
                  <c:v>154</c:v>
                </c:pt>
                <c:pt idx="17">
                  <c:v>173</c:v>
                </c:pt>
                <c:pt idx="18">
                  <c:v>166</c:v>
                </c:pt>
                <c:pt idx="19">
                  <c:v>175</c:v>
                </c:pt>
                <c:pt idx="20">
                  <c:v>284</c:v>
                </c:pt>
                <c:pt idx="21">
                  <c:v>154</c:v>
                </c:pt>
                <c:pt idx="22">
                  <c:v>139</c:v>
                </c:pt>
                <c:pt idx="23">
                  <c:v>136</c:v>
                </c:pt>
                <c:pt idx="24">
                  <c:v>131</c:v>
                </c:pt>
                <c:pt idx="25">
                  <c:v>147</c:v>
                </c:pt>
                <c:pt idx="26">
                  <c:v>158</c:v>
                </c:pt>
                <c:pt idx="27">
                  <c:v>165</c:v>
                </c:pt>
                <c:pt idx="28">
                  <c:v>168</c:v>
                </c:pt>
                <c:pt idx="29">
                  <c:v>158</c:v>
                </c:pt>
                <c:pt idx="30">
                  <c:v>149</c:v>
                </c:pt>
                <c:pt idx="31">
                  <c:v>165</c:v>
                </c:pt>
                <c:pt idx="32">
                  <c:v>152</c:v>
                </c:pt>
                <c:pt idx="33">
                  <c:v>60</c:v>
                </c:pt>
                <c:pt idx="34">
                  <c:v>161</c:v>
                </c:pt>
                <c:pt idx="35">
                  <c:v>154</c:v>
                </c:pt>
                <c:pt idx="36">
                  <c:v>158</c:v>
                </c:pt>
                <c:pt idx="37">
                  <c:v>134</c:v>
                </c:pt>
                <c:pt idx="38">
                  <c:v>150</c:v>
                </c:pt>
                <c:pt idx="39">
                  <c:v>158</c:v>
                </c:pt>
                <c:pt idx="40">
                  <c:v>152</c:v>
                </c:pt>
                <c:pt idx="41">
                  <c:v>149</c:v>
                </c:pt>
                <c:pt idx="42">
                  <c:v>158</c:v>
                </c:pt>
                <c:pt idx="43">
                  <c:v>160</c:v>
                </c:pt>
                <c:pt idx="44">
                  <c:v>162</c:v>
                </c:pt>
                <c:pt idx="45">
                  <c:v>161</c:v>
                </c:pt>
                <c:pt idx="46">
                  <c:v>162</c:v>
                </c:pt>
                <c:pt idx="47">
                  <c:v>162</c:v>
                </c:pt>
                <c:pt idx="48">
                  <c:v>158</c:v>
                </c:pt>
                <c:pt idx="49">
                  <c:v>154</c:v>
                </c:pt>
                <c:pt idx="50">
                  <c:v>149</c:v>
                </c:pt>
                <c:pt idx="51">
                  <c:v>8</c:v>
                </c:pt>
                <c:pt idx="52">
                  <c:v>151</c:v>
                </c:pt>
                <c:pt idx="53">
                  <c:v>150</c:v>
                </c:pt>
                <c:pt idx="54">
                  <c:v>153</c:v>
                </c:pt>
                <c:pt idx="55">
                  <c:v>165</c:v>
                </c:pt>
                <c:pt idx="56">
                  <c:v>158</c:v>
                </c:pt>
                <c:pt idx="57">
                  <c:v>165</c:v>
                </c:pt>
                <c:pt idx="58">
                  <c:v>158</c:v>
                </c:pt>
                <c:pt idx="59">
                  <c:v>13</c:v>
                </c:pt>
                <c:pt idx="60">
                  <c:v>170</c:v>
                </c:pt>
                <c:pt idx="61">
                  <c:v>158</c:v>
                </c:pt>
                <c:pt idx="62">
                  <c:v>159</c:v>
                </c:pt>
                <c:pt idx="63">
                  <c:v>158</c:v>
                </c:pt>
                <c:pt idx="64">
                  <c:v>157</c:v>
                </c:pt>
                <c:pt idx="65">
                  <c:v>157</c:v>
                </c:pt>
                <c:pt idx="66">
                  <c:v>150</c:v>
                </c:pt>
                <c:pt idx="67">
                  <c:v>128</c:v>
                </c:pt>
                <c:pt idx="68">
                  <c:v>150</c:v>
                </c:pt>
                <c:pt idx="69">
                  <c:v>175</c:v>
                </c:pt>
                <c:pt idx="70">
                  <c:v>161</c:v>
                </c:pt>
                <c:pt idx="71">
                  <c:v>158</c:v>
                </c:pt>
                <c:pt idx="72">
                  <c:v>162</c:v>
                </c:pt>
                <c:pt idx="73">
                  <c:v>161</c:v>
                </c:pt>
                <c:pt idx="74">
                  <c:v>155</c:v>
                </c:pt>
                <c:pt idx="75">
                  <c:v>158</c:v>
                </c:pt>
                <c:pt idx="76">
                  <c:v>166</c:v>
                </c:pt>
                <c:pt idx="77">
                  <c:v>158</c:v>
                </c:pt>
                <c:pt idx="78">
                  <c:v>165</c:v>
                </c:pt>
                <c:pt idx="79">
                  <c:v>161</c:v>
                </c:pt>
                <c:pt idx="80">
                  <c:v>161</c:v>
                </c:pt>
                <c:pt idx="81">
                  <c:v>158</c:v>
                </c:pt>
                <c:pt idx="82">
                  <c:v>158</c:v>
                </c:pt>
                <c:pt idx="83">
                  <c:v>160</c:v>
                </c:pt>
                <c:pt idx="84">
                  <c:v>155</c:v>
                </c:pt>
                <c:pt idx="85">
                  <c:v>154</c:v>
                </c:pt>
                <c:pt idx="86">
                  <c:v>157</c:v>
                </c:pt>
                <c:pt idx="87">
                  <c:v>260</c:v>
                </c:pt>
                <c:pt idx="88">
                  <c:v>144</c:v>
                </c:pt>
                <c:pt idx="89">
                  <c:v>103</c:v>
                </c:pt>
                <c:pt idx="90">
                  <c:v>140</c:v>
                </c:pt>
                <c:pt idx="91">
                  <c:v>162</c:v>
                </c:pt>
                <c:pt idx="92">
                  <c:v>162</c:v>
                </c:pt>
                <c:pt idx="93">
                  <c:v>162</c:v>
                </c:pt>
                <c:pt idx="94">
                  <c:v>155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162</c:v>
                </c:pt>
                <c:pt idx="9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7-4BD0-8889-9978A8FE4ECE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seria_27_05!$CO$8:$CO$107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7-4BD0-8889-9978A8FE4ECE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seria_27_05!$CR$8:$CR$107</c:f>
              <c:numCache>
                <c:formatCode>General</c:formatCode>
                <c:ptCount val="100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7-4BD0-8889-9978A8FE4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503983"/>
        <c:axId val="1727523183"/>
      </c:lineChart>
      <c:catAx>
        <c:axId val="172750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23183"/>
        <c:crosses val="autoZero"/>
        <c:auto val="1"/>
        <c:lblAlgn val="ctr"/>
        <c:lblOffset val="100"/>
        <c:noMultiLvlLbl val="0"/>
      </c:catAx>
      <c:valAx>
        <c:axId val="17275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seria_27_05!$CQ$8:$CQ$107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25</c:v>
                </c:pt>
                <c:pt idx="13">
                  <c:v>29</c:v>
                </c:pt>
                <c:pt idx="14">
                  <c:v>14</c:v>
                </c:pt>
                <c:pt idx="15">
                  <c:v>41</c:v>
                </c:pt>
                <c:pt idx="16">
                  <c:v>44</c:v>
                </c:pt>
                <c:pt idx="17">
                  <c:v>47</c:v>
                </c:pt>
                <c:pt idx="18">
                  <c:v>39</c:v>
                </c:pt>
                <c:pt idx="19">
                  <c:v>44</c:v>
                </c:pt>
                <c:pt idx="20">
                  <c:v>47</c:v>
                </c:pt>
                <c:pt idx="21">
                  <c:v>39</c:v>
                </c:pt>
                <c:pt idx="22">
                  <c:v>36</c:v>
                </c:pt>
                <c:pt idx="23">
                  <c:v>29</c:v>
                </c:pt>
                <c:pt idx="24">
                  <c:v>29</c:v>
                </c:pt>
                <c:pt idx="25">
                  <c:v>14</c:v>
                </c:pt>
                <c:pt idx="26">
                  <c:v>29</c:v>
                </c:pt>
                <c:pt idx="27">
                  <c:v>14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</c:v>
                </c:pt>
                <c:pt idx="37">
                  <c:v>29</c:v>
                </c:pt>
                <c:pt idx="38">
                  <c:v>25</c:v>
                </c:pt>
                <c:pt idx="39">
                  <c:v>54</c:v>
                </c:pt>
                <c:pt idx="40">
                  <c:v>0</c:v>
                </c:pt>
                <c:pt idx="41">
                  <c:v>29</c:v>
                </c:pt>
                <c:pt idx="42">
                  <c:v>36</c:v>
                </c:pt>
                <c:pt idx="43">
                  <c:v>29</c:v>
                </c:pt>
                <c:pt idx="44">
                  <c:v>47</c:v>
                </c:pt>
                <c:pt idx="45">
                  <c:v>39</c:v>
                </c:pt>
                <c:pt idx="46">
                  <c:v>58</c:v>
                </c:pt>
                <c:pt idx="47">
                  <c:v>49</c:v>
                </c:pt>
                <c:pt idx="48">
                  <c:v>25</c:v>
                </c:pt>
                <c:pt idx="49">
                  <c:v>49</c:v>
                </c:pt>
                <c:pt idx="50">
                  <c:v>51</c:v>
                </c:pt>
                <c:pt idx="51">
                  <c:v>56</c:v>
                </c:pt>
                <c:pt idx="52">
                  <c:v>47</c:v>
                </c:pt>
                <c:pt idx="53">
                  <c:v>54</c:v>
                </c:pt>
                <c:pt idx="54">
                  <c:v>44</c:v>
                </c:pt>
                <c:pt idx="55">
                  <c:v>44</c:v>
                </c:pt>
                <c:pt idx="56">
                  <c:v>47</c:v>
                </c:pt>
                <c:pt idx="57">
                  <c:v>41</c:v>
                </c:pt>
                <c:pt idx="58">
                  <c:v>44</c:v>
                </c:pt>
                <c:pt idx="59">
                  <c:v>36</c:v>
                </c:pt>
                <c:pt idx="60">
                  <c:v>29</c:v>
                </c:pt>
                <c:pt idx="61">
                  <c:v>25</c:v>
                </c:pt>
                <c:pt idx="62">
                  <c:v>20</c:v>
                </c:pt>
                <c:pt idx="63">
                  <c:v>20</c:v>
                </c:pt>
                <c:pt idx="64">
                  <c:v>25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44</c:v>
                </c:pt>
                <c:pt idx="69">
                  <c:v>39</c:v>
                </c:pt>
                <c:pt idx="70">
                  <c:v>25</c:v>
                </c:pt>
                <c:pt idx="71">
                  <c:v>36</c:v>
                </c:pt>
                <c:pt idx="72">
                  <c:v>47</c:v>
                </c:pt>
                <c:pt idx="73">
                  <c:v>49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47</c:v>
                </c:pt>
                <c:pt idx="78">
                  <c:v>44</c:v>
                </c:pt>
                <c:pt idx="79">
                  <c:v>36</c:v>
                </c:pt>
                <c:pt idx="80">
                  <c:v>32</c:v>
                </c:pt>
                <c:pt idx="81">
                  <c:v>25</c:v>
                </c:pt>
                <c:pt idx="82">
                  <c:v>20</c:v>
                </c:pt>
                <c:pt idx="83">
                  <c:v>32</c:v>
                </c:pt>
                <c:pt idx="84">
                  <c:v>36</c:v>
                </c:pt>
                <c:pt idx="85">
                  <c:v>49</c:v>
                </c:pt>
                <c:pt idx="86">
                  <c:v>44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32</c:v>
                </c:pt>
                <c:pt idx="93">
                  <c:v>36</c:v>
                </c:pt>
                <c:pt idx="94">
                  <c:v>47</c:v>
                </c:pt>
                <c:pt idx="95">
                  <c:v>51</c:v>
                </c:pt>
                <c:pt idx="96">
                  <c:v>49</c:v>
                </c:pt>
                <c:pt idx="97">
                  <c:v>44</c:v>
                </c:pt>
                <c:pt idx="98">
                  <c:v>36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8-4534-8A57-0308DB83FD8E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seria_27_05!$CT$8:$CT$107</c:f>
              <c:numCache>
                <c:formatCode>General</c:formatCode>
                <c:ptCount val="100"/>
                <c:pt idx="0">
                  <c:v>20</c:v>
                </c:pt>
                <c:pt idx="1">
                  <c:v>47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58</c:v>
                </c:pt>
                <c:pt idx="9">
                  <c:v>29</c:v>
                </c:pt>
                <c:pt idx="10">
                  <c:v>29</c:v>
                </c:pt>
                <c:pt idx="11">
                  <c:v>32</c:v>
                </c:pt>
                <c:pt idx="12">
                  <c:v>25</c:v>
                </c:pt>
                <c:pt idx="13">
                  <c:v>32</c:v>
                </c:pt>
                <c:pt idx="14">
                  <c:v>29</c:v>
                </c:pt>
                <c:pt idx="15">
                  <c:v>44</c:v>
                </c:pt>
                <c:pt idx="16">
                  <c:v>47</c:v>
                </c:pt>
                <c:pt idx="17">
                  <c:v>49</c:v>
                </c:pt>
                <c:pt idx="18">
                  <c:v>49</c:v>
                </c:pt>
                <c:pt idx="19">
                  <c:v>51</c:v>
                </c:pt>
                <c:pt idx="20">
                  <c:v>39</c:v>
                </c:pt>
                <c:pt idx="21">
                  <c:v>49</c:v>
                </c:pt>
                <c:pt idx="22">
                  <c:v>44</c:v>
                </c:pt>
                <c:pt idx="23">
                  <c:v>36</c:v>
                </c:pt>
                <c:pt idx="24">
                  <c:v>62</c:v>
                </c:pt>
                <c:pt idx="25">
                  <c:v>47</c:v>
                </c:pt>
                <c:pt idx="26">
                  <c:v>25</c:v>
                </c:pt>
                <c:pt idx="27">
                  <c:v>29</c:v>
                </c:pt>
                <c:pt idx="28">
                  <c:v>54</c:v>
                </c:pt>
                <c:pt idx="29">
                  <c:v>44</c:v>
                </c:pt>
                <c:pt idx="30">
                  <c:v>47</c:v>
                </c:pt>
                <c:pt idx="31">
                  <c:v>41</c:v>
                </c:pt>
                <c:pt idx="32">
                  <c:v>29</c:v>
                </c:pt>
                <c:pt idx="33">
                  <c:v>62</c:v>
                </c:pt>
                <c:pt idx="34">
                  <c:v>49</c:v>
                </c:pt>
                <c:pt idx="35">
                  <c:v>54</c:v>
                </c:pt>
                <c:pt idx="36">
                  <c:v>44</c:v>
                </c:pt>
                <c:pt idx="37">
                  <c:v>20</c:v>
                </c:pt>
                <c:pt idx="38">
                  <c:v>54</c:v>
                </c:pt>
                <c:pt idx="39">
                  <c:v>39</c:v>
                </c:pt>
                <c:pt idx="40">
                  <c:v>44</c:v>
                </c:pt>
                <c:pt idx="41">
                  <c:v>56</c:v>
                </c:pt>
                <c:pt idx="42">
                  <c:v>47</c:v>
                </c:pt>
                <c:pt idx="43">
                  <c:v>25</c:v>
                </c:pt>
                <c:pt idx="44">
                  <c:v>20</c:v>
                </c:pt>
                <c:pt idx="45">
                  <c:v>29</c:v>
                </c:pt>
                <c:pt idx="46">
                  <c:v>20</c:v>
                </c:pt>
                <c:pt idx="47">
                  <c:v>44</c:v>
                </c:pt>
                <c:pt idx="48">
                  <c:v>49</c:v>
                </c:pt>
                <c:pt idx="49">
                  <c:v>32</c:v>
                </c:pt>
                <c:pt idx="50">
                  <c:v>54</c:v>
                </c:pt>
                <c:pt idx="51">
                  <c:v>25</c:v>
                </c:pt>
                <c:pt idx="52">
                  <c:v>25</c:v>
                </c:pt>
                <c:pt idx="53">
                  <c:v>32</c:v>
                </c:pt>
                <c:pt idx="54">
                  <c:v>20</c:v>
                </c:pt>
                <c:pt idx="55">
                  <c:v>32</c:v>
                </c:pt>
                <c:pt idx="56">
                  <c:v>14</c:v>
                </c:pt>
                <c:pt idx="57">
                  <c:v>0</c:v>
                </c:pt>
                <c:pt idx="58">
                  <c:v>29</c:v>
                </c:pt>
                <c:pt idx="59">
                  <c:v>20</c:v>
                </c:pt>
                <c:pt idx="60">
                  <c:v>47</c:v>
                </c:pt>
                <c:pt idx="61">
                  <c:v>39</c:v>
                </c:pt>
                <c:pt idx="62">
                  <c:v>47</c:v>
                </c:pt>
                <c:pt idx="63">
                  <c:v>58</c:v>
                </c:pt>
                <c:pt idx="64">
                  <c:v>0</c:v>
                </c:pt>
                <c:pt idx="65">
                  <c:v>56</c:v>
                </c:pt>
                <c:pt idx="66">
                  <c:v>51</c:v>
                </c:pt>
                <c:pt idx="67">
                  <c:v>44</c:v>
                </c:pt>
                <c:pt idx="68">
                  <c:v>36</c:v>
                </c:pt>
                <c:pt idx="69">
                  <c:v>25</c:v>
                </c:pt>
                <c:pt idx="70">
                  <c:v>25</c:v>
                </c:pt>
                <c:pt idx="71">
                  <c:v>29</c:v>
                </c:pt>
                <c:pt idx="72">
                  <c:v>20</c:v>
                </c:pt>
                <c:pt idx="73">
                  <c:v>14</c:v>
                </c:pt>
                <c:pt idx="74">
                  <c:v>32</c:v>
                </c:pt>
                <c:pt idx="75">
                  <c:v>14</c:v>
                </c:pt>
                <c:pt idx="76">
                  <c:v>0</c:v>
                </c:pt>
                <c:pt idx="77">
                  <c:v>20</c:v>
                </c:pt>
                <c:pt idx="78">
                  <c:v>20</c:v>
                </c:pt>
                <c:pt idx="79">
                  <c:v>39</c:v>
                </c:pt>
                <c:pt idx="80">
                  <c:v>29</c:v>
                </c:pt>
                <c:pt idx="81">
                  <c:v>32</c:v>
                </c:pt>
                <c:pt idx="82">
                  <c:v>41</c:v>
                </c:pt>
                <c:pt idx="83">
                  <c:v>49</c:v>
                </c:pt>
                <c:pt idx="84">
                  <c:v>25</c:v>
                </c:pt>
                <c:pt idx="85">
                  <c:v>32</c:v>
                </c:pt>
                <c:pt idx="86">
                  <c:v>41</c:v>
                </c:pt>
                <c:pt idx="87">
                  <c:v>51</c:v>
                </c:pt>
                <c:pt idx="88">
                  <c:v>44</c:v>
                </c:pt>
                <c:pt idx="89">
                  <c:v>49</c:v>
                </c:pt>
                <c:pt idx="90">
                  <c:v>49</c:v>
                </c:pt>
                <c:pt idx="91">
                  <c:v>32</c:v>
                </c:pt>
                <c:pt idx="92">
                  <c:v>25</c:v>
                </c:pt>
                <c:pt idx="93">
                  <c:v>25</c:v>
                </c:pt>
                <c:pt idx="94">
                  <c:v>36</c:v>
                </c:pt>
                <c:pt idx="95">
                  <c:v>32</c:v>
                </c:pt>
                <c:pt idx="96">
                  <c:v>39</c:v>
                </c:pt>
                <c:pt idx="97">
                  <c:v>29</c:v>
                </c:pt>
                <c:pt idx="98">
                  <c:v>25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8-4534-8A57-0308DB83F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024047"/>
        <c:axId val="144772448"/>
      </c:lineChart>
      <c:catAx>
        <c:axId val="166402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2448"/>
        <c:crosses val="autoZero"/>
        <c:auto val="1"/>
        <c:lblAlgn val="ctr"/>
        <c:lblOffset val="100"/>
        <c:noMultiLvlLbl val="0"/>
      </c:catAx>
      <c:valAx>
        <c:axId val="144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2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seria_27_05!$DD$8:$DD$107</c:f>
              <c:numCache>
                <c:formatCode>General</c:formatCode>
                <c:ptCount val="100"/>
                <c:pt idx="0">
                  <c:v>105</c:v>
                </c:pt>
                <c:pt idx="1">
                  <c:v>108</c:v>
                </c:pt>
                <c:pt idx="2">
                  <c:v>117</c:v>
                </c:pt>
                <c:pt idx="3">
                  <c:v>110</c:v>
                </c:pt>
                <c:pt idx="4">
                  <c:v>117</c:v>
                </c:pt>
                <c:pt idx="5">
                  <c:v>117</c:v>
                </c:pt>
                <c:pt idx="6">
                  <c:v>108</c:v>
                </c:pt>
                <c:pt idx="7">
                  <c:v>262</c:v>
                </c:pt>
                <c:pt idx="8">
                  <c:v>262</c:v>
                </c:pt>
                <c:pt idx="9">
                  <c:v>266</c:v>
                </c:pt>
                <c:pt idx="10">
                  <c:v>262</c:v>
                </c:pt>
                <c:pt idx="11">
                  <c:v>256</c:v>
                </c:pt>
                <c:pt idx="12">
                  <c:v>266</c:v>
                </c:pt>
                <c:pt idx="13">
                  <c:v>268</c:v>
                </c:pt>
                <c:pt idx="14">
                  <c:v>269</c:v>
                </c:pt>
                <c:pt idx="15">
                  <c:v>262</c:v>
                </c:pt>
                <c:pt idx="16">
                  <c:v>262</c:v>
                </c:pt>
                <c:pt idx="17">
                  <c:v>262</c:v>
                </c:pt>
                <c:pt idx="18">
                  <c:v>262</c:v>
                </c:pt>
                <c:pt idx="19">
                  <c:v>262</c:v>
                </c:pt>
                <c:pt idx="20">
                  <c:v>262</c:v>
                </c:pt>
                <c:pt idx="21">
                  <c:v>262</c:v>
                </c:pt>
                <c:pt idx="22">
                  <c:v>257</c:v>
                </c:pt>
                <c:pt idx="23">
                  <c:v>256</c:v>
                </c:pt>
                <c:pt idx="24">
                  <c:v>262</c:v>
                </c:pt>
                <c:pt idx="25">
                  <c:v>262</c:v>
                </c:pt>
                <c:pt idx="26">
                  <c:v>262</c:v>
                </c:pt>
                <c:pt idx="27">
                  <c:v>262</c:v>
                </c:pt>
                <c:pt idx="28">
                  <c:v>262</c:v>
                </c:pt>
                <c:pt idx="29">
                  <c:v>262</c:v>
                </c:pt>
                <c:pt idx="30">
                  <c:v>262</c:v>
                </c:pt>
                <c:pt idx="31">
                  <c:v>262</c:v>
                </c:pt>
                <c:pt idx="32">
                  <c:v>257</c:v>
                </c:pt>
                <c:pt idx="33">
                  <c:v>257</c:v>
                </c:pt>
                <c:pt idx="34">
                  <c:v>257</c:v>
                </c:pt>
                <c:pt idx="35">
                  <c:v>257</c:v>
                </c:pt>
                <c:pt idx="36">
                  <c:v>257</c:v>
                </c:pt>
                <c:pt idx="37">
                  <c:v>257</c:v>
                </c:pt>
                <c:pt idx="38">
                  <c:v>257</c:v>
                </c:pt>
                <c:pt idx="39">
                  <c:v>257</c:v>
                </c:pt>
                <c:pt idx="40">
                  <c:v>257</c:v>
                </c:pt>
                <c:pt idx="41">
                  <c:v>259</c:v>
                </c:pt>
                <c:pt idx="42">
                  <c:v>257</c:v>
                </c:pt>
                <c:pt idx="43">
                  <c:v>257</c:v>
                </c:pt>
                <c:pt idx="44">
                  <c:v>266</c:v>
                </c:pt>
                <c:pt idx="45">
                  <c:v>242</c:v>
                </c:pt>
                <c:pt idx="46">
                  <c:v>257</c:v>
                </c:pt>
                <c:pt idx="47">
                  <c:v>257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262</c:v>
                </c:pt>
                <c:pt idx="53">
                  <c:v>260</c:v>
                </c:pt>
                <c:pt idx="54">
                  <c:v>257</c:v>
                </c:pt>
                <c:pt idx="55">
                  <c:v>257</c:v>
                </c:pt>
                <c:pt idx="56">
                  <c:v>257</c:v>
                </c:pt>
                <c:pt idx="57">
                  <c:v>262</c:v>
                </c:pt>
                <c:pt idx="58">
                  <c:v>257</c:v>
                </c:pt>
                <c:pt idx="59">
                  <c:v>257</c:v>
                </c:pt>
                <c:pt idx="60">
                  <c:v>262</c:v>
                </c:pt>
                <c:pt idx="61">
                  <c:v>257</c:v>
                </c:pt>
                <c:pt idx="62">
                  <c:v>257</c:v>
                </c:pt>
                <c:pt idx="63">
                  <c:v>257</c:v>
                </c:pt>
                <c:pt idx="64">
                  <c:v>257</c:v>
                </c:pt>
                <c:pt idx="65">
                  <c:v>262</c:v>
                </c:pt>
                <c:pt idx="66">
                  <c:v>262</c:v>
                </c:pt>
                <c:pt idx="67">
                  <c:v>257</c:v>
                </c:pt>
                <c:pt idx="68">
                  <c:v>257</c:v>
                </c:pt>
                <c:pt idx="69">
                  <c:v>260</c:v>
                </c:pt>
                <c:pt idx="70">
                  <c:v>257</c:v>
                </c:pt>
                <c:pt idx="71">
                  <c:v>257</c:v>
                </c:pt>
                <c:pt idx="72">
                  <c:v>262</c:v>
                </c:pt>
                <c:pt idx="73">
                  <c:v>259</c:v>
                </c:pt>
                <c:pt idx="74">
                  <c:v>238</c:v>
                </c:pt>
                <c:pt idx="75">
                  <c:v>257</c:v>
                </c:pt>
                <c:pt idx="76">
                  <c:v>257</c:v>
                </c:pt>
                <c:pt idx="77">
                  <c:v>262</c:v>
                </c:pt>
                <c:pt idx="78">
                  <c:v>257</c:v>
                </c:pt>
                <c:pt idx="79">
                  <c:v>257</c:v>
                </c:pt>
                <c:pt idx="80">
                  <c:v>262</c:v>
                </c:pt>
                <c:pt idx="81">
                  <c:v>257</c:v>
                </c:pt>
                <c:pt idx="82">
                  <c:v>257</c:v>
                </c:pt>
                <c:pt idx="83">
                  <c:v>257</c:v>
                </c:pt>
                <c:pt idx="84">
                  <c:v>257</c:v>
                </c:pt>
                <c:pt idx="85">
                  <c:v>259</c:v>
                </c:pt>
                <c:pt idx="86">
                  <c:v>238</c:v>
                </c:pt>
                <c:pt idx="87">
                  <c:v>254</c:v>
                </c:pt>
                <c:pt idx="88">
                  <c:v>257</c:v>
                </c:pt>
                <c:pt idx="89">
                  <c:v>257</c:v>
                </c:pt>
                <c:pt idx="90">
                  <c:v>259</c:v>
                </c:pt>
                <c:pt idx="91">
                  <c:v>260</c:v>
                </c:pt>
                <c:pt idx="92">
                  <c:v>257</c:v>
                </c:pt>
                <c:pt idx="93">
                  <c:v>259</c:v>
                </c:pt>
                <c:pt idx="94">
                  <c:v>262</c:v>
                </c:pt>
                <c:pt idx="95">
                  <c:v>257</c:v>
                </c:pt>
                <c:pt idx="96">
                  <c:v>259</c:v>
                </c:pt>
                <c:pt idx="97">
                  <c:v>257</c:v>
                </c:pt>
                <c:pt idx="98">
                  <c:v>238</c:v>
                </c:pt>
                <c:pt idx="99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8-4AD0-8021-872C270E1000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seria_27_05!$DG$8:$DG$107</c:f>
              <c:numCache>
                <c:formatCode>General</c:formatCode>
                <c:ptCount val="100"/>
                <c:pt idx="0">
                  <c:v>8</c:v>
                </c:pt>
                <c:pt idx="1">
                  <c:v>12</c:v>
                </c:pt>
                <c:pt idx="2">
                  <c:v>207</c:v>
                </c:pt>
                <c:pt idx="3">
                  <c:v>12</c:v>
                </c:pt>
                <c:pt idx="4">
                  <c:v>210</c:v>
                </c:pt>
                <c:pt idx="5">
                  <c:v>3</c:v>
                </c:pt>
                <c:pt idx="6">
                  <c:v>5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69</c:v>
                </c:pt>
                <c:pt idx="13">
                  <c:v>74</c:v>
                </c:pt>
                <c:pt idx="14">
                  <c:v>77</c:v>
                </c:pt>
                <c:pt idx="15">
                  <c:v>74</c:v>
                </c:pt>
                <c:pt idx="16">
                  <c:v>69</c:v>
                </c:pt>
                <c:pt idx="17">
                  <c:v>77</c:v>
                </c:pt>
                <c:pt idx="18">
                  <c:v>69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66</c:v>
                </c:pt>
                <c:pt idx="24">
                  <c:v>69</c:v>
                </c:pt>
                <c:pt idx="25">
                  <c:v>69</c:v>
                </c:pt>
                <c:pt idx="26">
                  <c:v>77</c:v>
                </c:pt>
                <c:pt idx="27">
                  <c:v>69</c:v>
                </c:pt>
                <c:pt idx="28">
                  <c:v>69</c:v>
                </c:pt>
                <c:pt idx="29">
                  <c:v>74</c:v>
                </c:pt>
                <c:pt idx="30">
                  <c:v>69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69</c:v>
                </c:pt>
                <c:pt idx="35">
                  <c:v>77</c:v>
                </c:pt>
                <c:pt idx="36">
                  <c:v>74</c:v>
                </c:pt>
                <c:pt idx="37">
                  <c:v>69</c:v>
                </c:pt>
                <c:pt idx="38">
                  <c:v>74</c:v>
                </c:pt>
                <c:pt idx="39">
                  <c:v>74</c:v>
                </c:pt>
                <c:pt idx="40">
                  <c:v>77</c:v>
                </c:pt>
                <c:pt idx="41">
                  <c:v>74</c:v>
                </c:pt>
                <c:pt idx="42">
                  <c:v>74</c:v>
                </c:pt>
                <c:pt idx="43">
                  <c:v>77</c:v>
                </c:pt>
                <c:pt idx="44">
                  <c:v>69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69</c:v>
                </c:pt>
                <c:pt idx="49">
                  <c:v>69</c:v>
                </c:pt>
                <c:pt idx="50">
                  <c:v>77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69</c:v>
                </c:pt>
                <c:pt idx="56">
                  <c:v>69</c:v>
                </c:pt>
                <c:pt idx="57">
                  <c:v>82</c:v>
                </c:pt>
                <c:pt idx="58">
                  <c:v>69</c:v>
                </c:pt>
                <c:pt idx="59">
                  <c:v>74</c:v>
                </c:pt>
                <c:pt idx="60">
                  <c:v>66</c:v>
                </c:pt>
                <c:pt idx="61">
                  <c:v>77</c:v>
                </c:pt>
                <c:pt idx="62">
                  <c:v>74</c:v>
                </c:pt>
                <c:pt idx="63">
                  <c:v>66</c:v>
                </c:pt>
                <c:pt idx="64">
                  <c:v>77</c:v>
                </c:pt>
                <c:pt idx="65">
                  <c:v>77</c:v>
                </c:pt>
                <c:pt idx="66">
                  <c:v>66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66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74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74</c:v>
                </c:pt>
                <c:pt idx="87">
                  <c:v>66</c:v>
                </c:pt>
                <c:pt idx="88">
                  <c:v>69</c:v>
                </c:pt>
                <c:pt idx="89">
                  <c:v>66</c:v>
                </c:pt>
                <c:pt idx="90">
                  <c:v>69</c:v>
                </c:pt>
                <c:pt idx="91">
                  <c:v>66</c:v>
                </c:pt>
                <c:pt idx="92">
                  <c:v>66</c:v>
                </c:pt>
                <c:pt idx="93">
                  <c:v>74</c:v>
                </c:pt>
                <c:pt idx="94">
                  <c:v>69</c:v>
                </c:pt>
                <c:pt idx="95">
                  <c:v>46</c:v>
                </c:pt>
                <c:pt idx="96">
                  <c:v>74</c:v>
                </c:pt>
                <c:pt idx="97">
                  <c:v>69</c:v>
                </c:pt>
                <c:pt idx="98">
                  <c:v>69</c:v>
                </c:pt>
                <c:pt idx="9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8-4AD0-8021-872C270E1000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seria_27_05!$DC$8:$DC$107</c:f>
              <c:numCache>
                <c:formatCode>General</c:formatCode>
                <c:ptCount val="10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  <c:pt idx="98">
                  <c:v>270</c:v>
                </c:pt>
                <c:pt idx="9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8-4AD0-8021-872C270E1000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seria_27_05!$DF$8:$DF$107</c:f>
              <c:numCache>
                <c:formatCode>General</c:formatCode>
                <c:ptCount val="10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08-4AD0-8021-872C270E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82048"/>
        <c:axId val="144759008"/>
      </c:lineChart>
      <c:catAx>
        <c:axId val="14478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9008"/>
        <c:crosses val="autoZero"/>
        <c:auto val="1"/>
        <c:lblAlgn val="ctr"/>
        <c:lblOffset val="100"/>
        <c:noMultiLvlLbl val="0"/>
      </c:catAx>
      <c:valAx>
        <c:axId val="1447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seria_27_05!$DE$8:$DE$107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32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C-4150-887B-704F993239C0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seria_27_05!$DH$8:$DH$107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20</c:v>
                </c:pt>
                <c:pt idx="4">
                  <c:v>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14</c:v>
                </c:pt>
                <c:pt idx="25">
                  <c:v>0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0</c:v>
                </c:pt>
                <c:pt idx="51">
                  <c:v>14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</c:v>
                </c:pt>
                <c:pt idx="67">
                  <c:v>0</c:v>
                </c:pt>
                <c:pt idx="68">
                  <c:v>20</c:v>
                </c:pt>
                <c:pt idx="69">
                  <c:v>0</c:v>
                </c:pt>
                <c:pt idx="70">
                  <c:v>29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14</c:v>
                </c:pt>
                <c:pt idx="81">
                  <c:v>14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C-4150-887B-704F9932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70528"/>
        <c:axId val="144774368"/>
      </c:lineChart>
      <c:catAx>
        <c:axId val="14477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4368"/>
        <c:crosses val="autoZero"/>
        <c:auto val="1"/>
        <c:lblAlgn val="ctr"/>
        <c:lblOffset val="100"/>
        <c:noMultiLvlLbl val="0"/>
      </c:catAx>
      <c:valAx>
        <c:axId val="1447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seria_27_05!$DR$8:$DR$107</c:f>
              <c:numCache>
                <c:formatCode>General</c:formatCode>
                <c:ptCount val="100"/>
                <c:pt idx="0">
                  <c:v>303</c:v>
                </c:pt>
                <c:pt idx="1">
                  <c:v>314</c:v>
                </c:pt>
                <c:pt idx="2">
                  <c:v>312</c:v>
                </c:pt>
                <c:pt idx="3">
                  <c:v>308</c:v>
                </c:pt>
                <c:pt idx="4">
                  <c:v>305</c:v>
                </c:pt>
                <c:pt idx="5">
                  <c:v>308</c:v>
                </c:pt>
                <c:pt idx="6">
                  <c:v>305</c:v>
                </c:pt>
                <c:pt idx="7">
                  <c:v>26</c:v>
                </c:pt>
                <c:pt idx="8">
                  <c:v>29</c:v>
                </c:pt>
                <c:pt idx="9">
                  <c:v>26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18</c:v>
                </c:pt>
                <c:pt idx="18">
                  <c:v>21</c:v>
                </c:pt>
                <c:pt idx="19">
                  <c:v>26</c:v>
                </c:pt>
                <c:pt idx="20">
                  <c:v>12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22</c:v>
                </c:pt>
                <c:pt idx="49">
                  <c:v>26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22</c:v>
                </c:pt>
                <c:pt idx="55">
                  <c:v>26</c:v>
                </c:pt>
                <c:pt idx="56">
                  <c:v>18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26</c:v>
                </c:pt>
                <c:pt idx="64">
                  <c:v>18</c:v>
                </c:pt>
                <c:pt idx="65">
                  <c:v>26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26</c:v>
                </c:pt>
                <c:pt idx="71">
                  <c:v>26</c:v>
                </c:pt>
                <c:pt idx="72">
                  <c:v>18</c:v>
                </c:pt>
                <c:pt idx="73">
                  <c:v>26</c:v>
                </c:pt>
                <c:pt idx="74">
                  <c:v>18</c:v>
                </c:pt>
                <c:pt idx="75">
                  <c:v>26</c:v>
                </c:pt>
                <c:pt idx="76">
                  <c:v>26</c:v>
                </c:pt>
                <c:pt idx="77">
                  <c:v>18</c:v>
                </c:pt>
                <c:pt idx="78">
                  <c:v>22</c:v>
                </c:pt>
                <c:pt idx="79">
                  <c:v>22</c:v>
                </c:pt>
                <c:pt idx="80">
                  <c:v>26</c:v>
                </c:pt>
                <c:pt idx="81">
                  <c:v>223</c:v>
                </c:pt>
                <c:pt idx="82">
                  <c:v>18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4-4E3B-9600-2555FFBF46D8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seria_27_05!$DU$8:$DU$107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359</c:v>
                </c:pt>
                <c:pt idx="3">
                  <c:v>2</c:v>
                </c:pt>
                <c:pt idx="4">
                  <c:v>347</c:v>
                </c:pt>
                <c:pt idx="5">
                  <c:v>14</c:v>
                </c:pt>
                <c:pt idx="6">
                  <c:v>347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49</c:v>
                </c:pt>
                <c:pt idx="12">
                  <c:v>61</c:v>
                </c:pt>
                <c:pt idx="13">
                  <c:v>58</c:v>
                </c:pt>
                <c:pt idx="14">
                  <c:v>58</c:v>
                </c:pt>
                <c:pt idx="15">
                  <c:v>49</c:v>
                </c:pt>
                <c:pt idx="16">
                  <c:v>46</c:v>
                </c:pt>
                <c:pt idx="17">
                  <c:v>49</c:v>
                </c:pt>
                <c:pt idx="18">
                  <c:v>58</c:v>
                </c:pt>
                <c:pt idx="19">
                  <c:v>61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53</c:v>
                </c:pt>
                <c:pt idx="24">
                  <c:v>49</c:v>
                </c:pt>
                <c:pt idx="25">
                  <c:v>49</c:v>
                </c:pt>
                <c:pt idx="26">
                  <c:v>46</c:v>
                </c:pt>
                <c:pt idx="27">
                  <c:v>49</c:v>
                </c:pt>
                <c:pt idx="28">
                  <c:v>49</c:v>
                </c:pt>
                <c:pt idx="29">
                  <c:v>66</c:v>
                </c:pt>
                <c:pt idx="30">
                  <c:v>56</c:v>
                </c:pt>
                <c:pt idx="31">
                  <c:v>53</c:v>
                </c:pt>
                <c:pt idx="32">
                  <c:v>46</c:v>
                </c:pt>
                <c:pt idx="33">
                  <c:v>47</c:v>
                </c:pt>
                <c:pt idx="34">
                  <c:v>47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61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61</c:v>
                </c:pt>
                <c:pt idx="46">
                  <c:v>89</c:v>
                </c:pt>
                <c:pt idx="47">
                  <c:v>61</c:v>
                </c:pt>
                <c:pt idx="48">
                  <c:v>58</c:v>
                </c:pt>
                <c:pt idx="49">
                  <c:v>58</c:v>
                </c:pt>
                <c:pt idx="50">
                  <c:v>49</c:v>
                </c:pt>
                <c:pt idx="51">
                  <c:v>46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61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61</c:v>
                </c:pt>
                <c:pt idx="68">
                  <c:v>61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66</c:v>
                </c:pt>
                <c:pt idx="74">
                  <c:v>61</c:v>
                </c:pt>
                <c:pt idx="75">
                  <c:v>53</c:v>
                </c:pt>
                <c:pt idx="76">
                  <c:v>56</c:v>
                </c:pt>
                <c:pt idx="77">
                  <c:v>58</c:v>
                </c:pt>
                <c:pt idx="78">
                  <c:v>66</c:v>
                </c:pt>
                <c:pt idx="79">
                  <c:v>58</c:v>
                </c:pt>
                <c:pt idx="80">
                  <c:v>58</c:v>
                </c:pt>
                <c:pt idx="81">
                  <c:v>66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49</c:v>
                </c:pt>
                <c:pt idx="86">
                  <c:v>53</c:v>
                </c:pt>
                <c:pt idx="87">
                  <c:v>58</c:v>
                </c:pt>
                <c:pt idx="88">
                  <c:v>61</c:v>
                </c:pt>
                <c:pt idx="89">
                  <c:v>58</c:v>
                </c:pt>
                <c:pt idx="90">
                  <c:v>58</c:v>
                </c:pt>
                <c:pt idx="91">
                  <c:v>49</c:v>
                </c:pt>
                <c:pt idx="92">
                  <c:v>58</c:v>
                </c:pt>
                <c:pt idx="93">
                  <c:v>49</c:v>
                </c:pt>
                <c:pt idx="94">
                  <c:v>56</c:v>
                </c:pt>
                <c:pt idx="95">
                  <c:v>53</c:v>
                </c:pt>
                <c:pt idx="96">
                  <c:v>53</c:v>
                </c:pt>
                <c:pt idx="97">
                  <c:v>61</c:v>
                </c:pt>
                <c:pt idx="98">
                  <c:v>61</c:v>
                </c:pt>
                <c:pt idx="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4-4E3B-9600-2555FFBF46D8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seria_27_05!$DQ$8:$DQ$107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4-4E3B-9600-2555FFBF46D8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seria_27_05!$DT$8:$DT$107</c:f>
              <c:numCache>
                <c:formatCode>General</c:formatCode>
                <c:ptCount val="1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4-4E3B-9600-2555FFBF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77248"/>
        <c:axId val="144780128"/>
      </c:lineChart>
      <c:catAx>
        <c:axId val="1447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0128"/>
        <c:crosses val="autoZero"/>
        <c:auto val="1"/>
        <c:lblAlgn val="ctr"/>
        <c:lblOffset val="100"/>
        <c:noMultiLvlLbl val="0"/>
      </c:catAx>
      <c:valAx>
        <c:axId val="1447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seria_13_05!$Y$6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seria_13_05!$Y$7:$Y$109</c:f>
              <c:numCache>
                <c:formatCode>General</c:formatCode>
                <c:ptCount val="103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127</c:v>
                </c:pt>
                <c:pt idx="4">
                  <c:v>132</c:v>
                </c:pt>
                <c:pt idx="5">
                  <c:v>131</c:v>
                </c:pt>
                <c:pt idx="6">
                  <c:v>131</c:v>
                </c:pt>
                <c:pt idx="7">
                  <c:v>128</c:v>
                </c:pt>
                <c:pt idx="8">
                  <c:v>119</c:v>
                </c:pt>
                <c:pt idx="9">
                  <c:v>132</c:v>
                </c:pt>
                <c:pt idx="10">
                  <c:v>132</c:v>
                </c:pt>
                <c:pt idx="11">
                  <c:v>122</c:v>
                </c:pt>
                <c:pt idx="12">
                  <c:v>132</c:v>
                </c:pt>
                <c:pt idx="13">
                  <c:v>127</c:v>
                </c:pt>
                <c:pt idx="14">
                  <c:v>132</c:v>
                </c:pt>
                <c:pt idx="15">
                  <c:v>136</c:v>
                </c:pt>
                <c:pt idx="16">
                  <c:v>132</c:v>
                </c:pt>
                <c:pt idx="17">
                  <c:v>136</c:v>
                </c:pt>
                <c:pt idx="18">
                  <c:v>132</c:v>
                </c:pt>
                <c:pt idx="19">
                  <c:v>136</c:v>
                </c:pt>
                <c:pt idx="20">
                  <c:v>134</c:v>
                </c:pt>
                <c:pt idx="21">
                  <c:v>121</c:v>
                </c:pt>
                <c:pt idx="22">
                  <c:v>136</c:v>
                </c:pt>
                <c:pt idx="23">
                  <c:v>132</c:v>
                </c:pt>
                <c:pt idx="24">
                  <c:v>132</c:v>
                </c:pt>
                <c:pt idx="25">
                  <c:v>121</c:v>
                </c:pt>
                <c:pt idx="26">
                  <c:v>132</c:v>
                </c:pt>
                <c:pt idx="27">
                  <c:v>132</c:v>
                </c:pt>
                <c:pt idx="28">
                  <c:v>130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121</c:v>
                </c:pt>
                <c:pt idx="35">
                  <c:v>127</c:v>
                </c:pt>
                <c:pt idx="36">
                  <c:v>132</c:v>
                </c:pt>
                <c:pt idx="37">
                  <c:v>121</c:v>
                </c:pt>
                <c:pt idx="38">
                  <c:v>124</c:v>
                </c:pt>
                <c:pt idx="39">
                  <c:v>128</c:v>
                </c:pt>
                <c:pt idx="40">
                  <c:v>123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121</c:v>
                </c:pt>
                <c:pt idx="45">
                  <c:v>122</c:v>
                </c:pt>
                <c:pt idx="46">
                  <c:v>124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132</c:v>
                </c:pt>
                <c:pt idx="51">
                  <c:v>130</c:v>
                </c:pt>
                <c:pt idx="52">
                  <c:v>127</c:v>
                </c:pt>
                <c:pt idx="53">
                  <c:v>121</c:v>
                </c:pt>
                <c:pt idx="54">
                  <c:v>116</c:v>
                </c:pt>
                <c:pt idx="55">
                  <c:v>116</c:v>
                </c:pt>
                <c:pt idx="56">
                  <c:v>119</c:v>
                </c:pt>
                <c:pt idx="57">
                  <c:v>119</c:v>
                </c:pt>
                <c:pt idx="58">
                  <c:v>121</c:v>
                </c:pt>
                <c:pt idx="59">
                  <c:v>119</c:v>
                </c:pt>
                <c:pt idx="60">
                  <c:v>127</c:v>
                </c:pt>
                <c:pt idx="61">
                  <c:v>127</c:v>
                </c:pt>
                <c:pt idx="62">
                  <c:v>128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119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121</c:v>
                </c:pt>
                <c:pt idx="72">
                  <c:v>116</c:v>
                </c:pt>
                <c:pt idx="73">
                  <c:v>121</c:v>
                </c:pt>
                <c:pt idx="74">
                  <c:v>119</c:v>
                </c:pt>
                <c:pt idx="75">
                  <c:v>119</c:v>
                </c:pt>
                <c:pt idx="76">
                  <c:v>121</c:v>
                </c:pt>
                <c:pt idx="77">
                  <c:v>121</c:v>
                </c:pt>
                <c:pt idx="78">
                  <c:v>116</c:v>
                </c:pt>
                <c:pt idx="79">
                  <c:v>120</c:v>
                </c:pt>
                <c:pt idx="80">
                  <c:v>118</c:v>
                </c:pt>
                <c:pt idx="81">
                  <c:v>116</c:v>
                </c:pt>
                <c:pt idx="82">
                  <c:v>123</c:v>
                </c:pt>
                <c:pt idx="83">
                  <c:v>116</c:v>
                </c:pt>
                <c:pt idx="84">
                  <c:v>127</c:v>
                </c:pt>
                <c:pt idx="85">
                  <c:v>121</c:v>
                </c:pt>
                <c:pt idx="86">
                  <c:v>116</c:v>
                </c:pt>
                <c:pt idx="87">
                  <c:v>127</c:v>
                </c:pt>
                <c:pt idx="88">
                  <c:v>127</c:v>
                </c:pt>
                <c:pt idx="89">
                  <c:v>115</c:v>
                </c:pt>
                <c:pt idx="90">
                  <c:v>123</c:v>
                </c:pt>
                <c:pt idx="91">
                  <c:v>121</c:v>
                </c:pt>
                <c:pt idx="92">
                  <c:v>121</c:v>
                </c:pt>
                <c:pt idx="93">
                  <c:v>127</c:v>
                </c:pt>
                <c:pt idx="94">
                  <c:v>121</c:v>
                </c:pt>
                <c:pt idx="95">
                  <c:v>118</c:v>
                </c:pt>
                <c:pt idx="96">
                  <c:v>118</c:v>
                </c:pt>
                <c:pt idx="97">
                  <c:v>128</c:v>
                </c:pt>
                <c:pt idx="98">
                  <c:v>121</c:v>
                </c:pt>
                <c:pt idx="99">
                  <c:v>121</c:v>
                </c:pt>
                <c:pt idx="100">
                  <c:v>120</c:v>
                </c:pt>
                <c:pt idx="101">
                  <c:v>121</c:v>
                </c:pt>
                <c:pt idx="10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8-4611-B51B-DE562D23A4F6}"/>
            </c:ext>
          </c:extLst>
        </c:ser>
        <c:ser>
          <c:idx val="1"/>
          <c:order val="1"/>
          <c:tx>
            <c:strRef>
              <c:f>seria_13_05!$Z$6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seria_13_05!$Z$7:$Z$109</c:f>
              <c:numCache>
                <c:formatCode>General</c:formatCode>
                <c:ptCount val="10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0</c:v>
                </c:pt>
                <c:pt idx="8">
                  <c:v>121</c:v>
                </c:pt>
                <c:pt idx="9">
                  <c:v>123</c:v>
                </c:pt>
                <c:pt idx="10">
                  <c:v>122</c:v>
                </c:pt>
                <c:pt idx="11">
                  <c:v>125</c:v>
                </c:pt>
                <c:pt idx="12">
                  <c:v>132</c:v>
                </c:pt>
                <c:pt idx="13">
                  <c:v>130</c:v>
                </c:pt>
                <c:pt idx="14">
                  <c:v>131</c:v>
                </c:pt>
                <c:pt idx="15">
                  <c:v>130</c:v>
                </c:pt>
                <c:pt idx="16">
                  <c:v>119</c:v>
                </c:pt>
                <c:pt idx="17">
                  <c:v>132</c:v>
                </c:pt>
                <c:pt idx="18">
                  <c:v>133</c:v>
                </c:pt>
                <c:pt idx="19">
                  <c:v>122</c:v>
                </c:pt>
                <c:pt idx="20">
                  <c:v>133</c:v>
                </c:pt>
                <c:pt idx="21">
                  <c:v>125</c:v>
                </c:pt>
                <c:pt idx="22">
                  <c:v>132</c:v>
                </c:pt>
                <c:pt idx="23">
                  <c:v>136</c:v>
                </c:pt>
                <c:pt idx="24">
                  <c:v>131</c:v>
                </c:pt>
                <c:pt idx="25">
                  <c:v>134</c:v>
                </c:pt>
                <c:pt idx="26">
                  <c:v>131</c:v>
                </c:pt>
                <c:pt idx="27">
                  <c:v>135</c:v>
                </c:pt>
                <c:pt idx="28">
                  <c:v>135</c:v>
                </c:pt>
                <c:pt idx="29">
                  <c:v>120</c:v>
                </c:pt>
                <c:pt idx="30">
                  <c:v>136</c:v>
                </c:pt>
                <c:pt idx="31">
                  <c:v>132</c:v>
                </c:pt>
                <c:pt idx="32">
                  <c:v>133</c:v>
                </c:pt>
                <c:pt idx="33">
                  <c:v>121</c:v>
                </c:pt>
                <c:pt idx="34">
                  <c:v>130</c:v>
                </c:pt>
                <c:pt idx="35">
                  <c:v>131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131</c:v>
                </c:pt>
                <c:pt idx="40">
                  <c:v>130</c:v>
                </c:pt>
                <c:pt idx="41">
                  <c:v>132</c:v>
                </c:pt>
                <c:pt idx="42">
                  <c:v>121</c:v>
                </c:pt>
                <c:pt idx="43">
                  <c:v>126</c:v>
                </c:pt>
                <c:pt idx="44">
                  <c:v>132</c:v>
                </c:pt>
                <c:pt idx="45">
                  <c:v>120</c:v>
                </c:pt>
                <c:pt idx="46">
                  <c:v>123</c:v>
                </c:pt>
                <c:pt idx="47">
                  <c:v>127</c:v>
                </c:pt>
                <c:pt idx="48">
                  <c:v>122</c:v>
                </c:pt>
                <c:pt idx="49">
                  <c:v>126</c:v>
                </c:pt>
                <c:pt idx="50">
                  <c:v>127</c:v>
                </c:pt>
                <c:pt idx="51">
                  <c:v>128</c:v>
                </c:pt>
                <c:pt idx="52">
                  <c:v>121</c:v>
                </c:pt>
                <c:pt idx="53">
                  <c:v>121</c:v>
                </c:pt>
                <c:pt idx="54">
                  <c:v>124</c:v>
                </c:pt>
                <c:pt idx="55">
                  <c:v>115</c:v>
                </c:pt>
                <c:pt idx="56">
                  <c:v>119</c:v>
                </c:pt>
                <c:pt idx="57">
                  <c:v>119</c:v>
                </c:pt>
                <c:pt idx="58">
                  <c:v>130</c:v>
                </c:pt>
                <c:pt idx="59">
                  <c:v>128</c:v>
                </c:pt>
                <c:pt idx="60">
                  <c:v>127</c:v>
                </c:pt>
                <c:pt idx="61">
                  <c:v>122</c:v>
                </c:pt>
                <c:pt idx="62">
                  <c:v>117</c:v>
                </c:pt>
                <c:pt idx="63">
                  <c:v>116</c:v>
                </c:pt>
                <c:pt idx="64">
                  <c:v>119</c:v>
                </c:pt>
                <c:pt idx="65">
                  <c:v>119</c:v>
                </c:pt>
                <c:pt idx="66">
                  <c:v>121</c:v>
                </c:pt>
                <c:pt idx="67">
                  <c:v>117</c:v>
                </c:pt>
                <c:pt idx="68">
                  <c:v>125</c:v>
                </c:pt>
                <c:pt idx="69">
                  <c:v>125</c:v>
                </c:pt>
                <c:pt idx="70">
                  <c:v>127</c:v>
                </c:pt>
                <c:pt idx="71">
                  <c:v>121</c:v>
                </c:pt>
                <c:pt idx="72">
                  <c:v>121</c:v>
                </c:pt>
                <c:pt idx="73">
                  <c:v>121</c:v>
                </c:pt>
                <c:pt idx="74">
                  <c:v>122</c:v>
                </c:pt>
                <c:pt idx="75">
                  <c:v>119</c:v>
                </c:pt>
                <c:pt idx="76">
                  <c:v>116</c:v>
                </c:pt>
                <c:pt idx="77">
                  <c:v>116</c:v>
                </c:pt>
                <c:pt idx="78">
                  <c:v>115</c:v>
                </c:pt>
                <c:pt idx="79">
                  <c:v>121</c:v>
                </c:pt>
                <c:pt idx="80">
                  <c:v>115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121</c:v>
                </c:pt>
                <c:pt idx="85">
                  <c:v>121</c:v>
                </c:pt>
                <c:pt idx="86">
                  <c:v>115</c:v>
                </c:pt>
                <c:pt idx="87">
                  <c:v>121</c:v>
                </c:pt>
                <c:pt idx="88">
                  <c:v>119</c:v>
                </c:pt>
                <c:pt idx="89">
                  <c:v>114</c:v>
                </c:pt>
                <c:pt idx="90">
                  <c:v>124</c:v>
                </c:pt>
                <c:pt idx="91">
                  <c:v>115</c:v>
                </c:pt>
                <c:pt idx="92">
                  <c:v>127</c:v>
                </c:pt>
                <c:pt idx="93">
                  <c:v>122</c:v>
                </c:pt>
                <c:pt idx="94">
                  <c:v>115</c:v>
                </c:pt>
                <c:pt idx="95">
                  <c:v>125</c:v>
                </c:pt>
                <c:pt idx="96">
                  <c:v>127</c:v>
                </c:pt>
                <c:pt idx="97">
                  <c:v>115</c:v>
                </c:pt>
                <c:pt idx="98">
                  <c:v>123</c:v>
                </c:pt>
                <c:pt idx="99">
                  <c:v>121</c:v>
                </c:pt>
                <c:pt idx="100">
                  <c:v>120</c:v>
                </c:pt>
                <c:pt idx="101">
                  <c:v>127</c:v>
                </c:pt>
                <c:pt idx="10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8-4611-B51B-DE562D23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88239"/>
        <c:axId val="1931670959"/>
      </c:lineChart>
      <c:catAx>
        <c:axId val="193168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0959"/>
        <c:crosses val="autoZero"/>
        <c:auto val="1"/>
        <c:lblAlgn val="ctr"/>
        <c:lblOffset val="100"/>
        <c:noMultiLvlLbl val="0"/>
      </c:catAx>
      <c:valAx>
        <c:axId val="19316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8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seria_27_05!$DS$8:$DS$107</c:f>
              <c:numCache>
                <c:formatCode>General</c:formatCode>
                <c:ptCount val="100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41</c:v>
                </c:pt>
                <c:pt idx="5">
                  <c:v>39</c:v>
                </c:pt>
                <c:pt idx="6">
                  <c:v>41</c:v>
                </c:pt>
                <c:pt idx="7">
                  <c:v>20</c:v>
                </c:pt>
                <c:pt idx="8">
                  <c:v>14</c:v>
                </c:pt>
                <c:pt idx="9">
                  <c:v>20</c:v>
                </c:pt>
                <c:pt idx="10">
                  <c:v>25</c:v>
                </c:pt>
                <c:pt idx="11">
                  <c:v>20</c:v>
                </c:pt>
                <c:pt idx="12">
                  <c:v>29</c:v>
                </c:pt>
                <c:pt idx="13">
                  <c:v>20</c:v>
                </c:pt>
                <c:pt idx="14">
                  <c:v>14</c:v>
                </c:pt>
                <c:pt idx="15">
                  <c:v>20</c:v>
                </c:pt>
                <c:pt idx="16">
                  <c:v>14</c:v>
                </c:pt>
                <c:pt idx="17">
                  <c:v>25</c:v>
                </c:pt>
                <c:pt idx="18">
                  <c:v>25</c:v>
                </c:pt>
                <c:pt idx="19">
                  <c:v>20</c:v>
                </c:pt>
                <c:pt idx="20">
                  <c:v>25</c:v>
                </c:pt>
                <c:pt idx="21">
                  <c:v>14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14</c:v>
                </c:pt>
                <c:pt idx="29">
                  <c:v>20</c:v>
                </c:pt>
                <c:pt idx="30">
                  <c:v>14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14</c:v>
                </c:pt>
                <c:pt idx="39">
                  <c:v>20</c:v>
                </c:pt>
                <c:pt idx="40">
                  <c:v>14</c:v>
                </c:pt>
                <c:pt idx="41">
                  <c:v>14</c:v>
                </c:pt>
                <c:pt idx="42">
                  <c:v>20</c:v>
                </c:pt>
                <c:pt idx="43">
                  <c:v>20</c:v>
                </c:pt>
                <c:pt idx="44">
                  <c:v>14</c:v>
                </c:pt>
                <c:pt idx="45">
                  <c:v>20</c:v>
                </c:pt>
                <c:pt idx="46">
                  <c:v>20</c:v>
                </c:pt>
                <c:pt idx="47">
                  <c:v>14</c:v>
                </c:pt>
                <c:pt idx="48">
                  <c:v>20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20</c:v>
                </c:pt>
                <c:pt idx="56">
                  <c:v>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14</c:v>
                </c:pt>
                <c:pt idx="61">
                  <c:v>20</c:v>
                </c:pt>
                <c:pt idx="62">
                  <c:v>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14</c:v>
                </c:pt>
                <c:pt idx="73">
                  <c:v>14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29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14</c:v>
                </c:pt>
                <c:pt idx="84">
                  <c:v>20</c:v>
                </c:pt>
                <c:pt idx="85">
                  <c:v>14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14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6-45DD-8972-851176329FE6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seria_27_05!$DV$8:$DV$107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29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0</c:v>
                </c:pt>
                <c:pt idx="24">
                  <c:v>0</c:v>
                </c:pt>
                <c:pt idx="25">
                  <c:v>14</c:v>
                </c:pt>
                <c:pt idx="26">
                  <c:v>14</c:v>
                </c:pt>
                <c:pt idx="27">
                  <c:v>0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6-45DD-8972-85117632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7488"/>
        <c:axId val="144788288"/>
      </c:lineChart>
      <c:catAx>
        <c:axId val="1448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8288"/>
        <c:crosses val="autoZero"/>
        <c:auto val="1"/>
        <c:lblAlgn val="ctr"/>
        <c:lblOffset val="100"/>
        <c:noMultiLvlLbl val="0"/>
      </c:catAx>
      <c:valAx>
        <c:axId val="1447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seria_27_05!$EI$8:$EI$107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311</c:v>
                </c:pt>
                <c:pt idx="8">
                  <c:v>183</c:v>
                </c:pt>
                <c:pt idx="9">
                  <c:v>188</c:v>
                </c:pt>
                <c:pt idx="10">
                  <c:v>347</c:v>
                </c:pt>
                <c:pt idx="11">
                  <c:v>356</c:v>
                </c:pt>
                <c:pt idx="12">
                  <c:v>147</c:v>
                </c:pt>
                <c:pt idx="13">
                  <c:v>188</c:v>
                </c:pt>
                <c:pt idx="14">
                  <c:v>288</c:v>
                </c:pt>
                <c:pt idx="15">
                  <c:v>282</c:v>
                </c:pt>
                <c:pt idx="16">
                  <c:v>168</c:v>
                </c:pt>
                <c:pt idx="17">
                  <c:v>281</c:v>
                </c:pt>
                <c:pt idx="18">
                  <c:v>181</c:v>
                </c:pt>
                <c:pt idx="19">
                  <c:v>177</c:v>
                </c:pt>
                <c:pt idx="20">
                  <c:v>191</c:v>
                </c:pt>
                <c:pt idx="21">
                  <c:v>296</c:v>
                </c:pt>
                <c:pt idx="22">
                  <c:v>288</c:v>
                </c:pt>
                <c:pt idx="23">
                  <c:v>134</c:v>
                </c:pt>
                <c:pt idx="24">
                  <c:v>138</c:v>
                </c:pt>
                <c:pt idx="25">
                  <c:v>258</c:v>
                </c:pt>
                <c:pt idx="26">
                  <c:v>258</c:v>
                </c:pt>
                <c:pt idx="27">
                  <c:v>279</c:v>
                </c:pt>
                <c:pt idx="28">
                  <c:v>282</c:v>
                </c:pt>
                <c:pt idx="29">
                  <c:v>270</c:v>
                </c:pt>
                <c:pt idx="30">
                  <c:v>271</c:v>
                </c:pt>
                <c:pt idx="31">
                  <c:v>279</c:v>
                </c:pt>
                <c:pt idx="32">
                  <c:v>279</c:v>
                </c:pt>
                <c:pt idx="33">
                  <c:v>288</c:v>
                </c:pt>
                <c:pt idx="34">
                  <c:v>272</c:v>
                </c:pt>
                <c:pt idx="35">
                  <c:v>273</c:v>
                </c:pt>
                <c:pt idx="36">
                  <c:v>282</c:v>
                </c:pt>
                <c:pt idx="37">
                  <c:v>317</c:v>
                </c:pt>
                <c:pt idx="38">
                  <c:v>147</c:v>
                </c:pt>
                <c:pt idx="39">
                  <c:v>268</c:v>
                </c:pt>
                <c:pt idx="40">
                  <c:v>282</c:v>
                </c:pt>
                <c:pt idx="41">
                  <c:v>327</c:v>
                </c:pt>
                <c:pt idx="42">
                  <c:v>288</c:v>
                </c:pt>
                <c:pt idx="43">
                  <c:v>341</c:v>
                </c:pt>
                <c:pt idx="44">
                  <c:v>175</c:v>
                </c:pt>
                <c:pt idx="45">
                  <c:v>270</c:v>
                </c:pt>
                <c:pt idx="46">
                  <c:v>177</c:v>
                </c:pt>
                <c:pt idx="47">
                  <c:v>272</c:v>
                </c:pt>
                <c:pt idx="48">
                  <c:v>282</c:v>
                </c:pt>
                <c:pt idx="49">
                  <c:v>268</c:v>
                </c:pt>
                <c:pt idx="50">
                  <c:v>341</c:v>
                </c:pt>
                <c:pt idx="51">
                  <c:v>207</c:v>
                </c:pt>
                <c:pt idx="52">
                  <c:v>327</c:v>
                </c:pt>
                <c:pt idx="53">
                  <c:v>127</c:v>
                </c:pt>
                <c:pt idx="54">
                  <c:v>132</c:v>
                </c:pt>
                <c:pt idx="55">
                  <c:v>347</c:v>
                </c:pt>
                <c:pt idx="56">
                  <c:v>347</c:v>
                </c:pt>
                <c:pt idx="57">
                  <c:v>136</c:v>
                </c:pt>
                <c:pt idx="58">
                  <c:v>148</c:v>
                </c:pt>
                <c:pt idx="59">
                  <c:v>134</c:v>
                </c:pt>
                <c:pt idx="60">
                  <c:v>344</c:v>
                </c:pt>
                <c:pt idx="61">
                  <c:v>109</c:v>
                </c:pt>
                <c:pt idx="62">
                  <c:v>143</c:v>
                </c:pt>
                <c:pt idx="63">
                  <c:v>151</c:v>
                </c:pt>
                <c:pt idx="64">
                  <c:v>151</c:v>
                </c:pt>
                <c:pt idx="65">
                  <c:v>148</c:v>
                </c:pt>
                <c:pt idx="66">
                  <c:v>155</c:v>
                </c:pt>
                <c:pt idx="67">
                  <c:v>113</c:v>
                </c:pt>
                <c:pt idx="68">
                  <c:v>282</c:v>
                </c:pt>
                <c:pt idx="69">
                  <c:v>288</c:v>
                </c:pt>
                <c:pt idx="70">
                  <c:v>279</c:v>
                </c:pt>
                <c:pt idx="71">
                  <c:v>296</c:v>
                </c:pt>
                <c:pt idx="72">
                  <c:v>307</c:v>
                </c:pt>
                <c:pt idx="73">
                  <c:v>344</c:v>
                </c:pt>
                <c:pt idx="74">
                  <c:v>308</c:v>
                </c:pt>
                <c:pt idx="75">
                  <c:v>117</c:v>
                </c:pt>
                <c:pt idx="76">
                  <c:v>282</c:v>
                </c:pt>
                <c:pt idx="77">
                  <c:v>134</c:v>
                </c:pt>
                <c:pt idx="78">
                  <c:v>154</c:v>
                </c:pt>
                <c:pt idx="79">
                  <c:v>180</c:v>
                </c:pt>
                <c:pt idx="80">
                  <c:v>188</c:v>
                </c:pt>
                <c:pt idx="81">
                  <c:v>165</c:v>
                </c:pt>
                <c:pt idx="82">
                  <c:v>154</c:v>
                </c:pt>
                <c:pt idx="83">
                  <c:v>310</c:v>
                </c:pt>
                <c:pt idx="84">
                  <c:v>193</c:v>
                </c:pt>
                <c:pt idx="85">
                  <c:v>268</c:v>
                </c:pt>
                <c:pt idx="86">
                  <c:v>162</c:v>
                </c:pt>
                <c:pt idx="87">
                  <c:v>181</c:v>
                </c:pt>
                <c:pt idx="88">
                  <c:v>152</c:v>
                </c:pt>
                <c:pt idx="89">
                  <c:v>177</c:v>
                </c:pt>
                <c:pt idx="90">
                  <c:v>166</c:v>
                </c:pt>
                <c:pt idx="91">
                  <c:v>327</c:v>
                </c:pt>
                <c:pt idx="92">
                  <c:v>333</c:v>
                </c:pt>
                <c:pt idx="93">
                  <c:v>146</c:v>
                </c:pt>
                <c:pt idx="94">
                  <c:v>282</c:v>
                </c:pt>
                <c:pt idx="95">
                  <c:v>314</c:v>
                </c:pt>
                <c:pt idx="96">
                  <c:v>318</c:v>
                </c:pt>
                <c:pt idx="97">
                  <c:v>312</c:v>
                </c:pt>
                <c:pt idx="98">
                  <c:v>136</c:v>
                </c:pt>
                <c:pt idx="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2-4D02-BB8D-A23D8D70BAA7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seria_27_05!$EL$8:$EL$107</c:f>
              <c:numCache>
                <c:formatCode>General</c:formatCode>
                <c:ptCount val="100"/>
                <c:pt idx="0">
                  <c:v>53</c:v>
                </c:pt>
                <c:pt idx="1">
                  <c:v>58</c:v>
                </c:pt>
                <c:pt idx="2">
                  <c:v>57</c:v>
                </c:pt>
                <c:pt idx="3">
                  <c:v>58</c:v>
                </c:pt>
                <c:pt idx="4">
                  <c:v>53</c:v>
                </c:pt>
                <c:pt idx="5">
                  <c:v>58</c:v>
                </c:pt>
                <c:pt idx="6">
                  <c:v>61</c:v>
                </c:pt>
                <c:pt idx="7">
                  <c:v>207</c:v>
                </c:pt>
                <c:pt idx="8">
                  <c:v>212</c:v>
                </c:pt>
                <c:pt idx="9">
                  <c:v>207</c:v>
                </c:pt>
                <c:pt idx="10">
                  <c:v>6</c:v>
                </c:pt>
                <c:pt idx="11">
                  <c:v>213</c:v>
                </c:pt>
                <c:pt idx="12">
                  <c:v>12</c:v>
                </c:pt>
                <c:pt idx="13">
                  <c:v>12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12</c:v>
                </c:pt>
                <c:pt idx="18">
                  <c:v>12</c:v>
                </c:pt>
                <c:pt idx="19">
                  <c:v>3</c:v>
                </c:pt>
                <c:pt idx="20">
                  <c:v>9</c:v>
                </c:pt>
                <c:pt idx="21">
                  <c:v>3</c:v>
                </c:pt>
                <c:pt idx="22">
                  <c:v>9</c:v>
                </c:pt>
                <c:pt idx="23">
                  <c:v>1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12</c:v>
                </c:pt>
                <c:pt idx="28">
                  <c:v>222</c:v>
                </c:pt>
                <c:pt idx="29">
                  <c:v>3</c:v>
                </c:pt>
                <c:pt idx="30">
                  <c:v>224</c:v>
                </c:pt>
                <c:pt idx="31">
                  <c:v>237</c:v>
                </c:pt>
                <c:pt idx="32">
                  <c:v>12</c:v>
                </c:pt>
                <c:pt idx="33">
                  <c:v>12</c:v>
                </c:pt>
                <c:pt idx="34">
                  <c:v>5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17</c:v>
                </c:pt>
                <c:pt idx="39">
                  <c:v>5</c:v>
                </c:pt>
                <c:pt idx="40">
                  <c:v>3</c:v>
                </c:pt>
                <c:pt idx="41">
                  <c:v>9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3</c:v>
                </c:pt>
                <c:pt idx="48">
                  <c:v>6</c:v>
                </c:pt>
                <c:pt idx="49">
                  <c:v>12</c:v>
                </c:pt>
                <c:pt idx="50">
                  <c:v>3</c:v>
                </c:pt>
                <c:pt idx="51">
                  <c:v>12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12</c:v>
                </c:pt>
                <c:pt idx="56">
                  <c:v>3</c:v>
                </c:pt>
                <c:pt idx="57">
                  <c:v>3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359</c:v>
                </c:pt>
                <c:pt idx="63">
                  <c:v>3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6</c:v>
                </c:pt>
                <c:pt idx="68">
                  <c:v>212</c:v>
                </c:pt>
                <c:pt idx="69">
                  <c:v>212</c:v>
                </c:pt>
                <c:pt idx="70">
                  <c:v>222</c:v>
                </c:pt>
                <c:pt idx="71">
                  <c:v>226</c:v>
                </c:pt>
                <c:pt idx="72">
                  <c:v>223</c:v>
                </c:pt>
                <c:pt idx="73">
                  <c:v>12</c:v>
                </c:pt>
                <c:pt idx="74">
                  <c:v>26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228</c:v>
                </c:pt>
                <c:pt idx="84">
                  <c:v>3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</c:v>
                </c:pt>
                <c:pt idx="91">
                  <c:v>6</c:v>
                </c:pt>
                <c:pt idx="92">
                  <c:v>12</c:v>
                </c:pt>
                <c:pt idx="93">
                  <c:v>356</c:v>
                </c:pt>
                <c:pt idx="94">
                  <c:v>3</c:v>
                </c:pt>
                <c:pt idx="95">
                  <c:v>12</c:v>
                </c:pt>
                <c:pt idx="96">
                  <c:v>352</c:v>
                </c:pt>
                <c:pt idx="97">
                  <c:v>6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2-4D02-BB8D-A23D8D70BAA7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seria_27_05!$EH$8:$EH$107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2-4D02-BB8D-A23D8D70BAA7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seria_27_05!$EK$8:$EK$107</c:f>
              <c:numCache>
                <c:formatCode>General</c:formatCode>
                <c:ptCount val="1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2-4D02-BB8D-A23D8D70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56720"/>
        <c:axId val="267264400"/>
      </c:lineChart>
      <c:catAx>
        <c:axId val="26725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64400"/>
        <c:crosses val="autoZero"/>
        <c:auto val="1"/>
        <c:lblAlgn val="ctr"/>
        <c:lblOffset val="100"/>
        <c:noMultiLvlLbl val="0"/>
      </c:catAx>
      <c:valAx>
        <c:axId val="2672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seria_27_05!$EJ$8:$EJ$107</c:f>
              <c:numCache>
                <c:formatCode>General</c:formatCode>
                <c:ptCount val="100"/>
                <c:pt idx="0">
                  <c:v>25</c:v>
                </c:pt>
                <c:pt idx="1">
                  <c:v>20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</c:v>
                </c:pt>
                <c:pt idx="31">
                  <c:v>0</c:v>
                </c:pt>
                <c:pt idx="32">
                  <c:v>14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32</c:v>
                </c:pt>
                <c:pt idx="62">
                  <c:v>0</c:v>
                </c:pt>
                <c:pt idx="63">
                  <c:v>0</c:v>
                </c:pt>
                <c:pt idx="64">
                  <c:v>14</c:v>
                </c:pt>
                <c:pt idx="65">
                  <c:v>44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14</c:v>
                </c:pt>
                <c:pt idx="71">
                  <c:v>20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1-4B0A-886D-9A0B325F7BD9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seria_27_05!$EM$8:$EM$107</c:f>
              <c:numCache>
                <c:formatCode>General</c:formatCode>
                <c:ptCount val="1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32</c:v>
                </c:pt>
                <c:pt idx="21">
                  <c:v>0</c:v>
                </c:pt>
                <c:pt idx="22">
                  <c:v>49</c:v>
                </c:pt>
                <c:pt idx="23">
                  <c:v>25</c:v>
                </c:pt>
                <c:pt idx="24">
                  <c:v>0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</c:v>
                </c:pt>
                <c:pt idx="31">
                  <c:v>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20</c:v>
                </c:pt>
                <c:pt idx="43">
                  <c:v>14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</c:v>
                </c:pt>
                <c:pt idx="69">
                  <c:v>20</c:v>
                </c:pt>
                <c:pt idx="70">
                  <c:v>25</c:v>
                </c:pt>
                <c:pt idx="71">
                  <c:v>25</c:v>
                </c:pt>
                <c:pt idx="72">
                  <c:v>14</c:v>
                </c:pt>
                <c:pt idx="73">
                  <c:v>0</c:v>
                </c:pt>
                <c:pt idx="74">
                  <c:v>32</c:v>
                </c:pt>
                <c:pt idx="75">
                  <c:v>14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</c:v>
                </c:pt>
                <c:pt idx="84">
                  <c:v>32</c:v>
                </c:pt>
                <c:pt idx="85">
                  <c:v>0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</c:v>
                </c:pt>
                <c:pt idx="91">
                  <c:v>32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1-4B0A-886D-9A0B325F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46160"/>
        <c:axId val="267253360"/>
      </c:lineChart>
      <c:catAx>
        <c:axId val="26724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53360"/>
        <c:crosses val="autoZero"/>
        <c:auto val="1"/>
        <c:lblAlgn val="ctr"/>
        <c:lblOffset val="100"/>
        <c:noMultiLvlLbl val="0"/>
      </c:catAx>
      <c:valAx>
        <c:axId val="2672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seria_27_05!$EW$8:$EW$107</c:f>
              <c:numCache>
                <c:formatCode>General</c:formatCode>
                <c:ptCount val="100"/>
                <c:pt idx="0">
                  <c:v>312</c:v>
                </c:pt>
                <c:pt idx="1">
                  <c:v>313</c:v>
                </c:pt>
                <c:pt idx="2">
                  <c:v>323</c:v>
                </c:pt>
                <c:pt idx="3">
                  <c:v>336</c:v>
                </c:pt>
                <c:pt idx="4">
                  <c:v>326</c:v>
                </c:pt>
                <c:pt idx="5">
                  <c:v>339</c:v>
                </c:pt>
                <c:pt idx="6">
                  <c:v>334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199</c:v>
                </c:pt>
                <c:pt idx="11">
                  <c:v>169</c:v>
                </c:pt>
                <c:pt idx="12">
                  <c:v>328</c:v>
                </c:pt>
                <c:pt idx="13">
                  <c:v>176</c:v>
                </c:pt>
                <c:pt idx="14">
                  <c:v>176</c:v>
                </c:pt>
                <c:pt idx="15">
                  <c:v>179</c:v>
                </c:pt>
                <c:pt idx="16">
                  <c:v>192</c:v>
                </c:pt>
                <c:pt idx="17">
                  <c:v>203</c:v>
                </c:pt>
                <c:pt idx="18">
                  <c:v>179</c:v>
                </c:pt>
                <c:pt idx="19">
                  <c:v>184</c:v>
                </c:pt>
                <c:pt idx="20">
                  <c:v>184</c:v>
                </c:pt>
                <c:pt idx="21">
                  <c:v>184</c:v>
                </c:pt>
                <c:pt idx="22">
                  <c:v>184</c:v>
                </c:pt>
                <c:pt idx="23">
                  <c:v>184</c:v>
                </c:pt>
                <c:pt idx="24">
                  <c:v>184</c:v>
                </c:pt>
                <c:pt idx="25">
                  <c:v>196</c:v>
                </c:pt>
                <c:pt idx="26">
                  <c:v>196</c:v>
                </c:pt>
                <c:pt idx="27">
                  <c:v>184</c:v>
                </c:pt>
                <c:pt idx="28">
                  <c:v>184</c:v>
                </c:pt>
                <c:pt idx="29">
                  <c:v>184</c:v>
                </c:pt>
                <c:pt idx="30">
                  <c:v>192</c:v>
                </c:pt>
                <c:pt idx="31">
                  <c:v>192</c:v>
                </c:pt>
                <c:pt idx="32">
                  <c:v>188</c:v>
                </c:pt>
                <c:pt idx="33">
                  <c:v>191</c:v>
                </c:pt>
                <c:pt idx="34">
                  <c:v>188</c:v>
                </c:pt>
                <c:pt idx="35">
                  <c:v>191</c:v>
                </c:pt>
                <c:pt idx="36">
                  <c:v>196</c:v>
                </c:pt>
                <c:pt idx="37">
                  <c:v>192</c:v>
                </c:pt>
                <c:pt idx="38">
                  <c:v>184</c:v>
                </c:pt>
                <c:pt idx="39">
                  <c:v>193</c:v>
                </c:pt>
                <c:pt idx="40">
                  <c:v>196</c:v>
                </c:pt>
                <c:pt idx="41">
                  <c:v>184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341</c:v>
                </c:pt>
                <c:pt idx="47">
                  <c:v>181</c:v>
                </c:pt>
                <c:pt idx="48">
                  <c:v>184</c:v>
                </c:pt>
                <c:pt idx="49">
                  <c:v>333</c:v>
                </c:pt>
                <c:pt idx="50">
                  <c:v>333</c:v>
                </c:pt>
                <c:pt idx="51">
                  <c:v>333</c:v>
                </c:pt>
                <c:pt idx="52">
                  <c:v>333</c:v>
                </c:pt>
                <c:pt idx="53">
                  <c:v>333</c:v>
                </c:pt>
                <c:pt idx="54">
                  <c:v>327</c:v>
                </c:pt>
                <c:pt idx="55">
                  <c:v>327</c:v>
                </c:pt>
                <c:pt idx="56">
                  <c:v>183</c:v>
                </c:pt>
                <c:pt idx="57">
                  <c:v>184</c:v>
                </c:pt>
                <c:pt idx="58">
                  <c:v>186</c:v>
                </c:pt>
                <c:pt idx="59">
                  <c:v>186</c:v>
                </c:pt>
                <c:pt idx="60">
                  <c:v>186</c:v>
                </c:pt>
                <c:pt idx="61">
                  <c:v>188</c:v>
                </c:pt>
                <c:pt idx="62">
                  <c:v>188</c:v>
                </c:pt>
                <c:pt idx="63">
                  <c:v>194</c:v>
                </c:pt>
                <c:pt idx="64">
                  <c:v>194</c:v>
                </c:pt>
                <c:pt idx="65">
                  <c:v>188</c:v>
                </c:pt>
                <c:pt idx="66">
                  <c:v>186</c:v>
                </c:pt>
                <c:pt idx="67">
                  <c:v>188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199</c:v>
                </c:pt>
                <c:pt idx="72">
                  <c:v>210</c:v>
                </c:pt>
                <c:pt idx="73">
                  <c:v>213</c:v>
                </c:pt>
                <c:pt idx="74">
                  <c:v>333</c:v>
                </c:pt>
                <c:pt idx="75">
                  <c:v>203</c:v>
                </c:pt>
                <c:pt idx="76">
                  <c:v>199</c:v>
                </c:pt>
                <c:pt idx="77">
                  <c:v>199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199</c:v>
                </c:pt>
                <c:pt idx="83">
                  <c:v>199</c:v>
                </c:pt>
                <c:pt idx="84">
                  <c:v>199</c:v>
                </c:pt>
                <c:pt idx="85">
                  <c:v>199</c:v>
                </c:pt>
                <c:pt idx="86">
                  <c:v>199</c:v>
                </c:pt>
                <c:pt idx="87">
                  <c:v>259</c:v>
                </c:pt>
                <c:pt idx="88">
                  <c:v>183</c:v>
                </c:pt>
                <c:pt idx="89">
                  <c:v>184</c:v>
                </c:pt>
                <c:pt idx="90">
                  <c:v>182</c:v>
                </c:pt>
                <c:pt idx="91">
                  <c:v>191</c:v>
                </c:pt>
                <c:pt idx="92">
                  <c:v>189</c:v>
                </c:pt>
                <c:pt idx="93">
                  <c:v>196</c:v>
                </c:pt>
                <c:pt idx="94">
                  <c:v>196</c:v>
                </c:pt>
                <c:pt idx="95">
                  <c:v>193</c:v>
                </c:pt>
                <c:pt idx="96">
                  <c:v>196</c:v>
                </c:pt>
                <c:pt idx="97">
                  <c:v>193</c:v>
                </c:pt>
                <c:pt idx="98">
                  <c:v>193</c:v>
                </c:pt>
                <c:pt idx="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8-475B-BF22-060E733D9299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seria_27_05!$EZ$8:$EZ$107</c:f>
              <c:numCache>
                <c:formatCode>General</c:formatCode>
                <c:ptCount val="100"/>
                <c:pt idx="0">
                  <c:v>165</c:v>
                </c:pt>
                <c:pt idx="1">
                  <c:v>149</c:v>
                </c:pt>
                <c:pt idx="2">
                  <c:v>150</c:v>
                </c:pt>
                <c:pt idx="3">
                  <c:v>162</c:v>
                </c:pt>
                <c:pt idx="4">
                  <c:v>156</c:v>
                </c:pt>
                <c:pt idx="5">
                  <c:v>161</c:v>
                </c:pt>
                <c:pt idx="6">
                  <c:v>161</c:v>
                </c:pt>
                <c:pt idx="7">
                  <c:v>153</c:v>
                </c:pt>
                <c:pt idx="8">
                  <c:v>150</c:v>
                </c:pt>
                <c:pt idx="9">
                  <c:v>147</c:v>
                </c:pt>
                <c:pt idx="10">
                  <c:v>149</c:v>
                </c:pt>
                <c:pt idx="11">
                  <c:v>153</c:v>
                </c:pt>
                <c:pt idx="12">
                  <c:v>147</c:v>
                </c:pt>
                <c:pt idx="13">
                  <c:v>147</c:v>
                </c:pt>
                <c:pt idx="14">
                  <c:v>150</c:v>
                </c:pt>
                <c:pt idx="15">
                  <c:v>150</c:v>
                </c:pt>
                <c:pt idx="16">
                  <c:v>50</c:v>
                </c:pt>
                <c:pt idx="17">
                  <c:v>161</c:v>
                </c:pt>
                <c:pt idx="18">
                  <c:v>161</c:v>
                </c:pt>
                <c:pt idx="19">
                  <c:v>152</c:v>
                </c:pt>
                <c:pt idx="20">
                  <c:v>150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165</c:v>
                </c:pt>
                <c:pt idx="25">
                  <c:v>165</c:v>
                </c:pt>
                <c:pt idx="26">
                  <c:v>162</c:v>
                </c:pt>
                <c:pt idx="27">
                  <c:v>158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155</c:v>
                </c:pt>
                <c:pt idx="32">
                  <c:v>154</c:v>
                </c:pt>
                <c:pt idx="33">
                  <c:v>153</c:v>
                </c:pt>
                <c:pt idx="34">
                  <c:v>134</c:v>
                </c:pt>
                <c:pt idx="35">
                  <c:v>155</c:v>
                </c:pt>
                <c:pt idx="36">
                  <c:v>150</c:v>
                </c:pt>
                <c:pt idx="37">
                  <c:v>168</c:v>
                </c:pt>
                <c:pt idx="38">
                  <c:v>168</c:v>
                </c:pt>
                <c:pt idx="39">
                  <c:v>162</c:v>
                </c:pt>
                <c:pt idx="40">
                  <c:v>177</c:v>
                </c:pt>
                <c:pt idx="41">
                  <c:v>154</c:v>
                </c:pt>
                <c:pt idx="42">
                  <c:v>177</c:v>
                </c:pt>
                <c:pt idx="43">
                  <c:v>156</c:v>
                </c:pt>
                <c:pt idx="44">
                  <c:v>168</c:v>
                </c:pt>
                <c:pt idx="45">
                  <c:v>147</c:v>
                </c:pt>
                <c:pt idx="46">
                  <c:v>268</c:v>
                </c:pt>
                <c:pt idx="47">
                  <c:v>266</c:v>
                </c:pt>
                <c:pt idx="48">
                  <c:v>175</c:v>
                </c:pt>
                <c:pt idx="49">
                  <c:v>137</c:v>
                </c:pt>
                <c:pt idx="50">
                  <c:v>56</c:v>
                </c:pt>
                <c:pt idx="51">
                  <c:v>157</c:v>
                </c:pt>
                <c:pt idx="52">
                  <c:v>149</c:v>
                </c:pt>
                <c:pt idx="53">
                  <c:v>147</c:v>
                </c:pt>
                <c:pt idx="54">
                  <c:v>154</c:v>
                </c:pt>
                <c:pt idx="55">
                  <c:v>150</c:v>
                </c:pt>
                <c:pt idx="56">
                  <c:v>149</c:v>
                </c:pt>
                <c:pt idx="57">
                  <c:v>157</c:v>
                </c:pt>
                <c:pt idx="58">
                  <c:v>155</c:v>
                </c:pt>
                <c:pt idx="59">
                  <c:v>162</c:v>
                </c:pt>
                <c:pt idx="60">
                  <c:v>158</c:v>
                </c:pt>
                <c:pt idx="61">
                  <c:v>160</c:v>
                </c:pt>
                <c:pt idx="62">
                  <c:v>168</c:v>
                </c:pt>
                <c:pt idx="63">
                  <c:v>162</c:v>
                </c:pt>
                <c:pt idx="64">
                  <c:v>162</c:v>
                </c:pt>
                <c:pt idx="65">
                  <c:v>153</c:v>
                </c:pt>
                <c:pt idx="66">
                  <c:v>157</c:v>
                </c:pt>
                <c:pt idx="67">
                  <c:v>162</c:v>
                </c:pt>
                <c:pt idx="68">
                  <c:v>163</c:v>
                </c:pt>
                <c:pt idx="69">
                  <c:v>167</c:v>
                </c:pt>
                <c:pt idx="70">
                  <c:v>156</c:v>
                </c:pt>
                <c:pt idx="71">
                  <c:v>159</c:v>
                </c:pt>
                <c:pt idx="72">
                  <c:v>164</c:v>
                </c:pt>
                <c:pt idx="73">
                  <c:v>156</c:v>
                </c:pt>
                <c:pt idx="74">
                  <c:v>151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161</c:v>
                </c:pt>
                <c:pt idx="79">
                  <c:v>147</c:v>
                </c:pt>
                <c:pt idx="80">
                  <c:v>150</c:v>
                </c:pt>
                <c:pt idx="81">
                  <c:v>154</c:v>
                </c:pt>
                <c:pt idx="82">
                  <c:v>168</c:v>
                </c:pt>
                <c:pt idx="83">
                  <c:v>147</c:v>
                </c:pt>
                <c:pt idx="84">
                  <c:v>159</c:v>
                </c:pt>
                <c:pt idx="85">
                  <c:v>156</c:v>
                </c:pt>
                <c:pt idx="86">
                  <c:v>198</c:v>
                </c:pt>
                <c:pt idx="87">
                  <c:v>175</c:v>
                </c:pt>
                <c:pt idx="88">
                  <c:v>170</c:v>
                </c:pt>
                <c:pt idx="89">
                  <c:v>131</c:v>
                </c:pt>
                <c:pt idx="90">
                  <c:v>196</c:v>
                </c:pt>
                <c:pt idx="91">
                  <c:v>154</c:v>
                </c:pt>
                <c:pt idx="92">
                  <c:v>180</c:v>
                </c:pt>
                <c:pt idx="93">
                  <c:v>157</c:v>
                </c:pt>
                <c:pt idx="94">
                  <c:v>161</c:v>
                </c:pt>
                <c:pt idx="95">
                  <c:v>157</c:v>
                </c:pt>
                <c:pt idx="96">
                  <c:v>182</c:v>
                </c:pt>
                <c:pt idx="97">
                  <c:v>150</c:v>
                </c:pt>
                <c:pt idx="98">
                  <c:v>178</c:v>
                </c:pt>
                <c:pt idx="9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8-475B-BF22-060E733D9299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seria_27_05!$EV$8:$EV$107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8-475B-BF22-060E733D9299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seria_27_05!$EY$8:$EY$107</c:f>
              <c:numCache>
                <c:formatCode>General</c:formatCode>
                <c:ptCount val="100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8-475B-BF22-060E733D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46640"/>
        <c:axId val="267255760"/>
      </c:lineChart>
      <c:catAx>
        <c:axId val="26724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55760"/>
        <c:crosses val="autoZero"/>
        <c:auto val="1"/>
        <c:lblAlgn val="ctr"/>
        <c:lblOffset val="100"/>
        <c:noMultiLvlLbl val="0"/>
      </c:catAx>
      <c:valAx>
        <c:axId val="2672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seria_27_05!$EX$8:$EX$107</c:f>
              <c:numCache>
                <c:formatCode>General</c:formatCode>
                <c:ptCount val="100"/>
                <c:pt idx="0">
                  <c:v>49</c:v>
                </c:pt>
                <c:pt idx="1">
                  <c:v>36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14</c:v>
                </c:pt>
                <c:pt idx="18">
                  <c:v>20</c:v>
                </c:pt>
                <c:pt idx="19">
                  <c:v>14</c:v>
                </c:pt>
                <c:pt idx="20">
                  <c:v>14</c:v>
                </c:pt>
                <c:pt idx="21">
                  <c:v>0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25</c:v>
                </c:pt>
                <c:pt idx="27">
                  <c:v>14</c:v>
                </c:pt>
                <c:pt idx="28">
                  <c:v>0</c:v>
                </c:pt>
                <c:pt idx="29">
                  <c:v>0</c:v>
                </c:pt>
                <c:pt idx="30">
                  <c:v>14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</c:v>
                </c:pt>
                <c:pt idx="41">
                  <c:v>14</c:v>
                </c:pt>
                <c:pt idx="42">
                  <c:v>20</c:v>
                </c:pt>
                <c:pt idx="43">
                  <c:v>14</c:v>
                </c:pt>
                <c:pt idx="44">
                  <c:v>20</c:v>
                </c:pt>
                <c:pt idx="45">
                  <c:v>14</c:v>
                </c:pt>
                <c:pt idx="46">
                  <c:v>20</c:v>
                </c:pt>
                <c:pt idx="47">
                  <c:v>20</c:v>
                </c:pt>
                <c:pt idx="48">
                  <c:v>0</c:v>
                </c:pt>
                <c:pt idx="49">
                  <c:v>25</c:v>
                </c:pt>
                <c:pt idx="50">
                  <c:v>32</c:v>
                </c:pt>
                <c:pt idx="51">
                  <c:v>20</c:v>
                </c:pt>
                <c:pt idx="52">
                  <c:v>20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</c:v>
                </c:pt>
                <c:pt idx="71">
                  <c:v>25</c:v>
                </c:pt>
                <c:pt idx="72">
                  <c:v>39</c:v>
                </c:pt>
                <c:pt idx="73">
                  <c:v>36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29</c:v>
                </c:pt>
                <c:pt idx="93">
                  <c:v>25</c:v>
                </c:pt>
                <c:pt idx="94">
                  <c:v>29</c:v>
                </c:pt>
                <c:pt idx="95">
                  <c:v>29</c:v>
                </c:pt>
                <c:pt idx="96">
                  <c:v>20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2-436A-85BD-73C437D46C7C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seria_27_05!$FA$8:$FA$107</c:f>
              <c:numCache>
                <c:formatCode>General</c:formatCode>
                <c:ptCount val="100"/>
                <c:pt idx="0">
                  <c:v>47</c:v>
                </c:pt>
                <c:pt idx="1">
                  <c:v>51</c:v>
                </c:pt>
                <c:pt idx="2">
                  <c:v>54</c:v>
                </c:pt>
                <c:pt idx="3">
                  <c:v>44</c:v>
                </c:pt>
                <c:pt idx="4">
                  <c:v>39</c:v>
                </c:pt>
                <c:pt idx="5">
                  <c:v>0</c:v>
                </c:pt>
                <c:pt idx="6">
                  <c:v>20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0</c:v>
                </c:pt>
                <c:pt idx="12">
                  <c:v>41</c:v>
                </c:pt>
                <c:pt idx="13">
                  <c:v>29</c:v>
                </c:pt>
                <c:pt idx="14">
                  <c:v>36</c:v>
                </c:pt>
                <c:pt idx="15">
                  <c:v>20</c:v>
                </c:pt>
                <c:pt idx="16">
                  <c:v>56</c:v>
                </c:pt>
                <c:pt idx="17">
                  <c:v>20</c:v>
                </c:pt>
                <c:pt idx="18">
                  <c:v>29</c:v>
                </c:pt>
                <c:pt idx="19">
                  <c:v>32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</c:v>
                </c:pt>
                <c:pt idx="26">
                  <c:v>25</c:v>
                </c:pt>
                <c:pt idx="27">
                  <c:v>32</c:v>
                </c:pt>
                <c:pt idx="28">
                  <c:v>36</c:v>
                </c:pt>
                <c:pt idx="29">
                  <c:v>29</c:v>
                </c:pt>
                <c:pt idx="30">
                  <c:v>29</c:v>
                </c:pt>
                <c:pt idx="31">
                  <c:v>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49</c:v>
                </c:pt>
                <c:pt idx="37">
                  <c:v>0</c:v>
                </c:pt>
                <c:pt idx="38">
                  <c:v>14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39</c:v>
                </c:pt>
                <c:pt idx="53">
                  <c:v>39</c:v>
                </c:pt>
                <c:pt idx="54">
                  <c:v>36</c:v>
                </c:pt>
                <c:pt idx="55">
                  <c:v>29</c:v>
                </c:pt>
                <c:pt idx="56">
                  <c:v>25</c:v>
                </c:pt>
                <c:pt idx="57">
                  <c:v>29</c:v>
                </c:pt>
                <c:pt idx="58">
                  <c:v>32</c:v>
                </c:pt>
                <c:pt idx="59">
                  <c:v>36</c:v>
                </c:pt>
                <c:pt idx="60">
                  <c:v>25</c:v>
                </c:pt>
                <c:pt idx="61">
                  <c:v>0</c:v>
                </c:pt>
                <c:pt idx="62">
                  <c:v>14</c:v>
                </c:pt>
                <c:pt idx="63">
                  <c:v>32</c:v>
                </c:pt>
                <c:pt idx="64">
                  <c:v>20</c:v>
                </c:pt>
                <c:pt idx="65">
                  <c:v>0</c:v>
                </c:pt>
                <c:pt idx="66">
                  <c:v>14</c:v>
                </c:pt>
                <c:pt idx="67">
                  <c:v>36</c:v>
                </c:pt>
                <c:pt idx="68">
                  <c:v>36</c:v>
                </c:pt>
                <c:pt idx="69">
                  <c:v>20</c:v>
                </c:pt>
                <c:pt idx="70">
                  <c:v>14</c:v>
                </c:pt>
                <c:pt idx="71">
                  <c:v>36</c:v>
                </c:pt>
                <c:pt idx="72">
                  <c:v>36</c:v>
                </c:pt>
                <c:pt idx="73">
                  <c:v>14</c:v>
                </c:pt>
                <c:pt idx="74">
                  <c:v>36</c:v>
                </c:pt>
                <c:pt idx="75">
                  <c:v>20</c:v>
                </c:pt>
                <c:pt idx="76">
                  <c:v>25</c:v>
                </c:pt>
                <c:pt idx="77">
                  <c:v>20</c:v>
                </c:pt>
                <c:pt idx="78">
                  <c:v>20</c:v>
                </c:pt>
                <c:pt idx="79">
                  <c:v>0</c:v>
                </c:pt>
                <c:pt idx="80">
                  <c:v>14</c:v>
                </c:pt>
                <c:pt idx="81">
                  <c:v>25</c:v>
                </c:pt>
                <c:pt idx="82">
                  <c:v>36</c:v>
                </c:pt>
                <c:pt idx="83">
                  <c:v>25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20</c:v>
                </c:pt>
                <c:pt idx="90">
                  <c:v>20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14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2-436A-85BD-73C437D46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89840"/>
        <c:axId val="267284560"/>
      </c:lineChart>
      <c:catAx>
        <c:axId val="26728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84560"/>
        <c:crosses val="autoZero"/>
        <c:auto val="1"/>
        <c:lblAlgn val="ctr"/>
        <c:lblOffset val="100"/>
        <c:noMultiLvlLbl val="0"/>
      </c:catAx>
      <c:valAx>
        <c:axId val="2672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seria_27_05!$FK$8:$FK$107</c:f>
              <c:numCache>
                <c:formatCode>General</c:formatCode>
                <c:ptCount val="100"/>
                <c:pt idx="0">
                  <c:v>193</c:v>
                </c:pt>
                <c:pt idx="1">
                  <c:v>193</c:v>
                </c:pt>
                <c:pt idx="2">
                  <c:v>196</c:v>
                </c:pt>
                <c:pt idx="3">
                  <c:v>193</c:v>
                </c:pt>
                <c:pt idx="4">
                  <c:v>193</c:v>
                </c:pt>
                <c:pt idx="5">
                  <c:v>188</c:v>
                </c:pt>
                <c:pt idx="6">
                  <c:v>184</c:v>
                </c:pt>
                <c:pt idx="7">
                  <c:v>181</c:v>
                </c:pt>
                <c:pt idx="8">
                  <c:v>181</c:v>
                </c:pt>
                <c:pt idx="9">
                  <c:v>184</c:v>
                </c:pt>
                <c:pt idx="10">
                  <c:v>182</c:v>
                </c:pt>
                <c:pt idx="11">
                  <c:v>181</c:v>
                </c:pt>
                <c:pt idx="12">
                  <c:v>178</c:v>
                </c:pt>
                <c:pt idx="13">
                  <c:v>181</c:v>
                </c:pt>
                <c:pt idx="14">
                  <c:v>178</c:v>
                </c:pt>
                <c:pt idx="15">
                  <c:v>260</c:v>
                </c:pt>
                <c:pt idx="16">
                  <c:v>189</c:v>
                </c:pt>
                <c:pt idx="17">
                  <c:v>272</c:v>
                </c:pt>
                <c:pt idx="18">
                  <c:v>257</c:v>
                </c:pt>
                <c:pt idx="19">
                  <c:v>182</c:v>
                </c:pt>
                <c:pt idx="20">
                  <c:v>175</c:v>
                </c:pt>
                <c:pt idx="21">
                  <c:v>249</c:v>
                </c:pt>
                <c:pt idx="22">
                  <c:v>223</c:v>
                </c:pt>
                <c:pt idx="23">
                  <c:v>168</c:v>
                </c:pt>
                <c:pt idx="24">
                  <c:v>178</c:v>
                </c:pt>
                <c:pt idx="25">
                  <c:v>205</c:v>
                </c:pt>
                <c:pt idx="26">
                  <c:v>178</c:v>
                </c:pt>
                <c:pt idx="27">
                  <c:v>182</c:v>
                </c:pt>
                <c:pt idx="28">
                  <c:v>189</c:v>
                </c:pt>
                <c:pt idx="29">
                  <c:v>210</c:v>
                </c:pt>
                <c:pt idx="30">
                  <c:v>210</c:v>
                </c:pt>
                <c:pt idx="31">
                  <c:v>196</c:v>
                </c:pt>
                <c:pt idx="32">
                  <c:v>182</c:v>
                </c:pt>
                <c:pt idx="33">
                  <c:v>170</c:v>
                </c:pt>
                <c:pt idx="34">
                  <c:v>184</c:v>
                </c:pt>
                <c:pt idx="35">
                  <c:v>178</c:v>
                </c:pt>
                <c:pt idx="36">
                  <c:v>170</c:v>
                </c:pt>
                <c:pt idx="37">
                  <c:v>234</c:v>
                </c:pt>
                <c:pt idx="38">
                  <c:v>221</c:v>
                </c:pt>
                <c:pt idx="39">
                  <c:v>184</c:v>
                </c:pt>
                <c:pt idx="40">
                  <c:v>175</c:v>
                </c:pt>
                <c:pt idx="41">
                  <c:v>168</c:v>
                </c:pt>
                <c:pt idx="42">
                  <c:v>248</c:v>
                </c:pt>
                <c:pt idx="43">
                  <c:v>213</c:v>
                </c:pt>
                <c:pt idx="44">
                  <c:v>168</c:v>
                </c:pt>
                <c:pt idx="45">
                  <c:v>196</c:v>
                </c:pt>
                <c:pt idx="46">
                  <c:v>196</c:v>
                </c:pt>
                <c:pt idx="47">
                  <c:v>175</c:v>
                </c:pt>
                <c:pt idx="48">
                  <c:v>179</c:v>
                </c:pt>
                <c:pt idx="49">
                  <c:v>175</c:v>
                </c:pt>
                <c:pt idx="50">
                  <c:v>182</c:v>
                </c:pt>
                <c:pt idx="51">
                  <c:v>188</c:v>
                </c:pt>
                <c:pt idx="52">
                  <c:v>184</c:v>
                </c:pt>
                <c:pt idx="53">
                  <c:v>195</c:v>
                </c:pt>
                <c:pt idx="54">
                  <c:v>199</c:v>
                </c:pt>
                <c:pt idx="55">
                  <c:v>167</c:v>
                </c:pt>
                <c:pt idx="56">
                  <c:v>168</c:v>
                </c:pt>
                <c:pt idx="57">
                  <c:v>175</c:v>
                </c:pt>
                <c:pt idx="58">
                  <c:v>181</c:v>
                </c:pt>
                <c:pt idx="59">
                  <c:v>134</c:v>
                </c:pt>
                <c:pt idx="60">
                  <c:v>173</c:v>
                </c:pt>
                <c:pt idx="61">
                  <c:v>181</c:v>
                </c:pt>
                <c:pt idx="62">
                  <c:v>181</c:v>
                </c:pt>
                <c:pt idx="63">
                  <c:v>175</c:v>
                </c:pt>
                <c:pt idx="64">
                  <c:v>181</c:v>
                </c:pt>
                <c:pt idx="65">
                  <c:v>184</c:v>
                </c:pt>
                <c:pt idx="66">
                  <c:v>168</c:v>
                </c:pt>
                <c:pt idx="67">
                  <c:v>181</c:v>
                </c:pt>
                <c:pt idx="68">
                  <c:v>168</c:v>
                </c:pt>
                <c:pt idx="69">
                  <c:v>175</c:v>
                </c:pt>
                <c:pt idx="70">
                  <c:v>170</c:v>
                </c:pt>
                <c:pt idx="71">
                  <c:v>123</c:v>
                </c:pt>
                <c:pt idx="72">
                  <c:v>175</c:v>
                </c:pt>
                <c:pt idx="73">
                  <c:v>175</c:v>
                </c:pt>
                <c:pt idx="74">
                  <c:v>168</c:v>
                </c:pt>
                <c:pt idx="75">
                  <c:v>175</c:v>
                </c:pt>
                <c:pt idx="76">
                  <c:v>215</c:v>
                </c:pt>
                <c:pt idx="77">
                  <c:v>175</c:v>
                </c:pt>
                <c:pt idx="78">
                  <c:v>170</c:v>
                </c:pt>
                <c:pt idx="79">
                  <c:v>175</c:v>
                </c:pt>
                <c:pt idx="80">
                  <c:v>175</c:v>
                </c:pt>
                <c:pt idx="81">
                  <c:v>170</c:v>
                </c:pt>
                <c:pt idx="82">
                  <c:v>196</c:v>
                </c:pt>
                <c:pt idx="83">
                  <c:v>168</c:v>
                </c:pt>
                <c:pt idx="84">
                  <c:v>181</c:v>
                </c:pt>
                <c:pt idx="85">
                  <c:v>230</c:v>
                </c:pt>
                <c:pt idx="86">
                  <c:v>230</c:v>
                </c:pt>
                <c:pt idx="87">
                  <c:v>234</c:v>
                </c:pt>
                <c:pt idx="88">
                  <c:v>169</c:v>
                </c:pt>
                <c:pt idx="89">
                  <c:v>207</c:v>
                </c:pt>
                <c:pt idx="90">
                  <c:v>204</c:v>
                </c:pt>
                <c:pt idx="91">
                  <c:v>209</c:v>
                </c:pt>
                <c:pt idx="92">
                  <c:v>212</c:v>
                </c:pt>
                <c:pt idx="93">
                  <c:v>204</c:v>
                </c:pt>
                <c:pt idx="94">
                  <c:v>215</c:v>
                </c:pt>
                <c:pt idx="95">
                  <c:v>212</c:v>
                </c:pt>
                <c:pt idx="96">
                  <c:v>225</c:v>
                </c:pt>
                <c:pt idx="97">
                  <c:v>217</c:v>
                </c:pt>
                <c:pt idx="98">
                  <c:v>209</c:v>
                </c:pt>
                <c:pt idx="9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7-4C2F-A8C7-78CB8CFA2F00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seria_27_05!$FN$8:$FN$107</c:f>
              <c:numCache>
                <c:formatCode>General</c:formatCode>
                <c:ptCount val="100"/>
                <c:pt idx="0">
                  <c:v>153</c:v>
                </c:pt>
                <c:pt idx="1">
                  <c:v>154</c:v>
                </c:pt>
                <c:pt idx="2">
                  <c:v>155</c:v>
                </c:pt>
                <c:pt idx="3">
                  <c:v>144</c:v>
                </c:pt>
                <c:pt idx="4">
                  <c:v>140</c:v>
                </c:pt>
                <c:pt idx="5">
                  <c:v>148</c:v>
                </c:pt>
                <c:pt idx="6">
                  <c:v>159</c:v>
                </c:pt>
                <c:pt idx="7">
                  <c:v>318</c:v>
                </c:pt>
                <c:pt idx="8">
                  <c:v>182</c:v>
                </c:pt>
                <c:pt idx="9">
                  <c:v>162</c:v>
                </c:pt>
                <c:pt idx="10">
                  <c:v>270</c:v>
                </c:pt>
                <c:pt idx="11">
                  <c:v>162</c:v>
                </c:pt>
                <c:pt idx="12">
                  <c:v>154</c:v>
                </c:pt>
                <c:pt idx="13">
                  <c:v>154</c:v>
                </c:pt>
                <c:pt idx="14">
                  <c:v>177</c:v>
                </c:pt>
                <c:pt idx="15">
                  <c:v>181</c:v>
                </c:pt>
                <c:pt idx="16">
                  <c:v>32</c:v>
                </c:pt>
                <c:pt idx="17">
                  <c:v>172</c:v>
                </c:pt>
                <c:pt idx="18">
                  <c:v>165</c:v>
                </c:pt>
                <c:pt idx="19">
                  <c:v>158</c:v>
                </c:pt>
                <c:pt idx="20">
                  <c:v>173</c:v>
                </c:pt>
                <c:pt idx="21">
                  <c:v>175</c:v>
                </c:pt>
                <c:pt idx="22">
                  <c:v>176</c:v>
                </c:pt>
                <c:pt idx="23">
                  <c:v>179</c:v>
                </c:pt>
                <c:pt idx="24">
                  <c:v>162</c:v>
                </c:pt>
                <c:pt idx="25">
                  <c:v>168</c:v>
                </c:pt>
                <c:pt idx="26">
                  <c:v>172</c:v>
                </c:pt>
                <c:pt idx="27">
                  <c:v>44</c:v>
                </c:pt>
                <c:pt idx="28">
                  <c:v>172</c:v>
                </c:pt>
                <c:pt idx="29">
                  <c:v>165</c:v>
                </c:pt>
                <c:pt idx="30">
                  <c:v>144</c:v>
                </c:pt>
                <c:pt idx="31">
                  <c:v>170</c:v>
                </c:pt>
                <c:pt idx="32">
                  <c:v>181</c:v>
                </c:pt>
                <c:pt idx="33">
                  <c:v>176</c:v>
                </c:pt>
                <c:pt idx="34">
                  <c:v>178</c:v>
                </c:pt>
                <c:pt idx="35">
                  <c:v>175</c:v>
                </c:pt>
                <c:pt idx="36">
                  <c:v>173</c:v>
                </c:pt>
                <c:pt idx="37">
                  <c:v>173</c:v>
                </c:pt>
                <c:pt idx="38">
                  <c:v>181</c:v>
                </c:pt>
                <c:pt idx="39">
                  <c:v>170</c:v>
                </c:pt>
                <c:pt idx="40">
                  <c:v>183</c:v>
                </c:pt>
                <c:pt idx="41">
                  <c:v>173</c:v>
                </c:pt>
                <c:pt idx="42">
                  <c:v>173</c:v>
                </c:pt>
                <c:pt idx="43">
                  <c:v>183</c:v>
                </c:pt>
                <c:pt idx="44">
                  <c:v>184</c:v>
                </c:pt>
                <c:pt idx="45">
                  <c:v>175</c:v>
                </c:pt>
                <c:pt idx="46">
                  <c:v>170</c:v>
                </c:pt>
                <c:pt idx="47">
                  <c:v>170</c:v>
                </c:pt>
                <c:pt idx="48">
                  <c:v>176</c:v>
                </c:pt>
                <c:pt idx="49">
                  <c:v>176</c:v>
                </c:pt>
                <c:pt idx="50">
                  <c:v>182</c:v>
                </c:pt>
                <c:pt idx="51">
                  <c:v>151</c:v>
                </c:pt>
                <c:pt idx="52">
                  <c:v>176</c:v>
                </c:pt>
                <c:pt idx="53">
                  <c:v>182</c:v>
                </c:pt>
                <c:pt idx="54">
                  <c:v>172</c:v>
                </c:pt>
                <c:pt idx="55">
                  <c:v>176</c:v>
                </c:pt>
                <c:pt idx="56">
                  <c:v>173</c:v>
                </c:pt>
                <c:pt idx="57">
                  <c:v>153</c:v>
                </c:pt>
                <c:pt idx="58">
                  <c:v>162</c:v>
                </c:pt>
                <c:pt idx="59">
                  <c:v>173</c:v>
                </c:pt>
                <c:pt idx="60">
                  <c:v>183</c:v>
                </c:pt>
                <c:pt idx="61">
                  <c:v>175</c:v>
                </c:pt>
                <c:pt idx="62">
                  <c:v>183</c:v>
                </c:pt>
                <c:pt idx="63">
                  <c:v>192</c:v>
                </c:pt>
                <c:pt idx="64">
                  <c:v>165</c:v>
                </c:pt>
                <c:pt idx="65">
                  <c:v>191</c:v>
                </c:pt>
                <c:pt idx="66">
                  <c:v>178</c:v>
                </c:pt>
                <c:pt idx="67">
                  <c:v>179</c:v>
                </c:pt>
                <c:pt idx="68">
                  <c:v>182</c:v>
                </c:pt>
                <c:pt idx="69">
                  <c:v>175</c:v>
                </c:pt>
                <c:pt idx="70">
                  <c:v>193</c:v>
                </c:pt>
                <c:pt idx="71">
                  <c:v>173</c:v>
                </c:pt>
                <c:pt idx="72">
                  <c:v>189</c:v>
                </c:pt>
                <c:pt idx="73">
                  <c:v>154</c:v>
                </c:pt>
                <c:pt idx="74">
                  <c:v>175</c:v>
                </c:pt>
                <c:pt idx="75">
                  <c:v>173</c:v>
                </c:pt>
                <c:pt idx="76">
                  <c:v>175</c:v>
                </c:pt>
                <c:pt idx="77">
                  <c:v>176</c:v>
                </c:pt>
                <c:pt idx="78">
                  <c:v>181</c:v>
                </c:pt>
                <c:pt idx="79">
                  <c:v>183</c:v>
                </c:pt>
                <c:pt idx="80">
                  <c:v>182</c:v>
                </c:pt>
                <c:pt idx="81">
                  <c:v>181</c:v>
                </c:pt>
                <c:pt idx="82">
                  <c:v>180</c:v>
                </c:pt>
                <c:pt idx="83">
                  <c:v>153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181</c:v>
                </c:pt>
                <c:pt idx="88">
                  <c:v>173</c:v>
                </c:pt>
                <c:pt idx="89">
                  <c:v>154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177</c:v>
                </c:pt>
                <c:pt idx="9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7-4C2F-A8C7-78CB8CFA2F00}"/>
            </c:ext>
          </c:extLst>
        </c:ser>
        <c:ser>
          <c:idx val="2"/>
          <c:order val="2"/>
          <c:tx>
            <c:v>Szacowane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seria_27_05!$FJ$8:$FJ$107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7-4C2F-A8C7-78CB8CFA2F00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seria_27_05!$FM$8:$FM$107</c:f>
              <c:numCache>
                <c:formatCode>General</c:formatCode>
                <c:ptCount val="100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7-4C2F-A8C7-78CB8CFA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29471"/>
        <c:axId val="2119424191"/>
      </c:lineChart>
      <c:catAx>
        <c:axId val="211942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24191"/>
        <c:crosses val="autoZero"/>
        <c:auto val="1"/>
        <c:lblAlgn val="ctr"/>
        <c:lblOffset val="100"/>
        <c:noMultiLvlLbl val="0"/>
      </c:catAx>
      <c:valAx>
        <c:axId val="21194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seria_27_05!$FL$8:$FL$107</c:f>
              <c:numCache>
                <c:formatCode>General</c:formatCode>
                <c:ptCount val="100"/>
                <c:pt idx="0">
                  <c:v>20</c:v>
                </c:pt>
                <c:pt idx="1">
                  <c:v>29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0</c:v>
                </c:pt>
                <c:pt idx="6">
                  <c:v>20</c:v>
                </c:pt>
                <c:pt idx="7">
                  <c:v>32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32</c:v>
                </c:pt>
                <c:pt idx="12">
                  <c:v>29</c:v>
                </c:pt>
                <c:pt idx="13">
                  <c:v>25</c:v>
                </c:pt>
                <c:pt idx="14">
                  <c:v>20</c:v>
                </c:pt>
                <c:pt idx="15">
                  <c:v>29</c:v>
                </c:pt>
                <c:pt idx="16">
                  <c:v>14</c:v>
                </c:pt>
                <c:pt idx="17">
                  <c:v>32</c:v>
                </c:pt>
                <c:pt idx="18">
                  <c:v>44</c:v>
                </c:pt>
                <c:pt idx="19">
                  <c:v>20</c:v>
                </c:pt>
                <c:pt idx="20">
                  <c:v>36</c:v>
                </c:pt>
                <c:pt idx="21">
                  <c:v>47</c:v>
                </c:pt>
                <c:pt idx="22">
                  <c:v>39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14</c:v>
                </c:pt>
                <c:pt idx="27">
                  <c:v>14</c:v>
                </c:pt>
                <c:pt idx="28">
                  <c:v>20</c:v>
                </c:pt>
                <c:pt idx="29">
                  <c:v>14</c:v>
                </c:pt>
                <c:pt idx="30">
                  <c:v>39</c:v>
                </c:pt>
                <c:pt idx="31">
                  <c:v>44</c:v>
                </c:pt>
                <c:pt idx="32">
                  <c:v>25</c:v>
                </c:pt>
                <c:pt idx="33">
                  <c:v>25</c:v>
                </c:pt>
                <c:pt idx="34">
                  <c:v>20</c:v>
                </c:pt>
                <c:pt idx="35">
                  <c:v>25</c:v>
                </c:pt>
                <c:pt idx="36">
                  <c:v>25</c:v>
                </c:pt>
                <c:pt idx="37">
                  <c:v>29</c:v>
                </c:pt>
                <c:pt idx="38">
                  <c:v>39</c:v>
                </c:pt>
                <c:pt idx="39">
                  <c:v>14</c:v>
                </c:pt>
                <c:pt idx="40">
                  <c:v>20</c:v>
                </c:pt>
                <c:pt idx="41">
                  <c:v>29</c:v>
                </c:pt>
                <c:pt idx="42">
                  <c:v>54</c:v>
                </c:pt>
                <c:pt idx="43">
                  <c:v>32</c:v>
                </c:pt>
                <c:pt idx="44">
                  <c:v>14</c:v>
                </c:pt>
                <c:pt idx="45">
                  <c:v>39</c:v>
                </c:pt>
                <c:pt idx="46">
                  <c:v>32</c:v>
                </c:pt>
                <c:pt idx="47">
                  <c:v>29</c:v>
                </c:pt>
                <c:pt idx="48">
                  <c:v>51</c:v>
                </c:pt>
                <c:pt idx="49">
                  <c:v>20</c:v>
                </c:pt>
                <c:pt idx="50">
                  <c:v>14</c:v>
                </c:pt>
                <c:pt idx="51">
                  <c:v>20</c:v>
                </c:pt>
                <c:pt idx="52">
                  <c:v>14</c:v>
                </c:pt>
                <c:pt idx="53">
                  <c:v>29</c:v>
                </c:pt>
                <c:pt idx="54">
                  <c:v>32</c:v>
                </c:pt>
                <c:pt idx="55">
                  <c:v>20</c:v>
                </c:pt>
                <c:pt idx="56">
                  <c:v>20</c:v>
                </c:pt>
                <c:pt idx="57">
                  <c:v>0</c:v>
                </c:pt>
                <c:pt idx="58">
                  <c:v>14</c:v>
                </c:pt>
                <c:pt idx="59">
                  <c:v>68</c:v>
                </c:pt>
                <c:pt idx="60">
                  <c:v>0</c:v>
                </c:pt>
                <c:pt idx="61">
                  <c:v>14</c:v>
                </c:pt>
                <c:pt idx="62">
                  <c:v>20</c:v>
                </c:pt>
                <c:pt idx="63">
                  <c:v>20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25</c:v>
                </c:pt>
                <c:pt idx="68">
                  <c:v>25</c:v>
                </c:pt>
                <c:pt idx="69">
                  <c:v>20</c:v>
                </c:pt>
                <c:pt idx="70">
                  <c:v>20</c:v>
                </c:pt>
                <c:pt idx="71">
                  <c:v>64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14</c:v>
                </c:pt>
                <c:pt idx="77">
                  <c:v>20</c:v>
                </c:pt>
                <c:pt idx="78">
                  <c:v>25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25</c:v>
                </c:pt>
                <c:pt idx="84">
                  <c:v>32</c:v>
                </c:pt>
                <c:pt idx="85">
                  <c:v>41</c:v>
                </c:pt>
                <c:pt idx="86">
                  <c:v>32</c:v>
                </c:pt>
                <c:pt idx="87">
                  <c:v>36</c:v>
                </c:pt>
                <c:pt idx="88">
                  <c:v>32</c:v>
                </c:pt>
                <c:pt idx="89">
                  <c:v>29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32</c:v>
                </c:pt>
                <c:pt idx="94">
                  <c:v>32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39</c:v>
                </c:pt>
                <c:pt idx="9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9-45AD-92E4-87EEB6F3CE05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seria_27_05!$FO$8:$FO$107</c:f>
              <c:numCache>
                <c:formatCode>General</c:formatCode>
                <c:ptCount val="100"/>
                <c:pt idx="0">
                  <c:v>36</c:v>
                </c:pt>
                <c:pt idx="1">
                  <c:v>41</c:v>
                </c:pt>
                <c:pt idx="2">
                  <c:v>32</c:v>
                </c:pt>
                <c:pt idx="3">
                  <c:v>32</c:v>
                </c:pt>
                <c:pt idx="4">
                  <c:v>29</c:v>
                </c:pt>
                <c:pt idx="5">
                  <c:v>14</c:v>
                </c:pt>
                <c:pt idx="6">
                  <c:v>29</c:v>
                </c:pt>
                <c:pt idx="7">
                  <c:v>14</c:v>
                </c:pt>
                <c:pt idx="8">
                  <c:v>20</c:v>
                </c:pt>
                <c:pt idx="9">
                  <c:v>14</c:v>
                </c:pt>
                <c:pt idx="10">
                  <c:v>0</c:v>
                </c:pt>
                <c:pt idx="11">
                  <c:v>36</c:v>
                </c:pt>
                <c:pt idx="12">
                  <c:v>39</c:v>
                </c:pt>
                <c:pt idx="13">
                  <c:v>25</c:v>
                </c:pt>
                <c:pt idx="14">
                  <c:v>20</c:v>
                </c:pt>
                <c:pt idx="15">
                  <c:v>14</c:v>
                </c:pt>
                <c:pt idx="16">
                  <c:v>20</c:v>
                </c:pt>
                <c:pt idx="17">
                  <c:v>29</c:v>
                </c:pt>
                <c:pt idx="18">
                  <c:v>36</c:v>
                </c:pt>
                <c:pt idx="19">
                  <c:v>36</c:v>
                </c:pt>
                <c:pt idx="20">
                  <c:v>32</c:v>
                </c:pt>
                <c:pt idx="21">
                  <c:v>20</c:v>
                </c:pt>
                <c:pt idx="22">
                  <c:v>29</c:v>
                </c:pt>
                <c:pt idx="23">
                  <c:v>32</c:v>
                </c:pt>
                <c:pt idx="24">
                  <c:v>32</c:v>
                </c:pt>
                <c:pt idx="25">
                  <c:v>36</c:v>
                </c:pt>
                <c:pt idx="26">
                  <c:v>29</c:v>
                </c:pt>
                <c:pt idx="27">
                  <c:v>0</c:v>
                </c:pt>
                <c:pt idx="28">
                  <c:v>32</c:v>
                </c:pt>
                <c:pt idx="29">
                  <c:v>36</c:v>
                </c:pt>
                <c:pt idx="30">
                  <c:v>39</c:v>
                </c:pt>
                <c:pt idx="31">
                  <c:v>32</c:v>
                </c:pt>
                <c:pt idx="32">
                  <c:v>36</c:v>
                </c:pt>
                <c:pt idx="33">
                  <c:v>29</c:v>
                </c:pt>
                <c:pt idx="34">
                  <c:v>32</c:v>
                </c:pt>
                <c:pt idx="35">
                  <c:v>36</c:v>
                </c:pt>
                <c:pt idx="36">
                  <c:v>32</c:v>
                </c:pt>
                <c:pt idx="37">
                  <c:v>39</c:v>
                </c:pt>
                <c:pt idx="38">
                  <c:v>36</c:v>
                </c:pt>
                <c:pt idx="39">
                  <c:v>29</c:v>
                </c:pt>
                <c:pt idx="40">
                  <c:v>32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29</c:v>
                </c:pt>
                <c:pt idx="48">
                  <c:v>25</c:v>
                </c:pt>
                <c:pt idx="49">
                  <c:v>29</c:v>
                </c:pt>
                <c:pt idx="50">
                  <c:v>25</c:v>
                </c:pt>
                <c:pt idx="51">
                  <c:v>39</c:v>
                </c:pt>
                <c:pt idx="52">
                  <c:v>36</c:v>
                </c:pt>
                <c:pt idx="53">
                  <c:v>29</c:v>
                </c:pt>
                <c:pt idx="54">
                  <c:v>29</c:v>
                </c:pt>
                <c:pt idx="55">
                  <c:v>25</c:v>
                </c:pt>
                <c:pt idx="56">
                  <c:v>32</c:v>
                </c:pt>
                <c:pt idx="57">
                  <c:v>20</c:v>
                </c:pt>
                <c:pt idx="58">
                  <c:v>25</c:v>
                </c:pt>
                <c:pt idx="59">
                  <c:v>25</c:v>
                </c:pt>
                <c:pt idx="60">
                  <c:v>20</c:v>
                </c:pt>
                <c:pt idx="61">
                  <c:v>25</c:v>
                </c:pt>
                <c:pt idx="62">
                  <c:v>25</c:v>
                </c:pt>
                <c:pt idx="63">
                  <c:v>29</c:v>
                </c:pt>
                <c:pt idx="64">
                  <c:v>44</c:v>
                </c:pt>
                <c:pt idx="65">
                  <c:v>32</c:v>
                </c:pt>
                <c:pt idx="66">
                  <c:v>36</c:v>
                </c:pt>
                <c:pt idx="67">
                  <c:v>29</c:v>
                </c:pt>
                <c:pt idx="68">
                  <c:v>36</c:v>
                </c:pt>
                <c:pt idx="69">
                  <c:v>32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36</c:v>
                </c:pt>
                <c:pt idx="76">
                  <c:v>32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36</c:v>
                </c:pt>
                <c:pt idx="81">
                  <c:v>29</c:v>
                </c:pt>
                <c:pt idx="82">
                  <c:v>29</c:v>
                </c:pt>
                <c:pt idx="83">
                  <c:v>25</c:v>
                </c:pt>
                <c:pt idx="84">
                  <c:v>32</c:v>
                </c:pt>
                <c:pt idx="85">
                  <c:v>29</c:v>
                </c:pt>
                <c:pt idx="86">
                  <c:v>29</c:v>
                </c:pt>
                <c:pt idx="87">
                  <c:v>25</c:v>
                </c:pt>
                <c:pt idx="88">
                  <c:v>32</c:v>
                </c:pt>
                <c:pt idx="89">
                  <c:v>32</c:v>
                </c:pt>
                <c:pt idx="90">
                  <c:v>29</c:v>
                </c:pt>
                <c:pt idx="91">
                  <c:v>36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25</c:v>
                </c:pt>
                <c:pt idx="98">
                  <c:v>25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9-45AD-92E4-87EEB6F3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99920"/>
        <c:axId val="267320560"/>
      </c:lineChart>
      <c:catAx>
        <c:axId val="2672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0560"/>
        <c:crosses val="autoZero"/>
        <c:auto val="1"/>
        <c:lblAlgn val="ctr"/>
        <c:lblOffset val="100"/>
        <c:noMultiLvlLbl val="0"/>
      </c:catAx>
      <c:valAx>
        <c:axId val="2673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seria_10_06!$C$5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seria_10_06!$C$6:$C$103</c:f>
              <c:numCache>
                <c:formatCode>General</c:formatCode>
                <c:ptCount val="98"/>
                <c:pt idx="0">
                  <c:v>49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56</c:v>
                </c:pt>
                <c:pt idx="11">
                  <c:v>57</c:v>
                </c:pt>
                <c:pt idx="12">
                  <c:v>55</c:v>
                </c:pt>
                <c:pt idx="13">
                  <c:v>53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49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46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44</c:v>
                </c:pt>
                <c:pt idx="34">
                  <c:v>43</c:v>
                </c:pt>
                <c:pt idx="35">
                  <c:v>45</c:v>
                </c:pt>
                <c:pt idx="36">
                  <c:v>48</c:v>
                </c:pt>
                <c:pt idx="37">
                  <c:v>48</c:v>
                </c:pt>
                <c:pt idx="38">
                  <c:v>51</c:v>
                </c:pt>
                <c:pt idx="39">
                  <c:v>50</c:v>
                </c:pt>
                <c:pt idx="40">
                  <c:v>53</c:v>
                </c:pt>
                <c:pt idx="41">
                  <c:v>49</c:v>
                </c:pt>
                <c:pt idx="42">
                  <c:v>50</c:v>
                </c:pt>
                <c:pt idx="43">
                  <c:v>46</c:v>
                </c:pt>
                <c:pt idx="44">
                  <c:v>48</c:v>
                </c:pt>
                <c:pt idx="45">
                  <c:v>49</c:v>
                </c:pt>
                <c:pt idx="46">
                  <c:v>51</c:v>
                </c:pt>
                <c:pt idx="47">
                  <c:v>52</c:v>
                </c:pt>
                <c:pt idx="48">
                  <c:v>51</c:v>
                </c:pt>
                <c:pt idx="49">
                  <c:v>49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47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48</c:v>
                </c:pt>
                <c:pt idx="61">
                  <c:v>47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47</c:v>
                </c:pt>
                <c:pt idx="66">
                  <c:v>46</c:v>
                </c:pt>
                <c:pt idx="67">
                  <c:v>47</c:v>
                </c:pt>
                <c:pt idx="68">
                  <c:v>47</c:v>
                </c:pt>
                <c:pt idx="69">
                  <c:v>49</c:v>
                </c:pt>
                <c:pt idx="70">
                  <c:v>51</c:v>
                </c:pt>
                <c:pt idx="71">
                  <c:v>51</c:v>
                </c:pt>
                <c:pt idx="72">
                  <c:v>50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49</c:v>
                </c:pt>
                <c:pt idx="85">
                  <c:v>50</c:v>
                </c:pt>
                <c:pt idx="86">
                  <c:v>51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50</c:v>
                </c:pt>
                <c:pt idx="91">
                  <c:v>48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46</c:v>
                </c:pt>
                <c:pt idx="96">
                  <c:v>48</c:v>
                </c:pt>
                <c:pt idx="9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9-4E0F-84F2-738B410E8CCD}"/>
            </c:ext>
          </c:extLst>
        </c:ser>
        <c:ser>
          <c:idx val="1"/>
          <c:order val="1"/>
          <c:tx>
            <c:strRef>
              <c:f>seria_10_06!$D$5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seria_10_06!$D$6:$D$103</c:f>
              <c:numCache>
                <c:formatCode>General</c:formatCode>
                <c:ptCount val="98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67</c:v>
                </c:pt>
                <c:pt idx="15">
                  <c:v>69</c:v>
                </c:pt>
                <c:pt idx="16">
                  <c:v>71</c:v>
                </c:pt>
                <c:pt idx="17">
                  <c:v>70</c:v>
                </c:pt>
                <c:pt idx="18">
                  <c:v>67</c:v>
                </c:pt>
                <c:pt idx="19">
                  <c:v>63</c:v>
                </c:pt>
                <c:pt idx="20">
                  <c:v>61</c:v>
                </c:pt>
                <c:pt idx="21">
                  <c:v>62</c:v>
                </c:pt>
                <c:pt idx="22">
                  <c:v>61</c:v>
                </c:pt>
                <c:pt idx="23">
                  <c:v>62</c:v>
                </c:pt>
                <c:pt idx="24">
                  <c:v>61</c:v>
                </c:pt>
                <c:pt idx="25">
                  <c:v>63</c:v>
                </c:pt>
                <c:pt idx="26">
                  <c:v>62</c:v>
                </c:pt>
                <c:pt idx="27">
                  <c:v>62</c:v>
                </c:pt>
                <c:pt idx="28">
                  <c:v>61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62</c:v>
                </c:pt>
                <c:pt idx="33">
                  <c:v>61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63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62</c:v>
                </c:pt>
                <c:pt idx="76">
                  <c:v>60</c:v>
                </c:pt>
                <c:pt idx="77">
                  <c:v>58</c:v>
                </c:pt>
                <c:pt idx="78">
                  <c:v>58</c:v>
                </c:pt>
                <c:pt idx="79">
                  <c:v>60</c:v>
                </c:pt>
                <c:pt idx="80">
                  <c:v>62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62</c:v>
                </c:pt>
                <c:pt idx="86">
                  <c:v>63</c:v>
                </c:pt>
                <c:pt idx="87">
                  <c:v>64</c:v>
                </c:pt>
                <c:pt idx="88">
                  <c:v>63</c:v>
                </c:pt>
                <c:pt idx="89">
                  <c:v>62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9-4E0F-84F2-738B410E8CCD}"/>
            </c:ext>
          </c:extLst>
        </c:ser>
        <c:ser>
          <c:idx val="2"/>
          <c:order val="2"/>
          <c:tx>
            <c:v>Oczekiwane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seria_10_06!$B$6:$B$103</c:f>
              <c:numCache>
                <c:formatCode>General</c:formatCode>
                <c:ptCount val="9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9-4E0F-84F2-738B410E8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24192"/>
        <c:axId val="352822752"/>
      </c:lineChart>
      <c:catAx>
        <c:axId val="35282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2752"/>
        <c:crosses val="autoZero"/>
        <c:auto val="1"/>
        <c:lblAlgn val="ctr"/>
        <c:lblOffset val="100"/>
        <c:noMultiLvlLbl val="0"/>
      </c:catAx>
      <c:valAx>
        <c:axId val="3528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seria_10_06!$G$6:$G$103</c:f>
              <c:numCache>
                <c:formatCode>General</c:formatCode>
                <c:ptCount val="98"/>
                <c:pt idx="0">
                  <c:v>110</c:v>
                </c:pt>
                <c:pt idx="1">
                  <c:v>109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113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116</c:v>
                </c:pt>
                <c:pt idx="14">
                  <c:v>117</c:v>
                </c:pt>
                <c:pt idx="15">
                  <c:v>118</c:v>
                </c:pt>
                <c:pt idx="16">
                  <c:v>116</c:v>
                </c:pt>
                <c:pt idx="17">
                  <c:v>114</c:v>
                </c:pt>
                <c:pt idx="18">
                  <c:v>112</c:v>
                </c:pt>
                <c:pt idx="19">
                  <c:v>111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114</c:v>
                </c:pt>
                <c:pt idx="25">
                  <c:v>117</c:v>
                </c:pt>
                <c:pt idx="26">
                  <c:v>118</c:v>
                </c:pt>
                <c:pt idx="27">
                  <c:v>116</c:v>
                </c:pt>
                <c:pt idx="28">
                  <c:v>114</c:v>
                </c:pt>
                <c:pt idx="29">
                  <c:v>114</c:v>
                </c:pt>
                <c:pt idx="30">
                  <c:v>113</c:v>
                </c:pt>
                <c:pt idx="31">
                  <c:v>113</c:v>
                </c:pt>
                <c:pt idx="32">
                  <c:v>113</c:v>
                </c:pt>
                <c:pt idx="33">
                  <c:v>114</c:v>
                </c:pt>
                <c:pt idx="34">
                  <c:v>114</c:v>
                </c:pt>
                <c:pt idx="35">
                  <c:v>118</c:v>
                </c:pt>
                <c:pt idx="36">
                  <c:v>122</c:v>
                </c:pt>
                <c:pt idx="37">
                  <c:v>123</c:v>
                </c:pt>
                <c:pt idx="38">
                  <c:v>120</c:v>
                </c:pt>
                <c:pt idx="39">
                  <c:v>115</c:v>
                </c:pt>
                <c:pt idx="40">
                  <c:v>112</c:v>
                </c:pt>
                <c:pt idx="41">
                  <c:v>111</c:v>
                </c:pt>
                <c:pt idx="42">
                  <c:v>111</c:v>
                </c:pt>
                <c:pt idx="43">
                  <c:v>111</c:v>
                </c:pt>
                <c:pt idx="44">
                  <c:v>111</c:v>
                </c:pt>
                <c:pt idx="45">
                  <c:v>112</c:v>
                </c:pt>
                <c:pt idx="46">
                  <c:v>113</c:v>
                </c:pt>
                <c:pt idx="47">
                  <c:v>115</c:v>
                </c:pt>
                <c:pt idx="48">
                  <c:v>116</c:v>
                </c:pt>
                <c:pt idx="49">
                  <c:v>117</c:v>
                </c:pt>
                <c:pt idx="50">
                  <c:v>118</c:v>
                </c:pt>
                <c:pt idx="51">
                  <c:v>118</c:v>
                </c:pt>
                <c:pt idx="52">
                  <c:v>118</c:v>
                </c:pt>
                <c:pt idx="53">
                  <c:v>115</c:v>
                </c:pt>
                <c:pt idx="54">
                  <c:v>113</c:v>
                </c:pt>
                <c:pt idx="55">
                  <c:v>111</c:v>
                </c:pt>
                <c:pt idx="56">
                  <c:v>114</c:v>
                </c:pt>
                <c:pt idx="57">
                  <c:v>116</c:v>
                </c:pt>
                <c:pt idx="58">
                  <c:v>117</c:v>
                </c:pt>
                <c:pt idx="59">
                  <c:v>115</c:v>
                </c:pt>
                <c:pt idx="60">
                  <c:v>113</c:v>
                </c:pt>
                <c:pt idx="61">
                  <c:v>113</c:v>
                </c:pt>
                <c:pt idx="62">
                  <c:v>113</c:v>
                </c:pt>
                <c:pt idx="63">
                  <c:v>114</c:v>
                </c:pt>
                <c:pt idx="64">
                  <c:v>116</c:v>
                </c:pt>
                <c:pt idx="65">
                  <c:v>118</c:v>
                </c:pt>
                <c:pt idx="66">
                  <c:v>120</c:v>
                </c:pt>
                <c:pt idx="67">
                  <c:v>116</c:v>
                </c:pt>
                <c:pt idx="68">
                  <c:v>112</c:v>
                </c:pt>
                <c:pt idx="69">
                  <c:v>106</c:v>
                </c:pt>
                <c:pt idx="70">
                  <c:v>102</c:v>
                </c:pt>
                <c:pt idx="71">
                  <c:v>97</c:v>
                </c:pt>
                <c:pt idx="72">
                  <c:v>95</c:v>
                </c:pt>
                <c:pt idx="73">
                  <c:v>97</c:v>
                </c:pt>
                <c:pt idx="74">
                  <c:v>101</c:v>
                </c:pt>
                <c:pt idx="75">
                  <c:v>104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108</c:v>
                </c:pt>
                <c:pt idx="80">
                  <c:v>108</c:v>
                </c:pt>
                <c:pt idx="81">
                  <c:v>110</c:v>
                </c:pt>
                <c:pt idx="82">
                  <c:v>111</c:v>
                </c:pt>
                <c:pt idx="83">
                  <c:v>111</c:v>
                </c:pt>
                <c:pt idx="84">
                  <c:v>110</c:v>
                </c:pt>
                <c:pt idx="85">
                  <c:v>108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110</c:v>
                </c:pt>
                <c:pt idx="91">
                  <c:v>113</c:v>
                </c:pt>
                <c:pt idx="92">
                  <c:v>115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119</c:v>
                </c:pt>
                <c:pt idx="97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3-4E0C-9877-ECBD39671580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seria_10_06!$H$6:$H$103</c:f>
              <c:numCache>
                <c:formatCode>General</c:formatCode>
                <c:ptCount val="98"/>
                <c:pt idx="0">
                  <c:v>60</c:v>
                </c:pt>
                <c:pt idx="1">
                  <c:v>61</c:v>
                </c:pt>
                <c:pt idx="2">
                  <c:v>63</c:v>
                </c:pt>
                <c:pt idx="3">
                  <c:v>65</c:v>
                </c:pt>
                <c:pt idx="4">
                  <c:v>66</c:v>
                </c:pt>
                <c:pt idx="5">
                  <c:v>111</c:v>
                </c:pt>
                <c:pt idx="6">
                  <c:v>156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201</c:v>
                </c:pt>
                <c:pt idx="11">
                  <c:v>197</c:v>
                </c:pt>
                <c:pt idx="12">
                  <c:v>191</c:v>
                </c:pt>
                <c:pt idx="13">
                  <c:v>187</c:v>
                </c:pt>
                <c:pt idx="14">
                  <c:v>187</c:v>
                </c:pt>
                <c:pt idx="15">
                  <c:v>190</c:v>
                </c:pt>
                <c:pt idx="16">
                  <c:v>192</c:v>
                </c:pt>
                <c:pt idx="17">
                  <c:v>174</c:v>
                </c:pt>
                <c:pt idx="18">
                  <c:v>156</c:v>
                </c:pt>
                <c:pt idx="19">
                  <c:v>140</c:v>
                </c:pt>
                <c:pt idx="20">
                  <c:v>158</c:v>
                </c:pt>
                <c:pt idx="21">
                  <c:v>176</c:v>
                </c:pt>
                <c:pt idx="22">
                  <c:v>192</c:v>
                </c:pt>
                <c:pt idx="23">
                  <c:v>191</c:v>
                </c:pt>
                <c:pt idx="24">
                  <c:v>190</c:v>
                </c:pt>
                <c:pt idx="25">
                  <c:v>189</c:v>
                </c:pt>
                <c:pt idx="26">
                  <c:v>188</c:v>
                </c:pt>
                <c:pt idx="27">
                  <c:v>189</c:v>
                </c:pt>
                <c:pt idx="28">
                  <c:v>190</c:v>
                </c:pt>
                <c:pt idx="29">
                  <c:v>188</c:v>
                </c:pt>
                <c:pt idx="30">
                  <c:v>184</c:v>
                </c:pt>
                <c:pt idx="31">
                  <c:v>181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186</c:v>
                </c:pt>
                <c:pt idx="37">
                  <c:v>200</c:v>
                </c:pt>
                <c:pt idx="38">
                  <c:v>214</c:v>
                </c:pt>
                <c:pt idx="39">
                  <c:v>222</c:v>
                </c:pt>
                <c:pt idx="40">
                  <c:v>221</c:v>
                </c:pt>
                <c:pt idx="41">
                  <c:v>220</c:v>
                </c:pt>
                <c:pt idx="42">
                  <c:v>217</c:v>
                </c:pt>
                <c:pt idx="43">
                  <c:v>217</c:v>
                </c:pt>
                <c:pt idx="44">
                  <c:v>216</c:v>
                </c:pt>
                <c:pt idx="45">
                  <c:v>218</c:v>
                </c:pt>
                <c:pt idx="46">
                  <c:v>214</c:v>
                </c:pt>
                <c:pt idx="47">
                  <c:v>211</c:v>
                </c:pt>
                <c:pt idx="48">
                  <c:v>208</c:v>
                </c:pt>
                <c:pt idx="49">
                  <c:v>206</c:v>
                </c:pt>
                <c:pt idx="50">
                  <c:v>203</c:v>
                </c:pt>
                <c:pt idx="51">
                  <c:v>197</c:v>
                </c:pt>
                <c:pt idx="52">
                  <c:v>192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189</c:v>
                </c:pt>
                <c:pt idx="59">
                  <c:v>192</c:v>
                </c:pt>
                <c:pt idx="60">
                  <c:v>193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196</c:v>
                </c:pt>
                <c:pt idx="66">
                  <c:v>197</c:v>
                </c:pt>
                <c:pt idx="67">
                  <c:v>199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203</c:v>
                </c:pt>
                <c:pt idx="72">
                  <c:v>206</c:v>
                </c:pt>
                <c:pt idx="73">
                  <c:v>208</c:v>
                </c:pt>
                <c:pt idx="74">
                  <c:v>207</c:v>
                </c:pt>
                <c:pt idx="75">
                  <c:v>205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205</c:v>
                </c:pt>
                <c:pt idx="82">
                  <c:v>207</c:v>
                </c:pt>
                <c:pt idx="83">
                  <c:v>208</c:v>
                </c:pt>
                <c:pt idx="84">
                  <c:v>204</c:v>
                </c:pt>
                <c:pt idx="85">
                  <c:v>199</c:v>
                </c:pt>
                <c:pt idx="86">
                  <c:v>194</c:v>
                </c:pt>
                <c:pt idx="87">
                  <c:v>193</c:v>
                </c:pt>
                <c:pt idx="88">
                  <c:v>194</c:v>
                </c:pt>
                <c:pt idx="89">
                  <c:v>194</c:v>
                </c:pt>
                <c:pt idx="90">
                  <c:v>191</c:v>
                </c:pt>
                <c:pt idx="91">
                  <c:v>187</c:v>
                </c:pt>
                <c:pt idx="92">
                  <c:v>173</c:v>
                </c:pt>
                <c:pt idx="93">
                  <c:v>173</c:v>
                </c:pt>
                <c:pt idx="94">
                  <c:v>160</c:v>
                </c:pt>
                <c:pt idx="95">
                  <c:v>159</c:v>
                </c:pt>
                <c:pt idx="96">
                  <c:v>143</c:v>
                </c:pt>
                <c:pt idx="9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3-4E0C-9877-ECBD39671580}"/>
            </c:ext>
          </c:extLst>
        </c:ser>
        <c:ser>
          <c:idx val="2"/>
          <c:order val="2"/>
          <c:tx>
            <c:v>Oczekiwane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seria_10_06!$F$5:$F$103</c:f>
              <c:numCache>
                <c:formatCode>General</c:formatCode>
                <c:ptCount val="99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3-4E0C-9877-ECBD3967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24192"/>
        <c:axId val="352822752"/>
      </c:lineChart>
      <c:catAx>
        <c:axId val="35282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2752"/>
        <c:crosses val="autoZero"/>
        <c:auto val="1"/>
        <c:lblAlgn val="ctr"/>
        <c:lblOffset val="100"/>
        <c:noMultiLvlLbl val="0"/>
      </c:catAx>
      <c:valAx>
        <c:axId val="3528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seria_10_06!$K$6:$K$103</c:f>
              <c:numCache>
                <c:formatCode>General</c:formatCode>
                <c:ptCount val="98"/>
                <c:pt idx="0">
                  <c:v>113</c:v>
                </c:pt>
                <c:pt idx="1">
                  <c:v>110</c:v>
                </c:pt>
                <c:pt idx="2">
                  <c:v>108</c:v>
                </c:pt>
                <c:pt idx="3">
                  <c:v>107</c:v>
                </c:pt>
                <c:pt idx="4">
                  <c:v>107</c:v>
                </c:pt>
                <c:pt idx="5">
                  <c:v>121</c:v>
                </c:pt>
                <c:pt idx="6">
                  <c:v>137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149</c:v>
                </c:pt>
                <c:pt idx="11">
                  <c:v>147</c:v>
                </c:pt>
                <c:pt idx="12">
                  <c:v>146</c:v>
                </c:pt>
                <c:pt idx="13">
                  <c:v>146</c:v>
                </c:pt>
                <c:pt idx="14">
                  <c:v>147</c:v>
                </c:pt>
                <c:pt idx="15">
                  <c:v>147</c:v>
                </c:pt>
                <c:pt idx="16">
                  <c:v>146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145</c:v>
                </c:pt>
                <c:pt idx="21">
                  <c:v>146</c:v>
                </c:pt>
                <c:pt idx="22">
                  <c:v>148</c:v>
                </c:pt>
                <c:pt idx="23">
                  <c:v>151</c:v>
                </c:pt>
                <c:pt idx="24">
                  <c:v>151</c:v>
                </c:pt>
                <c:pt idx="25">
                  <c:v>182</c:v>
                </c:pt>
                <c:pt idx="26">
                  <c:v>214</c:v>
                </c:pt>
                <c:pt idx="27">
                  <c:v>216</c:v>
                </c:pt>
                <c:pt idx="28">
                  <c:v>184</c:v>
                </c:pt>
                <c:pt idx="29">
                  <c:v>155</c:v>
                </c:pt>
                <c:pt idx="30">
                  <c:v>152</c:v>
                </c:pt>
                <c:pt idx="31">
                  <c:v>155</c:v>
                </c:pt>
                <c:pt idx="32">
                  <c:v>154</c:v>
                </c:pt>
                <c:pt idx="33">
                  <c:v>156</c:v>
                </c:pt>
                <c:pt idx="34">
                  <c:v>157</c:v>
                </c:pt>
                <c:pt idx="35">
                  <c:v>159</c:v>
                </c:pt>
                <c:pt idx="36">
                  <c:v>160</c:v>
                </c:pt>
                <c:pt idx="37">
                  <c:v>162</c:v>
                </c:pt>
                <c:pt idx="38">
                  <c:v>160</c:v>
                </c:pt>
                <c:pt idx="39">
                  <c:v>158</c:v>
                </c:pt>
                <c:pt idx="40">
                  <c:v>155</c:v>
                </c:pt>
                <c:pt idx="41">
                  <c:v>154</c:v>
                </c:pt>
                <c:pt idx="42">
                  <c:v>155</c:v>
                </c:pt>
                <c:pt idx="43">
                  <c:v>156</c:v>
                </c:pt>
                <c:pt idx="44">
                  <c:v>155</c:v>
                </c:pt>
                <c:pt idx="45">
                  <c:v>150</c:v>
                </c:pt>
                <c:pt idx="46">
                  <c:v>146</c:v>
                </c:pt>
                <c:pt idx="47">
                  <c:v>146</c:v>
                </c:pt>
                <c:pt idx="48">
                  <c:v>151</c:v>
                </c:pt>
                <c:pt idx="49">
                  <c:v>156</c:v>
                </c:pt>
                <c:pt idx="50">
                  <c:v>156</c:v>
                </c:pt>
                <c:pt idx="51">
                  <c:v>155</c:v>
                </c:pt>
                <c:pt idx="52">
                  <c:v>155</c:v>
                </c:pt>
                <c:pt idx="53">
                  <c:v>158</c:v>
                </c:pt>
                <c:pt idx="54">
                  <c:v>159</c:v>
                </c:pt>
                <c:pt idx="55">
                  <c:v>156</c:v>
                </c:pt>
                <c:pt idx="56">
                  <c:v>149</c:v>
                </c:pt>
                <c:pt idx="57">
                  <c:v>144</c:v>
                </c:pt>
                <c:pt idx="58">
                  <c:v>143</c:v>
                </c:pt>
                <c:pt idx="59">
                  <c:v>150</c:v>
                </c:pt>
                <c:pt idx="60">
                  <c:v>157</c:v>
                </c:pt>
                <c:pt idx="61">
                  <c:v>162</c:v>
                </c:pt>
                <c:pt idx="62">
                  <c:v>162</c:v>
                </c:pt>
                <c:pt idx="63">
                  <c:v>160</c:v>
                </c:pt>
                <c:pt idx="64">
                  <c:v>156</c:v>
                </c:pt>
                <c:pt idx="65">
                  <c:v>152</c:v>
                </c:pt>
                <c:pt idx="66">
                  <c:v>151</c:v>
                </c:pt>
                <c:pt idx="67">
                  <c:v>152</c:v>
                </c:pt>
                <c:pt idx="68">
                  <c:v>154</c:v>
                </c:pt>
                <c:pt idx="69">
                  <c:v>196</c:v>
                </c:pt>
                <c:pt idx="70">
                  <c:v>239</c:v>
                </c:pt>
                <c:pt idx="71">
                  <c:v>240</c:v>
                </c:pt>
                <c:pt idx="72">
                  <c:v>197</c:v>
                </c:pt>
                <c:pt idx="73">
                  <c:v>154</c:v>
                </c:pt>
                <c:pt idx="74">
                  <c:v>153</c:v>
                </c:pt>
                <c:pt idx="75">
                  <c:v>154</c:v>
                </c:pt>
                <c:pt idx="76">
                  <c:v>155</c:v>
                </c:pt>
                <c:pt idx="77">
                  <c:v>157</c:v>
                </c:pt>
                <c:pt idx="78">
                  <c:v>156</c:v>
                </c:pt>
                <c:pt idx="79">
                  <c:v>159</c:v>
                </c:pt>
                <c:pt idx="80">
                  <c:v>157</c:v>
                </c:pt>
                <c:pt idx="81">
                  <c:v>156</c:v>
                </c:pt>
                <c:pt idx="82">
                  <c:v>150</c:v>
                </c:pt>
                <c:pt idx="83">
                  <c:v>149</c:v>
                </c:pt>
                <c:pt idx="84">
                  <c:v>148</c:v>
                </c:pt>
                <c:pt idx="85">
                  <c:v>148</c:v>
                </c:pt>
                <c:pt idx="86">
                  <c:v>145</c:v>
                </c:pt>
                <c:pt idx="87">
                  <c:v>142</c:v>
                </c:pt>
                <c:pt idx="88">
                  <c:v>139</c:v>
                </c:pt>
                <c:pt idx="89">
                  <c:v>139</c:v>
                </c:pt>
                <c:pt idx="90">
                  <c:v>142</c:v>
                </c:pt>
                <c:pt idx="91">
                  <c:v>144</c:v>
                </c:pt>
                <c:pt idx="92">
                  <c:v>144</c:v>
                </c:pt>
                <c:pt idx="93">
                  <c:v>142</c:v>
                </c:pt>
                <c:pt idx="94">
                  <c:v>140</c:v>
                </c:pt>
                <c:pt idx="95">
                  <c:v>139</c:v>
                </c:pt>
                <c:pt idx="96">
                  <c:v>140</c:v>
                </c:pt>
                <c:pt idx="9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7-47C5-AB3E-AF2F24307D74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seria_10_06!$L$6:$L$103</c:f>
              <c:numCache>
                <c:formatCode>General</c:formatCode>
                <c:ptCount val="98"/>
                <c:pt idx="0">
                  <c:v>222</c:v>
                </c:pt>
                <c:pt idx="1">
                  <c:v>253</c:v>
                </c:pt>
                <c:pt idx="2">
                  <c:v>268</c:v>
                </c:pt>
                <c:pt idx="3">
                  <c:v>250</c:v>
                </c:pt>
                <c:pt idx="4">
                  <c:v>233</c:v>
                </c:pt>
                <c:pt idx="5">
                  <c:v>229</c:v>
                </c:pt>
                <c:pt idx="6">
                  <c:v>228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223</c:v>
                </c:pt>
                <c:pt idx="12">
                  <c:v>220</c:v>
                </c:pt>
                <c:pt idx="13">
                  <c:v>223</c:v>
                </c:pt>
                <c:pt idx="14">
                  <c:v>220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224</c:v>
                </c:pt>
                <c:pt idx="19">
                  <c:v>218</c:v>
                </c:pt>
                <c:pt idx="20">
                  <c:v>212</c:v>
                </c:pt>
                <c:pt idx="21">
                  <c:v>207</c:v>
                </c:pt>
                <c:pt idx="22">
                  <c:v>207</c:v>
                </c:pt>
                <c:pt idx="23">
                  <c:v>207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209</c:v>
                </c:pt>
                <c:pt idx="28">
                  <c:v>208</c:v>
                </c:pt>
                <c:pt idx="29">
                  <c:v>207</c:v>
                </c:pt>
                <c:pt idx="30">
                  <c:v>240</c:v>
                </c:pt>
                <c:pt idx="31">
                  <c:v>237</c:v>
                </c:pt>
                <c:pt idx="32">
                  <c:v>280</c:v>
                </c:pt>
                <c:pt idx="33">
                  <c:v>256</c:v>
                </c:pt>
                <c:pt idx="34">
                  <c:v>268</c:v>
                </c:pt>
                <c:pt idx="35">
                  <c:v>234</c:v>
                </c:pt>
                <c:pt idx="36">
                  <c:v>230</c:v>
                </c:pt>
                <c:pt idx="37">
                  <c:v>234</c:v>
                </c:pt>
                <c:pt idx="38">
                  <c:v>237</c:v>
                </c:pt>
                <c:pt idx="39">
                  <c:v>243</c:v>
                </c:pt>
                <c:pt idx="40">
                  <c:v>235</c:v>
                </c:pt>
                <c:pt idx="41">
                  <c:v>229</c:v>
                </c:pt>
                <c:pt idx="42">
                  <c:v>224</c:v>
                </c:pt>
                <c:pt idx="43">
                  <c:v>225</c:v>
                </c:pt>
                <c:pt idx="44">
                  <c:v>206</c:v>
                </c:pt>
                <c:pt idx="45">
                  <c:v>186</c:v>
                </c:pt>
                <c:pt idx="46">
                  <c:v>170</c:v>
                </c:pt>
                <c:pt idx="47">
                  <c:v>174</c:v>
                </c:pt>
                <c:pt idx="48">
                  <c:v>178</c:v>
                </c:pt>
                <c:pt idx="49">
                  <c:v>175</c:v>
                </c:pt>
                <c:pt idx="50">
                  <c:v>173</c:v>
                </c:pt>
                <c:pt idx="51">
                  <c:v>173</c:v>
                </c:pt>
                <c:pt idx="52">
                  <c:v>177</c:v>
                </c:pt>
                <c:pt idx="53">
                  <c:v>182</c:v>
                </c:pt>
                <c:pt idx="54">
                  <c:v>185</c:v>
                </c:pt>
                <c:pt idx="55">
                  <c:v>196</c:v>
                </c:pt>
                <c:pt idx="56">
                  <c:v>211</c:v>
                </c:pt>
                <c:pt idx="57">
                  <c:v>226</c:v>
                </c:pt>
                <c:pt idx="58">
                  <c:v>229</c:v>
                </c:pt>
                <c:pt idx="59">
                  <c:v>225</c:v>
                </c:pt>
                <c:pt idx="60">
                  <c:v>219</c:v>
                </c:pt>
                <c:pt idx="61">
                  <c:v>213</c:v>
                </c:pt>
                <c:pt idx="62">
                  <c:v>205</c:v>
                </c:pt>
                <c:pt idx="63">
                  <c:v>201</c:v>
                </c:pt>
                <c:pt idx="64">
                  <c:v>194</c:v>
                </c:pt>
                <c:pt idx="65">
                  <c:v>183</c:v>
                </c:pt>
                <c:pt idx="66">
                  <c:v>171</c:v>
                </c:pt>
                <c:pt idx="67">
                  <c:v>161</c:v>
                </c:pt>
                <c:pt idx="68">
                  <c:v>161</c:v>
                </c:pt>
                <c:pt idx="69">
                  <c:v>182</c:v>
                </c:pt>
                <c:pt idx="70">
                  <c:v>204</c:v>
                </c:pt>
                <c:pt idx="71">
                  <c:v>226</c:v>
                </c:pt>
                <c:pt idx="72">
                  <c:v>224</c:v>
                </c:pt>
                <c:pt idx="73">
                  <c:v>222</c:v>
                </c:pt>
                <c:pt idx="74">
                  <c:v>220</c:v>
                </c:pt>
                <c:pt idx="75">
                  <c:v>223</c:v>
                </c:pt>
                <c:pt idx="76">
                  <c:v>229</c:v>
                </c:pt>
                <c:pt idx="77">
                  <c:v>234</c:v>
                </c:pt>
                <c:pt idx="78">
                  <c:v>231</c:v>
                </c:pt>
                <c:pt idx="79">
                  <c:v>226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223</c:v>
                </c:pt>
                <c:pt idx="84">
                  <c:v>223</c:v>
                </c:pt>
                <c:pt idx="85">
                  <c:v>224</c:v>
                </c:pt>
                <c:pt idx="86">
                  <c:v>225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230</c:v>
                </c:pt>
                <c:pt idx="92">
                  <c:v>230</c:v>
                </c:pt>
                <c:pt idx="93">
                  <c:v>231</c:v>
                </c:pt>
                <c:pt idx="94">
                  <c:v>229</c:v>
                </c:pt>
                <c:pt idx="95">
                  <c:v>228</c:v>
                </c:pt>
                <c:pt idx="96">
                  <c:v>226</c:v>
                </c:pt>
                <c:pt idx="97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7-47C5-AB3E-AF2F24307D74}"/>
            </c:ext>
          </c:extLst>
        </c:ser>
        <c:ser>
          <c:idx val="2"/>
          <c:order val="2"/>
          <c:tx>
            <c:v>Oczekiwane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seria_10_06!$J$6:$J$103</c:f>
              <c:numCache>
                <c:formatCode>General</c:formatCode>
                <c:ptCount val="9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7-47C5-AB3E-AF2F2430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24192"/>
        <c:axId val="352822752"/>
      </c:lineChart>
      <c:catAx>
        <c:axId val="35282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2752"/>
        <c:crosses val="autoZero"/>
        <c:auto val="1"/>
        <c:lblAlgn val="ctr"/>
        <c:lblOffset val="100"/>
        <c:noMultiLvlLbl val="0"/>
      </c:catAx>
      <c:valAx>
        <c:axId val="3528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seria_13_05!$AN$8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seria_13_05!$AN$9:$AN$108</c:f>
              <c:numCache>
                <c:formatCode>General</c:formatCode>
                <c:ptCount val="100"/>
                <c:pt idx="0">
                  <c:v>175</c:v>
                </c:pt>
                <c:pt idx="1">
                  <c:v>175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172</c:v>
                </c:pt>
                <c:pt idx="9">
                  <c:v>175</c:v>
                </c:pt>
                <c:pt idx="10">
                  <c:v>177</c:v>
                </c:pt>
                <c:pt idx="11">
                  <c:v>181</c:v>
                </c:pt>
                <c:pt idx="12">
                  <c:v>180</c:v>
                </c:pt>
                <c:pt idx="13">
                  <c:v>179</c:v>
                </c:pt>
                <c:pt idx="14">
                  <c:v>177</c:v>
                </c:pt>
                <c:pt idx="15">
                  <c:v>184</c:v>
                </c:pt>
                <c:pt idx="16">
                  <c:v>181</c:v>
                </c:pt>
                <c:pt idx="17">
                  <c:v>181</c:v>
                </c:pt>
                <c:pt idx="18">
                  <c:v>177</c:v>
                </c:pt>
                <c:pt idx="19">
                  <c:v>184</c:v>
                </c:pt>
                <c:pt idx="20">
                  <c:v>184</c:v>
                </c:pt>
                <c:pt idx="21">
                  <c:v>177</c:v>
                </c:pt>
                <c:pt idx="22">
                  <c:v>185</c:v>
                </c:pt>
                <c:pt idx="23">
                  <c:v>177</c:v>
                </c:pt>
                <c:pt idx="24">
                  <c:v>181</c:v>
                </c:pt>
                <c:pt idx="25">
                  <c:v>181</c:v>
                </c:pt>
                <c:pt idx="26">
                  <c:v>177</c:v>
                </c:pt>
                <c:pt idx="27">
                  <c:v>172</c:v>
                </c:pt>
                <c:pt idx="28">
                  <c:v>176</c:v>
                </c:pt>
                <c:pt idx="29">
                  <c:v>172</c:v>
                </c:pt>
                <c:pt idx="30">
                  <c:v>172</c:v>
                </c:pt>
                <c:pt idx="31">
                  <c:v>176</c:v>
                </c:pt>
                <c:pt idx="32">
                  <c:v>166</c:v>
                </c:pt>
                <c:pt idx="33">
                  <c:v>176</c:v>
                </c:pt>
                <c:pt idx="34">
                  <c:v>176</c:v>
                </c:pt>
                <c:pt idx="35">
                  <c:v>176</c:v>
                </c:pt>
                <c:pt idx="36">
                  <c:v>173</c:v>
                </c:pt>
                <c:pt idx="37">
                  <c:v>176</c:v>
                </c:pt>
                <c:pt idx="38">
                  <c:v>175</c:v>
                </c:pt>
                <c:pt idx="39">
                  <c:v>175</c:v>
                </c:pt>
                <c:pt idx="40">
                  <c:v>181</c:v>
                </c:pt>
                <c:pt idx="41">
                  <c:v>176</c:v>
                </c:pt>
                <c:pt idx="42">
                  <c:v>176</c:v>
                </c:pt>
                <c:pt idx="43">
                  <c:v>175</c:v>
                </c:pt>
                <c:pt idx="44">
                  <c:v>172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172</c:v>
                </c:pt>
                <c:pt idx="49">
                  <c:v>179</c:v>
                </c:pt>
                <c:pt idx="50">
                  <c:v>177</c:v>
                </c:pt>
                <c:pt idx="51">
                  <c:v>176</c:v>
                </c:pt>
                <c:pt idx="52">
                  <c:v>181</c:v>
                </c:pt>
                <c:pt idx="53">
                  <c:v>176</c:v>
                </c:pt>
                <c:pt idx="54">
                  <c:v>173</c:v>
                </c:pt>
                <c:pt idx="55">
                  <c:v>176</c:v>
                </c:pt>
                <c:pt idx="56">
                  <c:v>179</c:v>
                </c:pt>
                <c:pt idx="57">
                  <c:v>176</c:v>
                </c:pt>
                <c:pt idx="58">
                  <c:v>182</c:v>
                </c:pt>
                <c:pt idx="59">
                  <c:v>173</c:v>
                </c:pt>
                <c:pt idx="60">
                  <c:v>176</c:v>
                </c:pt>
                <c:pt idx="61">
                  <c:v>176</c:v>
                </c:pt>
                <c:pt idx="62">
                  <c:v>179</c:v>
                </c:pt>
                <c:pt idx="63">
                  <c:v>177</c:v>
                </c:pt>
                <c:pt idx="64">
                  <c:v>177</c:v>
                </c:pt>
                <c:pt idx="65">
                  <c:v>176</c:v>
                </c:pt>
                <c:pt idx="66">
                  <c:v>173</c:v>
                </c:pt>
                <c:pt idx="67">
                  <c:v>175</c:v>
                </c:pt>
                <c:pt idx="68">
                  <c:v>176</c:v>
                </c:pt>
                <c:pt idx="69">
                  <c:v>172</c:v>
                </c:pt>
                <c:pt idx="70">
                  <c:v>173</c:v>
                </c:pt>
                <c:pt idx="71">
                  <c:v>172</c:v>
                </c:pt>
                <c:pt idx="72">
                  <c:v>34</c:v>
                </c:pt>
                <c:pt idx="73">
                  <c:v>175</c:v>
                </c:pt>
                <c:pt idx="74">
                  <c:v>172</c:v>
                </c:pt>
                <c:pt idx="75">
                  <c:v>176</c:v>
                </c:pt>
                <c:pt idx="76">
                  <c:v>1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183</c:v>
                </c:pt>
                <c:pt idx="81">
                  <c:v>179</c:v>
                </c:pt>
                <c:pt idx="82">
                  <c:v>176</c:v>
                </c:pt>
                <c:pt idx="83">
                  <c:v>172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181</c:v>
                </c:pt>
                <c:pt idx="88">
                  <c:v>173</c:v>
                </c:pt>
                <c:pt idx="89">
                  <c:v>181</c:v>
                </c:pt>
                <c:pt idx="90">
                  <c:v>176</c:v>
                </c:pt>
                <c:pt idx="91">
                  <c:v>176</c:v>
                </c:pt>
                <c:pt idx="92">
                  <c:v>172</c:v>
                </c:pt>
                <c:pt idx="93">
                  <c:v>172</c:v>
                </c:pt>
                <c:pt idx="94">
                  <c:v>176</c:v>
                </c:pt>
                <c:pt idx="95">
                  <c:v>297</c:v>
                </c:pt>
                <c:pt idx="96">
                  <c:v>172</c:v>
                </c:pt>
                <c:pt idx="97">
                  <c:v>181</c:v>
                </c:pt>
                <c:pt idx="98">
                  <c:v>179</c:v>
                </c:pt>
                <c:pt idx="9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C-404D-AFCA-C6B2C98EBF41}"/>
            </c:ext>
          </c:extLst>
        </c:ser>
        <c:ser>
          <c:idx val="1"/>
          <c:order val="1"/>
          <c:tx>
            <c:strRef>
              <c:f>seria_13_05!$AO$8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seria_13_05!$AO$9:$AO$108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0</c:v>
                </c:pt>
                <c:pt idx="8">
                  <c:v>174</c:v>
                </c:pt>
                <c:pt idx="9">
                  <c:v>174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177</c:v>
                </c:pt>
                <c:pt idx="16">
                  <c:v>172</c:v>
                </c:pt>
                <c:pt idx="17">
                  <c:v>175</c:v>
                </c:pt>
                <c:pt idx="18">
                  <c:v>176</c:v>
                </c:pt>
                <c:pt idx="19">
                  <c:v>181</c:v>
                </c:pt>
                <c:pt idx="20">
                  <c:v>180</c:v>
                </c:pt>
                <c:pt idx="21">
                  <c:v>179</c:v>
                </c:pt>
                <c:pt idx="22">
                  <c:v>177</c:v>
                </c:pt>
                <c:pt idx="23">
                  <c:v>183</c:v>
                </c:pt>
                <c:pt idx="24">
                  <c:v>181</c:v>
                </c:pt>
                <c:pt idx="25">
                  <c:v>181</c:v>
                </c:pt>
                <c:pt idx="26">
                  <c:v>176</c:v>
                </c:pt>
                <c:pt idx="27">
                  <c:v>182</c:v>
                </c:pt>
                <c:pt idx="28">
                  <c:v>183</c:v>
                </c:pt>
                <c:pt idx="29">
                  <c:v>175</c:v>
                </c:pt>
                <c:pt idx="30">
                  <c:v>184</c:v>
                </c:pt>
                <c:pt idx="31">
                  <c:v>176</c:v>
                </c:pt>
                <c:pt idx="32">
                  <c:v>178</c:v>
                </c:pt>
                <c:pt idx="33">
                  <c:v>180</c:v>
                </c:pt>
                <c:pt idx="34">
                  <c:v>177</c:v>
                </c:pt>
                <c:pt idx="35">
                  <c:v>172</c:v>
                </c:pt>
                <c:pt idx="36">
                  <c:v>176</c:v>
                </c:pt>
                <c:pt idx="37">
                  <c:v>172</c:v>
                </c:pt>
                <c:pt idx="38">
                  <c:v>171</c:v>
                </c:pt>
                <c:pt idx="39">
                  <c:v>177</c:v>
                </c:pt>
                <c:pt idx="40">
                  <c:v>166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172</c:v>
                </c:pt>
                <c:pt idx="45">
                  <c:v>176</c:v>
                </c:pt>
                <c:pt idx="46">
                  <c:v>175</c:v>
                </c:pt>
                <c:pt idx="47">
                  <c:v>174</c:v>
                </c:pt>
                <c:pt idx="48">
                  <c:v>180</c:v>
                </c:pt>
                <c:pt idx="49">
                  <c:v>176</c:v>
                </c:pt>
                <c:pt idx="50">
                  <c:v>176</c:v>
                </c:pt>
                <c:pt idx="51">
                  <c:v>175</c:v>
                </c:pt>
                <c:pt idx="52">
                  <c:v>172</c:v>
                </c:pt>
                <c:pt idx="53">
                  <c:v>176</c:v>
                </c:pt>
                <c:pt idx="54">
                  <c:v>175</c:v>
                </c:pt>
                <c:pt idx="55">
                  <c:v>176</c:v>
                </c:pt>
                <c:pt idx="56">
                  <c:v>172</c:v>
                </c:pt>
                <c:pt idx="57">
                  <c:v>178</c:v>
                </c:pt>
                <c:pt idx="58">
                  <c:v>177</c:v>
                </c:pt>
                <c:pt idx="59">
                  <c:v>174</c:v>
                </c:pt>
                <c:pt idx="60">
                  <c:v>181</c:v>
                </c:pt>
                <c:pt idx="61">
                  <c:v>176</c:v>
                </c:pt>
                <c:pt idx="62">
                  <c:v>173</c:v>
                </c:pt>
                <c:pt idx="63">
                  <c:v>175</c:v>
                </c:pt>
                <c:pt idx="64">
                  <c:v>179</c:v>
                </c:pt>
                <c:pt idx="65">
                  <c:v>175</c:v>
                </c:pt>
                <c:pt idx="66">
                  <c:v>182</c:v>
                </c:pt>
                <c:pt idx="67">
                  <c:v>172</c:v>
                </c:pt>
                <c:pt idx="68">
                  <c:v>176</c:v>
                </c:pt>
                <c:pt idx="69">
                  <c:v>175</c:v>
                </c:pt>
                <c:pt idx="70">
                  <c:v>178</c:v>
                </c:pt>
                <c:pt idx="71">
                  <c:v>176</c:v>
                </c:pt>
                <c:pt idx="72">
                  <c:v>156</c:v>
                </c:pt>
                <c:pt idx="73">
                  <c:v>176</c:v>
                </c:pt>
                <c:pt idx="74">
                  <c:v>172</c:v>
                </c:pt>
                <c:pt idx="75">
                  <c:v>175</c:v>
                </c:pt>
                <c:pt idx="76">
                  <c:v>151</c:v>
                </c:pt>
                <c:pt idx="77">
                  <c:v>172</c:v>
                </c:pt>
                <c:pt idx="78">
                  <c:v>173</c:v>
                </c:pt>
                <c:pt idx="79">
                  <c:v>192</c:v>
                </c:pt>
                <c:pt idx="80">
                  <c:v>35</c:v>
                </c:pt>
                <c:pt idx="81">
                  <c:v>176</c:v>
                </c:pt>
                <c:pt idx="82">
                  <c:v>172</c:v>
                </c:pt>
                <c:pt idx="83">
                  <c:v>200</c:v>
                </c:pt>
                <c:pt idx="84">
                  <c:v>1</c:v>
                </c:pt>
                <c:pt idx="85">
                  <c:v>176</c:v>
                </c:pt>
                <c:pt idx="86">
                  <c:v>176</c:v>
                </c:pt>
                <c:pt idx="87">
                  <c:v>175</c:v>
                </c:pt>
                <c:pt idx="88">
                  <c:v>182</c:v>
                </c:pt>
                <c:pt idx="89">
                  <c:v>179</c:v>
                </c:pt>
                <c:pt idx="90">
                  <c:v>176</c:v>
                </c:pt>
                <c:pt idx="91">
                  <c:v>172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198</c:v>
                </c:pt>
                <c:pt idx="96">
                  <c:v>171</c:v>
                </c:pt>
                <c:pt idx="97">
                  <c:v>181</c:v>
                </c:pt>
                <c:pt idx="98">
                  <c:v>176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C-404D-AFCA-C6B2C98E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45439"/>
        <c:axId val="1159835359"/>
      </c:lineChart>
      <c:catAx>
        <c:axId val="115984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35359"/>
        <c:crosses val="autoZero"/>
        <c:auto val="1"/>
        <c:lblAlgn val="ctr"/>
        <c:lblOffset val="100"/>
        <c:noMultiLvlLbl val="0"/>
      </c:catAx>
      <c:valAx>
        <c:axId val="11598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4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seria_10_06!$O$6:$O$103</c:f>
              <c:numCache>
                <c:formatCode>General</c:formatCode>
                <c:ptCount val="98"/>
                <c:pt idx="0">
                  <c:v>137</c:v>
                </c:pt>
                <c:pt idx="1">
                  <c:v>190</c:v>
                </c:pt>
                <c:pt idx="2">
                  <c:v>242</c:v>
                </c:pt>
                <c:pt idx="3">
                  <c:v>290</c:v>
                </c:pt>
                <c:pt idx="4">
                  <c:v>262</c:v>
                </c:pt>
                <c:pt idx="5">
                  <c:v>234</c:v>
                </c:pt>
                <c:pt idx="6">
                  <c:v>209</c:v>
                </c:pt>
                <c:pt idx="7">
                  <c:v>214</c:v>
                </c:pt>
                <c:pt idx="8">
                  <c:v>219</c:v>
                </c:pt>
                <c:pt idx="9">
                  <c:v>223</c:v>
                </c:pt>
                <c:pt idx="10">
                  <c:v>223</c:v>
                </c:pt>
                <c:pt idx="11">
                  <c:v>223</c:v>
                </c:pt>
                <c:pt idx="12">
                  <c:v>223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226</c:v>
                </c:pt>
                <c:pt idx="18">
                  <c:v>225</c:v>
                </c:pt>
                <c:pt idx="19">
                  <c:v>224</c:v>
                </c:pt>
                <c:pt idx="20">
                  <c:v>223</c:v>
                </c:pt>
                <c:pt idx="21">
                  <c:v>223</c:v>
                </c:pt>
                <c:pt idx="22">
                  <c:v>224</c:v>
                </c:pt>
                <c:pt idx="23">
                  <c:v>225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223</c:v>
                </c:pt>
                <c:pt idx="29">
                  <c:v>223</c:v>
                </c:pt>
                <c:pt idx="30">
                  <c:v>223</c:v>
                </c:pt>
                <c:pt idx="31">
                  <c:v>223</c:v>
                </c:pt>
                <c:pt idx="32">
                  <c:v>223</c:v>
                </c:pt>
                <c:pt idx="33">
                  <c:v>223</c:v>
                </c:pt>
                <c:pt idx="34">
                  <c:v>223</c:v>
                </c:pt>
                <c:pt idx="35">
                  <c:v>223</c:v>
                </c:pt>
                <c:pt idx="36">
                  <c:v>223</c:v>
                </c:pt>
                <c:pt idx="37">
                  <c:v>223</c:v>
                </c:pt>
                <c:pt idx="38">
                  <c:v>223</c:v>
                </c:pt>
                <c:pt idx="39">
                  <c:v>223</c:v>
                </c:pt>
                <c:pt idx="40">
                  <c:v>223</c:v>
                </c:pt>
                <c:pt idx="41">
                  <c:v>223</c:v>
                </c:pt>
                <c:pt idx="42">
                  <c:v>223</c:v>
                </c:pt>
                <c:pt idx="43">
                  <c:v>224</c:v>
                </c:pt>
                <c:pt idx="44">
                  <c:v>224</c:v>
                </c:pt>
                <c:pt idx="45">
                  <c:v>223</c:v>
                </c:pt>
                <c:pt idx="46">
                  <c:v>223</c:v>
                </c:pt>
                <c:pt idx="47">
                  <c:v>222</c:v>
                </c:pt>
                <c:pt idx="48">
                  <c:v>221</c:v>
                </c:pt>
                <c:pt idx="49">
                  <c:v>219</c:v>
                </c:pt>
                <c:pt idx="50">
                  <c:v>217</c:v>
                </c:pt>
                <c:pt idx="51">
                  <c:v>215</c:v>
                </c:pt>
                <c:pt idx="52">
                  <c:v>217</c:v>
                </c:pt>
                <c:pt idx="53">
                  <c:v>220</c:v>
                </c:pt>
                <c:pt idx="54">
                  <c:v>223</c:v>
                </c:pt>
                <c:pt idx="55">
                  <c:v>223</c:v>
                </c:pt>
                <c:pt idx="56">
                  <c:v>226</c:v>
                </c:pt>
                <c:pt idx="57">
                  <c:v>230</c:v>
                </c:pt>
                <c:pt idx="58">
                  <c:v>230</c:v>
                </c:pt>
                <c:pt idx="59">
                  <c:v>221</c:v>
                </c:pt>
                <c:pt idx="60">
                  <c:v>212</c:v>
                </c:pt>
                <c:pt idx="61">
                  <c:v>207</c:v>
                </c:pt>
                <c:pt idx="62">
                  <c:v>207</c:v>
                </c:pt>
                <c:pt idx="63">
                  <c:v>209</c:v>
                </c:pt>
                <c:pt idx="64">
                  <c:v>209</c:v>
                </c:pt>
                <c:pt idx="65">
                  <c:v>209</c:v>
                </c:pt>
                <c:pt idx="66">
                  <c:v>207</c:v>
                </c:pt>
                <c:pt idx="67">
                  <c:v>212</c:v>
                </c:pt>
                <c:pt idx="68">
                  <c:v>217</c:v>
                </c:pt>
                <c:pt idx="69">
                  <c:v>223</c:v>
                </c:pt>
                <c:pt idx="70">
                  <c:v>223</c:v>
                </c:pt>
                <c:pt idx="71">
                  <c:v>223</c:v>
                </c:pt>
                <c:pt idx="72">
                  <c:v>223</c:v>
                </c:pt>
                <c:pt idx="73">
                  <c:v>223</c:v>
                </c:pt>
                <c:pt idx="74">
                  <c:v>223</c:v>
                </c:pt>
                <c:pt idx="75">
                  <c:v>223</c:v>
                </c:pt>
                <c:pt idx="76">
                  <c:v>223</c:v>
                </c:pt>
                <c:pt idx="77">
                  <c:v>223</c:v>
                </c:pt>
                <c:pt idx="78">
                  <c:v>223</c:v>
                </c:pt>
                <c:pt idx="79">
                  <c:v>223</c:v>
                </c:pt>
                <c:pt idx="80">
                  <c:v>223</c:v>
                </c:pt>
                <c:pt idx="81">
                  <c:v>223</c:v>
                </c:pt>
                <c:pt idx="82">
                  <c:v>223</c:v>
                </c:pt>
                <c:pt idx="83">
                  <c:v>223</c:v>
                </c:pt>
                <c:pt idx="84">
                  <c:v>223</c:v>
                </c:pt>
                <c:pt idx="85">
                  <c:v>223</c:v>
                </c:pt>
                <c:pt idx="86">
                  <c:v>223</c:v>
                </c:pt>
                <c:pt idx="87">
                  <c:v>216</c:v>
                </c:pt>
                <c:pt idx="88">
                  <c:v>216</c:v>
                </c:pt>
                <c:pt idx="89">
                  <c:v>216</c:v>
                </c:pt>
                <c:pt idx="90">
                  <c:v>223</c:v>
                </c:pt>
                <c:pt idx="91">
                  <c:v>223</c:v>
                </c:pt>
                <c:pt idx="92">
                  <c:v>223</c:v>
                </c:pt>
                <c:pt idx="93">
                  <c:v>224</c:v>
                </c:pt>
                <c:pt idx="94">
                  <c:v>224</c:v>
                </c:pt>
                <c:pt idx="95">
                  <c:v>223</c:v>
                </c:pt>
                <c:pt idx="96">
                  <c:v>217</c:v>
                </c:pt>
                <c:pt idx="97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9-4FBB-B855-2AEC10979D06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seria_10_06!$P$6:$P$103</c:f>
              <c:numCache>
                <c:formatCode>General</c:formatCode>
                <c:ptCount val="9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55</c:v>
                </c:pt>
                <c:pt idx="5">
                  <c:v>93</c:v>
                </c:pt>
                <c:pt idx="6">
                  <c:v>130</c:v>
                </c:pt>
                <c:pt idx="7">
                  <c:v>174</c:v>
                </c:pt>
                <c:pt idx="8">
                  <c:v>169</c:v>
                </c:pt>
                <c:pt idx="9">
                  <c:v>209</c:v>
                </c:pt>
                <c:pt idx="10">
                  <c:v>220</c:v>
                </c:pt>
                <c:pt idx="11">
                  <c:v>275</c:v>
                </c:pt>
                <c:pt idx="12">
                  <c:v>286</c:v>
                </c:pt>
                <c:pt idx="13">
                  <c:v>286</c:v>
                </c:pt>
                <c:pt idx="14">
                  <c:v>286</c:v>
                </c:pt>
                <c:pt idx="15">
                  <c:v>287</c:v>
                </c:pt>
                <c:pt idx="16">
                  <c:v>287</c:v>
                </c:pt>
                <c:pt idx="17">
                  <c:v>289</c:v>
                </c:pt>
                <c:pt idx="18">
                  <c:v>287</c:v>
                </c:pt>
                <c:pt idx="19">
                  <c:v>287</c:v>
                </c:pt>
                <c:pt idx="20">
                  <c:v>286</c:v>
                </c:pt>
                <c:pt idx="21">
                  <c:v>287</c:v>
                </c:pt>
                <c:pt idx="22">
                  <c:v>289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291</c:v>
                </c:pt>
                <c:pt idx="27">
                  <c:v>291</c:v>
                </c:pt>
                <c:pt idx="28">
                  <c:v>291</c:v>
                </c:pt>
                <c:pt idx="29">
                  <c:v>291</c:v>
                </c:pt>
                <c:pt idx="30">
                  <c:v>291</c:v>
                </c:pt>
                <c:pt idx="31">
                  <c:v>291</c:v>
                </c:pt>
                <c:pt idx="32">
                  <c:v>291</c:v>
                </c:pt>
                <c:pt idx="33">
                  <c:v>289</c:v>
                </c:pt>
                <c:pt idx="34">
                  <c:v>287</c:v>
                </c:pt>
                <c:pt idx="35">
                  <c:v>286</c:v>
                </c:pt>
                <c:pt idx="36">
                  <c:v>286</c:v>
                </c:pt>
                <c:pt idx="37">
                  <c:v>286</c:v>
                </c:pt>
                <c:pt idx="38">
                  <c:v>286</c:v>
                </c:pt>
                <c:pt idx="39">
                  <c:v>286</c:v>
                </c:pt>
                <c:pt idx="40">
                  <c:v>286</c:v>
                </c:pt>
                <c:pt idx="41">
                  <c:v>286</c:v>
                </c:pt>
                <c:pt idx="42">
                  <c:v>286</c:v>
                </c:pt>
                <c:pt idx="43">
                  <c:v>286</c:v>
                </c:pt>
                <c:pt idx="44">
                  <c:v>286</c:v>
                </c:pt>
                <c:pt idx="45">
                  <c:v>285</c:v>
                </c:pt>
                <c:pt idx="46">
                  <c:v>230</c:v>
                </c:pt>
                <c:pt idx="47">
                  <c:v>175</c:v>
                </c:pt>
                <c:pt idx="48">
                  <c:v>122</c:v>
                </c:pt>
                <c:pt idx="49">
                  <c:v>176</c:v>
                </c:pt>
                <c:pt idx="50">
                  <c:v>231</c:v>
                </c:pt>
                <c:pt idx="51">
                  <c:v>286</c:v>
                </c:pt>
                <c:pt idx="52">
                  <c:v>286</c:v>
                </c:pt>
                <c:pt idx="53">
                  <c:v>286</c:v>
                </c:pt>
                <c:pt idx="54">
                  <c:v>286</c:v>
                </c:pt>
                <c:pt idx="55">
                  <c:v>286</c:v>
                </c:pt>
                <c:pt idx="56">
                  <c:v>286</c:v>
                </c:pt>
                <c:pt idx="57">
                  <c:v>285</c:v>
                </c:pt>
                <c:pt idx="58">
                  <c:v>284</c:v>
                </c:pt>
                <c:pt idx="59">
                  <c:v>284</c:v>
                </c:pt>
                <c:pt idx="60">
                  <c:v>286</c:v>
                </c:pt>
                <c:pt idx="61">
                  <c:v>289</c:v>
                </c:pt>
                <c:pt idx="62">
                  <c:v>291</c:v>
                </c:pt>
                <c:pt idx="63">
                  <c:v>291</c:v>
                </c:pt>
                <c:pt idx="64">
                  <c:v>291</c:v>
                </c:pt>
                <c:pt idx="65">
                  <c:v>291</c:v>
                </c:pt>
                <c:pt idx="66">
                  <c:v>289</c:v>
                </c:pt>
                <c:pt idx="67">
                  <c:v>287</c:v>
                </c:pt>
                <c:pt idx="68">
                  <c:v>286</c:v>
                </c:pt>
                <c:pt idx="69">
                  <c:v>286</c:v>
                </c:pt>
                <c:pt idx="70">
                  <c:v>286</c:v>
                </c:pt>
                <c:pt idx="71">
                  <c:v>286</c:v>
                </c:pt>
                <c:pt idx="72">
                  <c:v>286</c:v>
                </c:pt>
                <c:pt idx="73">
                  <c:v>286</c:v>
                </c:pt>
                <c:pt idx="74">
                  <c:v>286</c:v>
                </c:pt>
                <c:pt idx="75">
                  <c:v>286</c:v>
                </c:pt>
                <c:pt idx="76">
                  <c:v>286</c:v>
                </c:pt>
                <c:pt idx="77">
                  <c:v>286</c:v>
                </c:pt>
                <c:pt idx="78">
                  <c:v>286</c:v>
                </c:pt>
                <c:pt idx="79">
                  <c:v>286</c:v>
                </c:pt>
                <c:pt idx="80">
                  <c:v>287</c:v>
                </c:pt>
                <c:pt idx="81">
                  <c:v>235</c:v>
                </c:pt>
                <c:pt idx="82">
                  <c:v>183</c:v>
                </c:pt>
                <c:pt idx="83">
                  <c:v>132</c:v>
                </c:pt>
                <c:pt idx="84">
                  <c:v>133</c:v>
                </c:pt>
                <c:pt idx="85">
                  <c:v>183</c:v>
                </c:pt>
                <c:pt idx="86">
                  <c:v>233</c:v>
                </c:pt>
                <c:pt idx="87">
                  <c:v>284</c:v>
                </c:pt>
                <c:pt idx="88">
                  <c:v>287</c:v>
                </c:pt>
                <c:pt idx="89">
                  <c:v>290</c:v>
                </c:pt>
                <c:pt idx="90">
                  <c:v>291</c:v>
                </c:pt>
                <c:pt idx="91">
                  <c:v>291</c:v>
                </c:pt>
                <c:pt idx="92">
                  <c:v>292</c:v>
                </c:pt>
                <c:pt idx="93">
                  <c:v>294</c:v>
                </c:pt>
                <c:pt idx="94">
                  <c:v>295</c:v>
                </c:pt>
                <c:pt idx="95">
                  <c:v>294</c:v>
                </c:pt>
                <c:pt idx="96">
                  <c:v>294</c:v>
                </c:pt>
                <c:pt idx="97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9-4FBB-B855-2AEC10979D06}"/>
            </c:ext>
          </c:extLst>
        </c:ser>
        <c:ser>
          <c:idx val="2"/>
          <c:order val="2"/>
          <c:tx>
            <c:v>Oczekiwane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seria_10_06!$N$6:$N$103</c:f>
              <c:numCache>
                <c:formatCode>General</c:formatCode>
                <c:ptCount val="98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9-4FBB-B855-2AEC1097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24192"/>
        <c:axId val="352822752"/>
      </c:lineChart>
      <c:catAx>
        <c:axId val="35282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2752"/>
        <c:crosses val="autoZero"/>
        <c:auto val="1"/>
        <c:lblAlgn val="ctr"/>
        <c:lblOffset val="100"/>
        <c:noMultiLvlLbl val="0"/>
      </c:catAx>
      <c:valAx>
        <c:axId val="3528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seria_10_06!$S$6:$S$103</c:f>
              <c:numCache>
                <c:formatCode>General</c:formatCode>
                <c:ptCount val="98"/>
                <c:pt idx="0">
                  <c:v>223</c:v>
                </c:pt>
                <c:pt idx="1">
                  <c:v>223</c:v>
                </c:pt>
                <c:pt idx="2">
                  <c:v>223</c:v>
                </c:pt>
                <c:pt idx="3">
                  <c:v>223</c:v>
                </c:pt>
                <c:pt idx="4">
                  <c:v>223</c:v>
                </c:pt>
                <c:pt idx="5">
                  <c:v>238</c:v>
                </c:pt>
                <c:pt idx="6">
                  <c:v>253</c:v>
                </c:pt>
                <c:pt idx="7">
                  <c:v>268</c:v>
                </c:pt>
                <c:pt idx="8">
                  <c:v>268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268</c:v>
                </c:pt>
                <c:pt idx="13">
                  <c:v>268</c:v>
                </c:pt>
                <c:pt idx="14">
                  <c:v>267</c:v>
                </c:pt>
                <c:pt idx="15">
                  <c:v>267</c:v>
                </c:pt>
                <c:pt idx="16">
                  <c:v>267</c:v>
                </c:pt>
                <c:pt idx="17">
                  <c:v>267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269</c:v>
                </c:pt>
                <c:pt idx="22">
                  <c:v>268</c:v>
                </c:pt>
                <c:pt idx="23">
                  <c:v>267</c:v>
                </c:pt>
                <c:pt idx="24">
                  <c:v>267</c:v>
                </c:pt>
                <c:pt idx="25">
                  <c:v>267</c:v>
                </c:pt>
                <c:pt idx="26">
                  <c:v>266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269</c:v>
                </c:pt>
                <c:pt idx="32">
                  <c:v>269</c:v>
                </c:pt>
                <c:pt idx="33">
                  <c:v>268</c:v>
                </c:pt>
                <c:pt idx="34">
                  <c:v>268</c:v>
                </c:pt>
                <c:pt idx="35">
                  <c:v>267</c:v>
                </c:pt>
                <c:pt idx="36">
                  <c:v>266</c:v>
                </c:pt>
                <c:pt idx="37">
                  <c:v>266</c:v>
                </c:pt>
                <c:pt idx="38">
                  <c:v>265</c:v>
                </c:pt>
                <c:pt idx="39">
                  <c:v>265</c:v>
                </c:pt>
                <c:pt idx="40">
                  <c:v>265</c:v>
                </c:pt>
                <c:pt idx="41">
                  <c:v>265</c:v>
                </c:pt>
                <c:pt idx="42">
                  <c:v>266</c:v>
                </c:pt>
                <c:pt idx="43">
                  <c:v>266</c:v>
                </c:pt>
                <c:pt idx="44">
                  <c:v>267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269</c:v>
                </c:pt>
                <c:pt idx="52">
                  <c:v>268</c:v>
                </c:pt>
                <c:pt idx="53">
                  <c:v>266</c:v>
                </c:pt>
                <c:pt idx="54">
                  <c:v>267</c:v>
                </c:pt>
                <c:pt idx="55">
                  <c:v>267</c:v>
                </c:pt>
                <c:pt idx="56">
                  <c:v>269</c:v>
                </c:pt>
                <c:pt idx="57">
                  <c:v>268</c:v>
                </c:pt>
                <c:pt idx="58">
                  <c:v>267</c:v>
                </c:pt>
                <c:pt idx="59">
                  <c:v>266</c:v>
                </c:pt>
                <c:pt idx="60">
                  <c:v>265</c:v>
                </c:pt>
                <c:pt idx="61">
                  <c:v>266</c:v>
                </c:pt>
                <c:pt idx="62">
                  <c:v>267</c:v>
                </c:pt>
                <c:pt idx="63">
                  <c:v>267</c:v>
                </c:pt>
                <c:pt idx="64">
                  <c:v>266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267</c:v>
                </c:pt>
                <c:pt idx="69">
                  <c:v>267</c:v>
                </c:pt>
                <c:pt idx="70">
                  <c:v>266</c:v>
                </c:pt>
                <c:pt idx="71">
                  <c:v>267</c:v>
                </c:pt>
                <c:pt idx="72">
                  <c:v>267</c:v>
                </c:pt>
                <c:pt idx="73">
                  <c:v>268</c:v>
                </c:pt>
                <c:pt idx="74">
                  <c:v>269</c:v>
                </c:pt>
                <c:pt idx="75">
                  <c:v>270</c:v>
                </c:pt>
                <c:pt idx="76">
                  <c:v>269</c:v>
                </c:pt>
                <c:pt idx="77">
                  <c:v>267</c:v>
                </c:pt>
                <c:pt idx="78">
                  <c:v>264</c:v>
                </c:pt>
                <c:pt idx="79">
                  <c:v>263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266</c:v>
                </c:pt>
                <c:pt idx="84">
                  <c:v>267</c:v>
                </c:pt>
                <c:pt idx="85">
                  <c:v>269</c:v>
                </c:pt>
                <c:pt idx="86">
                  <c:v>269</c:v>
                </c:pt>
                <c:pt idx="87">
                  <c:v>267</c:v>
                </c:pt>
                <c:pt idx="88">
                  <c:v>266</c:v>
                </c:pt>
                <c:pt idx="89">
                  <c:v>265</c:v>
                </c:pt>
                <c:pt idx="90">
                  <c:v>265</c:v>
                </c:pt>
                <c:pt idx="91">
                  <c:v>264</c:v>
                </c:pt>
                <c:pt idx="92">
                  <c:v>263</c:v>
                </c:pt>
                <c:pt idx="93">
                  <c:v>263</c:v>
                </c:pt>
                <c:pt idx="94">
                  <c:v>264</c:v>
                </c:pt>
                <c:pt idx="95">
                  <c:v>265</c:v>
                </c:pt>
                <c:pt idx="96">
                  <c:v>266</c:v>
                </c:pt>
                <c:pt idx="97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2-4BED-BFAF-E07CDD50E82C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seria_10_06!$T$6:$T$103</c:f>
              <c:numCache>
                <c:formatCode>General</c:formatCode>
                <c:ptCount val="98"/>
                <c:pt idx="0">
                  <c:v>291</c:v>
                </c:pt>
                <c:pt idx="1">
                  <c:v>289</c:v>
                </c:pt>
                <c:pt idx="2">
                  <c:v>287</c:v>
                </c:pt>
                <c:pt idx="3">
                  <c:v>286</c:v>
                </c:pt>
                <c:pt idx="4">
                  <c:v>286</c:v>
                </c:pt>
                <c:pt idx="5">
                  <c:v>225</c:v>
                </c:pt>
                <c:pt idx="6">
                  <c:v>164</c:v>
                </c:pt>
                <c:pt idx="7">
                  <c:v>103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101</c:v>
                </c:pt>
                <c:pt idx="20">
                  <c:v>99</c:v>
                </c:pt>
                <c:pt idx="21">
                  <c:v>99</c:v>
                </c:pt>
                <c:pt idx="22">
                  <c:v>101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104</c:v>
                </c:pt>
                <c:pt idx="38">
                  <c:v>103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102</c:v>
                </c:pt>
                <c:pt idx="54">
                  <c:v>99</c:v>
                </c:pt>
                <c:pt idx="55">
                  <c:v>96</c:v>
                </c:pt>
                <c:pt idx="56">
                  <c:v>94</c:v>
                </c:pt>
                <c:pt idx="57">
                  <c:v>97</c:v>
                </c:pt>
                <c:pt idx="58">
                  <c:v>99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100</c:v>
                </c:pt>
                <c:pt idx="67">
                  <c:v>98</c:v>
                </c:pt>
                <c:pt idx="68">
                  <c:v>96</c:v>
                </c:pt>
                <c:pt idx="69">
                  <c:v>96</c:v>
                </c:pt>
                <c:pt idx="70">
                  <c:v>98</c:v>
                </c:pt>
                <c:pt idx="71">
                  <c:v>100</c:v>
                </c:pt>
                <c:pt idx="72">
                  <c:v>102</c:v>
                </c:pt>
                <c:pt idx="73">
                  <c:v>102</c:v>
                </c:pt>
                <c:pt idx="74">
                  <c:v>111</c:v>
                </c:pt>
                <c:pt idx="75">
                  <c:v>119</c:v>
                </c:pt>
                <c:pt idx="76">
                  <c:v>115</c:v>
                </c:pt>
                <c:pt idx="77">
                  <c:v>103</c:v>
                </c:pt>
                <c:pt idx="78">
                  <c:v>91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98</c:v>
                </c:pt>
                <c:pt idx="84">
                  <c:v>101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104</c:v>
                </c:pt>
                <c:pt idx="89">
                  <c:v>103</c:v>
                </c:pt>
                <c:pt idx="90">
                  <c:v>102</c:v>
                </c:pt>
                <c:pt idx="91">
                  <c:v>101</c:v>
                </c:pt>
                <c:pt idx="92">
                  <c:v>98</c:v>
                </c:pt>
                <c:pt idx="93">
                  <c:v>95</c:v>
                </c:pt>
                <c:pt idx="94">
                  <c:v>94</c:v>
                </c:pt>
                <c:pt idx="95">
                  <c:v>95</c:v>
                </c:pt>
                <c:pt idx="96">
                  <c:v>98</c:v>
                </c:pt>
                <c:pt idx="97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2-4BED-BFAF-E07CDD50E82C}"/>
            </c:ext>
          </c:extLst>
        </c:ser>
        <c:ser>
          <c:idx val="2"/>
          <c:order val="2"/>
          <c:tx>
            <c:v>Oczekiwane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seria_10_06!$R$6:$R$103</c:f>
              <c:numCache>
                <c:formatCode>General</c:formatCode>
                <c:ptCount val="98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2-4BED-BFAF-E07CDD50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24192"/>
        <c:axId val="352822752"/>
      </c:lineChart>
      <c:catAx>
        <c:axId val="35282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2752"/>
        <c:crosses val="autoZero"/>
        <c:auto val="1"/>
        <c:lblAlgn val="ctr"/>
        <c:lblOffset val="100"/>
        <c:noMultiLvlLbl val="0"/>
      </c:catAx>
      <c:valAx>
        <c:axId val="3528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seria_10_06!$W$6:$W$103</c:f>
              <c:numCache>
                <c:formatCode>General</c:formatCode>
                <c:ptCount val="98"/>
                <c:pt idx="0">
                  <c:v>271</c:v>
                </c:pt>
                <c:pt idx="1">
                  <c:v>271</c:v>
                </c:pt>
                <c:pt idx="2">
                  <c:v>271</c:v>
                </c:pt>
                <c:pt idx="3">
                  <c:v>270</c:v>
                </c:pt>
                <c:pt idx="4">
                  <c:v>271</c:v>
                </c:pt>
                <c:pt idx="5">
                  <c:v>279</c:v>
                </c:pt>
                <c:pt idx="6">
                  <c:v>286</c:v>
                </c:pt>
                <c:pt idx="7">
                  <c:v>293</c:v>
                </c:pt>
                <c:pt idx="8">
                  <c:v>293</c:v>
                </c:pt>
                <c:pt idx="9">
                  <c:v>293</c:v>
                </c:pt>
                <c:pt idx="10">
                  <c:v>293</c:v>
                </c:pt>
                <c:pt idx="11">
                  <c:v>291</c:v>
                </c:pt>
                <c:pt idx="12">
                  <c:v>290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289</c:v>
                </c:pt>
                <c:pt idx="17">
                  <c:v>289</c:v>
                </c:pt>
                <c:pt idx="18">
                  <c:v>289</c:v>
                </c:pt>
                <c:pt idx="19">
                  <c:v>289</c:v>
                </c:pt>
                <c:pt idx="20">
                  <c:v>289</c:v>
                </c:pt>
                <c:pt idx="21">
                  <c:v>289</c:v>
                </c:pt>
                <c:pt idx="22">
                  <c:v>289</c:v>
                </c:pt>
                <c:pt idx="23">
                  <c:v>289</c:v>
                </c:pt>
                <c:pt idx="24">
                  <c:v>289</c:v>
                </c:pt>
                <c:pt idx="25">
                  <c:v>289</c:v>
                </c:pt>
                <c:pt idx="26">
                  <c:v>289</c:v>
                </c:pt>
                <c:pt idx="27">
                  <c:v>289</c:v>
                </c:pt>
                <c:pt idx="28">
                  <c:v>289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289</c:v>
                </c:pt>
                <c:pt idx="33">
                  <c:v>289</c:v>
                </c:pt>
                <c:pt idx="34">
                  <c:v>289</c:v>
                </c:pt>
                <c:pt idx="35">
                  <c:v>289</c:v>
                </c:pt>
                <c:pt idx="36">
                  <c:v>289</c:v>
                </c:pt>
                <c:pt idx="37">
                  <c:v>289</c:v>
                </c:pt>
                <c:pt idx="38">
                  <c:v>289</c:v>
                </c:pt>
                <c:pt idx="39">
                  <c:v>289</c:v>
                </c:pt>
                <c:pt idx="40">
                  <c:v>289</c:v>
                </c:pt>
                <c:pt idx="41">
                  <c:v>289</c:v>
                </c:pt>
                <c:pt idx="42">
                  <c:v>289</c:v>
                </c:pt>
                <c:pt idx="43">
                  <c:v>289</c:v>
                </c:pt>
                <c:pt idx="44">
                  <c:v>289</c:v>
                </c:pt>
                <c:pt idx="45">
                  <c:v>289</c:v>
                </c:pt>
                <c:pt idx="46">
                  <c:v>289</c:v>
                </c:pt>
                <c:pt idx="47">
                  <c:v>289</c:v>
                </c:pt>
                <c:pt idx="48">
                  <c:v>289</c:v>
                </c:pt>
                <c:pt idx="49">
                  <c:v>289</c:v>
                </c:pt>
                <c:pt idx="50">
                  <c:v>289</c:v>
                </c:pt>
                <c:pt idx="51">
                  <c:v>289</c:v>
                </c:pt>
                <c:pt idx="52">
                  <c:v>289</c:v>
                </c:pt>
                <c:pt idx="53">
                  <c:v>289</c:v>
                </c:pt>
                <c:pt idx="54">
                  <c:v>289</c:v>
                </c:pt>
                <c:pt idx="55">
                  <c:v>289</c:v>
                </c:pt>
                <c:pt idx="56">
                  <c:v>289</c:v>
                </c:pt>
                <c:pt idx="57">
                  <c:v>289</c:v>
                </c:pt>
                <c:pt idx="58">
                  <c:v>289</c:v>
                </c:pt>
                <c:pt idx="59">
                  <c:v>289</c:v>
                </c:pt>
                <c:pt idx="60">
                  <c:v>289</c:v>
                </c:pt>
                <c:pt idx="61">
                  <c:v>289</c:v>
                </c:pt>
                <c:pt idx="62">
                  <c:v>289</c:v>
                </c:pt>
                <c:pt idx="63">
                  <c:v>289</c:v>
                </c:pt>
                <c:pt idx="64">
                  <c:v>289</c:v>
                </c:pt>
                <c:pt idx="65">
                  <c:v>289</c:v>
                </c:pt>
                <c:pt idx="66">
                  <c:v>289</c:v>
                </c:pt>
                <c:pt idx="67">
                  <c:v>289</c:v>
                </c:pt>
                <c:pt idx="68">
                  <c:v>289</c:v>
                </c:pt>
                <c:pt idx="69">
                  <c:v>289</c:v>
                </c:pt>
                <c:pt idx="70">
                  <c:v>289</c:v>
                </c:pt>
                <c:pt idx="71">
                  <c:v>289</c:v>
                </c:pt>
                <c:pt idx="72">
                  <c:v>289</c:v>
                </c:pt>
                <c:pt idx="73">
                  <c:v>289</c:v>
                </c:pt>
                <c:pt idx="74">
                  <c:v>289</c:v>
                </c:pt>
                <c:pt idx="75">
                  <c:v>289</c:v>
                </c:pt>
                <c:pt idx="76">
                  <c:v>289</c:v>
                </c:pt>
                <c:pt idx="77">
                  <c:v>289</c:v>
                </c:pt>
                <c:pt idx="78">
                  <c:v>289</c:v>
                </c:pt>
                <c:pt idx="79">
                  <c:v>289</c:v>
                </c:pt>
                <c:pt idx="80">
                  <c:v>289</c:v>
                </c:pt>
                <c:pt idx="81">
                  <c:v>289</c:v>
                </c:pt>
                <c:pt idx="82">
                  <c:v>289</c:v>
                </c:pt>
                <c:pt idx="83">
                  <c:v>289</c:v>
                </c:pt>
                <c:pt idx="84">
                  <c:v>289</c:v>
                </c:pt>
                <c:pt idx="85">
                  <c:v>289</c:v>
                </c:pt>
                <c:pt idx="86">
                  <c:v>289</c:v>
                </c:pt>
                <c:pt idx="87">
                  <c:v>289</c:v>
                </c:pt>
                <c:pt idx="88">
                  <c:v>289</c:v>
                </c:pt>
                <c:pt idx="89">
                  <c:v>289</c:v>
                </c:pt>
                <c:pt idx="90">
                  <c:v>289</c:v>
                </c:pt>
                <c:pt idx="91">
                  <c:v>289</c:v>
                </c:pt>
                <c:pt idx="92">
                  <c:v>289</c:v>
                </c:pt>
                <c:pt idx="93">
                  <c:v>289</c:v>
                </c:pt>
                <c:pt idx="94">
                  <c:v>289</c:v>
                </c:pt>
                <c:pt idx="95">
                  <c:v>289</c:v>
                </c:pt>
                <c:pt idx="96">
                  <c:v>289</c:v>
                </c:pt>
                <c:pt idx="97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3-45D0-A534-18F10F8B2397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seria_10_06!$X$6:$X$103</c:f>
              <c:numCache>
                <c:formatCode>General</c:formatCode>
                <c:ptCount val="98"/>
                <c:pt idx="0">
                  <c:v>99</c:v>
                </c:pt>
                <c:pt idx="1">
                  <c:v>101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174</c:v>
                </c:pt>
                <c:pt idx="6">
                  <c:v>245</c:v>
                </c:pt>
                <c:pt idx="7">
                  <c:v>317</c:v>
                </c:pt>
                <c:pt idx="8">
                  <c:v>317</c:v>
                </c:pt>
                <c:pt idx="9">
                  <c:v>317</c:v>
                </c:pt>
                <c:pt idx="10">
                  <c:v>317</c:v>
                </c:pt>
                <c:pt idx="11">
                  <c:v>317</c:v>
                </c:pt>
                <c:pt idx="12">
                  <c:v>317</c:v>
                </c:pt>
                <c:pt idx="13">
                  <c:v>317</c:v>
                </c:pt>
                <c:pt idx="14">
                  <c:v>317</c:v>
                </c:pt>
                <c:pt idx="15">
                  <c:v>317</c:v>
                </c:pt>
                <c:pt idx="16">
                  <c:v>317</c:v>
                </c:pt>
                <c:pt idx="17">
                  <c:v>317</c:v>
                </c:pt>
                <c:pt idx="18">
                  <c:v>316</c:v>
                </c:pt>
                <c:pt idx="19">
                  <c:v>316</c:v>
                </c:pt>
                <c:pt idx="20">
                  <c:v>315</c:v>
                </c:pt>
                <c:pt idx="21">
                  <c:v>314</c:v>
                </c:pt>
                <c:pt idx="22">
                  <c:v>313</c:v>
                </c:pt>
                <c:pt idx="23">
                  <c:v>312</c:v>
                </c:pt>
                <c:pt idx="24">
                  <c:v>312</c:v>
                </c:pt>
                <c:pt idx="25">
                  <c:v>313</c:v>
                </c:pt>
                <c:pt idx="26">
                  <c:v>314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314</c:v>
                </c:pt>
                <c:pt idx="52">
                  <c:v>314</c:v>
                </c:pt>
                <c:pt idx="53">
                  <c:v>314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316</c:v>
                </c:pt>
                <c:pt idx="62">
                  <c:v>316</c:v>
                </c:pt>
                <c:pt idx="63">
                  <c:v>317</c:v>
                </c:pt>
                <c:pt idx="64">
                  <c:v>317</c:v>
                </c:pt>
                <c:pt idx="65">
                  <c:v>317</c:v>
                </c:pt>
                <c:pt idx="66">
                  <c:v>317</c:v>
                </c:pt>
                <c:pt idx="67">
                  <c:v>316</c:v>
                </c:pt>
                <c:pt idx="68">
                  <c:v>316</c:v>
                </c:pt>
                <c:pt idx="69">
                  <c:v>316</c:v>
                </c:pt>
                <c:pt idx="70">
                  <c:v>316</c:v>
                </c:pt>
                <c:pt idx="71">
                  <c:v>317</c:v>
                </c:pt>
                <c:pt idx="72">
                  <c:v>316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316</c:v>
                </c:pt>
                <c:pt idx="77">
                  <c:v>317</c:v>
                </c:pt>
                <c:pt idx="78">
                  <c:v>317</c:v>
                </c:pt>
                <c:pt idx="79">
                  <c:v>317</c:v>
                </c:pt>
                <c:pt idx="80">
                  <c:v>317</c:v>
                </c:pt>
                <c:pt idx="81">
                  <c:v>317</c:v>
                </c:pt>
                <c:pt idx="82">
                  <c:v>317</c:v>
                </c:pt>
                <c:pt idx="83">
                  <c:v>317</c:v>
                </c:pt>
                <c:pt idx="84">
                  <c:v>317</c:v>
                </c:pt>
                <c:pt idx="85">
                  <c:v>317</c:v>
                </c:pt>
                <c:pt idx="86">
                  <c:v>316</c:v>
                </c:pt>
                <c:pt idx="87">
                  <c:v>316</c:v>
                </c:pt>
                <c:pt idx="88">
                  <c:v>316</c:v>
                </c:pt>
                <c:pt idx="89">
                  <c:v>316</c:v>
                </c:pt>
                <c:pt idx="90">
                  <c:v>316</c:v>
                </c:pt>
                <c:pt idx="91">
                  <c:v>316</c:v>
                </c:pt>
                <c:pt idx="92">
                  <c:v>316</c:v>
                </c:pt>
                <c:pt idx="93">
                  <c:v>316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3-45D0-A534-18F10F8B2397}"/>
            </c:ext>
          </c:extLst>
        </c:ser>
        <c:ser>
          <c:idx val="2"/>
          <c:order val="2"/>
          <c:tx>
            <c:v>Oczekiwane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seria_10_06!$V$6:$V$103</c:f>
              <c:numCache>
                <c:formatCode>General</c:formatCode>
                <c:ptCount val="98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3-45D0-A534-18F10F8B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24192"/>
        <c:axId val="352822752"/>
      </c:lineChart>
      <c:catAx>
        <c:axId val="35282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2752"/>
        <c:crosses val="autoZero"/>
        <c:auto val="1"/>
        <c:lblAlgn val="ctr"/>
        <c:lblOffset val="100"/>
        <c:noMultiLvlLbl val="0"/>
      </c:catAx>
      <c:valAx>
        <c:axId val="3528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seria_13_06!$C$3</c:f>
              <c:strCache>
                <c:ptCount val="1"/>
                <c:pt idx="0">
                  <c:v>Oczekiwany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seria_13_06!$C$4:$C$103</c:f>
              <c:numCache>
                <c:formatCode>General</c:formatCode>
                <c:ptCount val="10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  <c:pt idx="98">
                  <c:v>270</c:v>
                </c:pt>
                <c:pt idx="9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C-0A47-B409-8499638DB0DF}"/>
            </c:ext>
          </c:extLst>
        </c:ser>
        <c:ser>
          <c:idx val="1"/>
          <c:order val="1"/>
          <c:tx>
            <c:strRef>
              <c:f>seria_13_06!$D$3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seria_13_06!$D$4:$D$103</c:f>
              <c:numCache>
                <c:formatCode>General</c:formatCode>
                <c:ptCount val="100"/>
                <c:pt idx="0">
                  <c:v>273</c:v>
                </c:pt>
                <c:pt idx="1">
                  <c:v>273</c:v>
                </c:pt>
                <c:pt idx="2">
                  <c:v>269</c:v>
                </c:pt>
                <c:pt idx="3">
                  <c:v>266</c:v>
                </c:pt>
                <c:pt idx="4">
                  <c:v>266</c:v>
                </c:pt>
                <c:pt idx="5">
                  <c:v>266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269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269</c:v>
                </c:pt>
                <c:pt idx="32">
                  <c:v>273</c:v>
                </c:pt>
                <c:pt idx="33">
                  <c:v>273</c:v>
                </c:pt>
                <c:pt idx="34">
                  <c:v>282</c:v>
                </c:pt>
                <c:pt idx="35">
                  <c:v>282</c:v>
                </c:pt>
                <c:pt idx="36">
                  <c:v>282</c:v>
                </c:pt>
                <c:pt idx="37">
                  <c:v>276</c:v>
                </c:pt>
                <c:pt idx="38">
                  <c:v>269</c:v>
                </c:pt>
                <c:pt idx="39">
                  <c:v>269</c:v>
                </c:pt>
                <c:pt idx="40">
                  <c:v>269</c:v>
                </c:pt>
                <c:pt idx="41">
                  <c:v>273</c:v>
                </c:pt>
                <c:pt idx="42">
                  <c:v>273</c:v>
                </c:pt>
                <c:pt idx="43">
                  <c:v>273</c:v>
                </c:pt>
                <c:pt idx="44">
                  <c:v>273</c:v>
                </c:pt>
                <c:pt idx="45">
                  <c:v>269</c:v>
                </c:pt>
                <c:pt idx="46">
                  <c:v>269</c:v>
                </c:pt>
                <c:pt idx="47">
                  <c:v>269</c:v>
                </c:pt>
                <c:pt idx="48">
                  <c:v>269</c:v>
                </c:pt>
                <c:pt idx="49">
                  <c:v>269</c:v>
                </c:pt>
                <c:pt idx="50">
                  <c:v>269</c:v>
                </c:pt>
                <c:pt idx="51">
                  <c:v>273</c:v>
                </c:pt>
                <c:pt idx="52">
                  <c:v>273</c:v>
                </c:pt>
                <c:pt idx="53">
                  <c:v>269</c:v>
                </c:pt>
                <c:pt idx="54">
                  <c:v>269</c:v>
                </c:pt>
                <c:pt idx="55">
                  <c:v>269</c:v>
                </c:pt>
                <c:pt idx="56">
                  <c:v>269</c:v>
                </c:pt>
                <c:pt idx="57">
                  <c:v>269</c:v>
                </c:pt>
                <c:pt idx="58">
                  <c:v>273</c:v>
                </c:pt>
                <c:pt idx="59">
                  <c:v>273</c:v>
                </c:pt>
                <c:pt idx="60">
                  <c:v>276</c:v>
                </c:pt>
                <c:pt idx="61">
                  <c:v>276</c:v>
                </c:pt>
                <c:pt idx="62">
                  <c:v>273</c:v>
                </c:pt>
                <c:pt idx="63">
                  <c:v>273</c:v>
                </c:pt>
                <c:pt idx="64">
                  <c:v>269</c:v>
                </c:pt>
                <c:pt idx="65">
                  <c:v>269</c:v>
                </c:pt>
                <c:pt idx="66">
                  <c:v>269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273</c:v>
                </c:pt>
                <c:pt idx="71">
                  <c:v>273</c:v>
                </c:pt>
                <c:pt idx="72">
                  <c:v>269</c:v>
                </c:pt>
                <c:pt idx="73">
                  <c:v>269</c:v>
                </c:pt>
                <c:pt idx="74">
                  <c:v>273</c:v>
                </c:pt>
                <c:pt idx="75">
                  <c:v>275</c:v>
                </c:pt>
                <c:pt idx="76">
                  <c:v>273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269</c:v>
                </c:pt>
                <c:pt idx="81">
                  <c:v>269</c:v>
                </c:pt>
                <c:pt idx="82">
                  <c:v>269</c:v>
                </c:pt>
                <c:pt idx="83">
                  <c:v>269</c:v>
                </c:pt>
                <c:pt idx="84">
                  <c:v>269</c:v>
                </c:pt>
                <c:pt idx="85">
                  <c:v>275</c:v>
                </c:pt>
                <c:pt idx="86">
                  <c:v>275</c:v>
                </c:pt>
                <c:pt idx="87">
                  <c:v>269</c:v>
                </c:pt>
                <c:pt idx="88">
                  <c:v>269</c:v>
                </c:pt>
                <c:pt idx="89">
                  <c:v>269</c:v>
                </c:pt>
                <c:pt idx="90">
                  <c:v>273</c:v>
                </c:pt>
                <c:pt idx="91">
                  <c:v>273</c:v>
                </c:pt>
                <c:pt idx="92">
                  <c:v>273</c:v>
                </c:pt>
                <c:pt idx="93">
                  <c:v>273</c:v>
                </c:pt>
                <c:pt idx="94">
                  <c:v>282</c:v>
                </c:pt>
                <c:pt idx="95">
                  <c:v>282</c:v>
                </c:pt>
                <c:pt idx="96">
                  <c:v>279</c:v>
                </c:pt>
                <c:pt idx="97">
                  <c:v>273</c:v>
                </c:pt>
                <c:pt idx="98">
                  <c:v>273</c:v>
                </c:pt>
                <c:pt idx="99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C-0A47-B409-8499638DB0DF}"/>
            </c:ext>
          </c:extLst>
        </c:ser>
        <c:ser>
          <c:idx val="2"/>
          <c:order val="2"/>
          <c:tx>
            <c:strRef>
              <c:f>seria_13_06!$E$3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seria_13_06!$E$4:$E$103</c:f>
              <c:numCache>
                <c:formatCode>General</c:formatCode>
                <c:ptCount val="100"/>
                <c:pt idx="0">
                  <c:v>252</c:v>
                </c:pt>
                <c:pt idx="1">
                  <c:v>252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253</c:v>
                </c:pt>
                <c:pt idx="6">
                  <c:v>255</c:v>
                </c:pt>
                <c:pt idx="7">
                  <c:v>254</c:v>
                </c:pt>
                <c:pt idx="8">
                  <c:v>255</c:v>
                </c:pt>
                <c:pt idx="9">
                  <c:v>256</c:v>
                </c:pt>
                <c:pt idx="10">
                  <c:v>257</c:v>
                </c:pt>
                <c:pt idx="11">
                  <c:v>256</c:v>
                </c:pt>
                <c:pt idx="12">
                  <c:v>257</c:v>
                </c:pt>
                <c:pt idx="13">
                  <c:v>257</c:v>
                </c:pt>
                <c:pt idx="14">
                  <c:v>257</c:v>
                </c:pt>
                <c:pt idx="15">
                  <c:v>257</c:v>
                </c:pt>
                <c:pt idx="16">
                  <c:v>255</c:v>
                </c:pt>
                <c:pt idx="17">
                  <c:v>257</c:v>
                </c:pt>
                <c:pt idx="18">
                  <c:v>262</c:v>
                </c:pt>
                <c:pt idx="19">
                  <c:v>262</c:v>
                </c:pt>
                <c:pt idx="20">
                  <c:v>251</c:v>
                </c:pt>
                <c:pt idx="21">
                  <c:v>251</c:v>
                </c:pt>
                <c:pt idx="22">
                  <c:v>254</c:v>
                </c:pt>
                <c:pt idx="23">
                  <c:v>254</c:v>
                </c:pt>
                <c:pt idx="24">
                  <c:v>254</c:v>
                </c:pt>
                <c:pt idx="25">
                  <c:v>254</c:v>
                </c:pt>
                <c:pt idx="26">
                  <c:v>257</c:v>
                </c:pt>
                <c:pt idx="27">
                  <c:v>257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255</c:v>
                </c:pt>
                <c:pt idx="32">
                  <c:v>255</c:v>
                </c:pt>
                <c:pt idx="33">
                  <c:v>258</c:v>
                </c:pt>
                <c:pt idx="34">
                  <c:v>258</c:v>
                </c:pt>
                <c:pt idx="35">
                  <c:v>257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259</c:v>
                </c:pt>
                <c:pt idx="40">
                  <c:v>262</c:v>
                </c:pt>
                <c:pt idx="41">
                  <c:v>262</c:v>
                </c:pt>
                <c:pt idx="42">
                  <c:v>262</c:v>
                </c:pt>
                <c:pt idx="43">
                  <c:v>262</c:v>
                </c:pt>
                <c:pt idx="44">
                  <c:v>262</c:v>
                </c:pt>
                <c:pt idx="45">
                  <c:v>262</c:v>
                </c:pt>
                <c:pt idx="46">
                  <c:v>259</c:v>
                </c:pt>
                <c:pt idx="47">
                  <c:v>259</c:v>
                </c:pt>
                <c:pt idx="48">
                  <c:v>257</c:v>
                </c:pt>
                <c:pt idx="49">
                  <c:v>262</c:v>
                </c:pt>
                <c:pt idx="50">
                  <c:v>257</c:v>
                </c:pt>
                <c:pt idx="51">
                  <c:v>257</c:v>
                </c:pt>
                <c:pt idx="52">
                  <c:v>250</c:v>
                </c:pt>
                <c:pt idx="53">
                  <c:v>248</c:v>
                </c:pt>
                <c:pt idx="54">
                  <c:v>248</c:v>
                </c:pt>
                <c:pt idx="55">
                  <c:v>254</c:v>
                </c:pt>
                <c:pt idx="56">
                  <c:v>257</c:v>
                </c:pt>
                <c:pt idx="57">
                  <c:v>257</c:v>
                </c:pt>
                <c:pt idx="58">
                  <c:v>257</c:v>
                </c:pt>
                <c:pt idx="59">
                  <c:v>257</c:v>
                </c:pt>
                <c:pt idx="60">
                  <c:v>257</c:v>
                </c:pt>
                <c:pt idx="61">
                  <c:v>255</c:v>
                </c:pt>
                <c:pt idx="62">
                  <c:v>251</c:v>
                </c:pt>
                <c:pt idx="63">
                  <c:v>251</c:v>
                </c:pt>
                <c:pt idx="64">
                  <c:v>251</c:v>
                </c:pt>
                <c:pt idx="65">
                  <c:v>257</c:v>
                </c:pt>
                <c:pt idx="66">
                  <c:v>257</c:v>
                </c:pt>
                <c:pt idx="67">
                  <c:v>257</c:v>
                </c:pt>
                <c:pt idx="68">
                  <c:v>257</c:v>
                </c:pt>
                <c:pt idx="69">
                  <c:v>257</c:v>
                </c:pt>
                <c:pt idx="70">
                  <c:v>257</c:v>
                </c:pt>
                <c:pt idx="71">
                  <c:v>257</c:v>
                </c:pt>
                <c:pt idx="72">
                  <c:v>257</c:v>
                </c:pt>
                <c:pt idx="73">
                  <c:v>260</c:v>
                </c:pt>
                <c:pt idx="74">
                  <c:v>260</c:v>
                </c:pt>
                <c:pt idx="75">
                  <c:v>257</c:v>
                </c:pt>
                <c:pt idx="76">
                  <c:v>254</c:v>
                </c:pt>
                <c:pt idx="77">
                  <c:v>254</c:v>
                </c:pt>
                <c:pt idx="78">
                  <c:v>259</c:v>
                </c:pt>
                <c:pt idx="79">
                  <c:v>259</c:v>
                </c:pt>
                <c:pt idx="80">
                  <c:v>259</c:v>
                </c:pt>
                <c:pt idx="81">
                  <c:v>257</c:v>
                </c:pt>
                <c:pt idx="82">
                  <c:v>257</c:v>
                </c:pt>
                <c:pt idx="83">
                  <c:v>257</c:v>
                </c:pt>
                <c:pt idx="84">
                  <c:v>257</c:v>
                </c:pt>
                <c:pt idx="85">
                  <c:v>257</c:v>
                </c:pt>
                <c:pt idx="86">
                  <c:v>262</c:v>
                </c:pt>
                <c:pt idx="87">
                  <c:v>257</c:v>
                </c:pt>
                <c:pt idx="88">
                  <c:v>257</c:v>
                </c:pt>
                <c:pt idx="89">
                  <c:v>257</c:v>
                </c:pt>
                <c:pt idx="90">
                  <c:v>257</c:v>
                </c:pt>
                <c:pt idx="91">
                  <c:v>257</c:v>
                </c:pt>
                <c:pt idx="92">
                  <c:v>257</c:v>
                </c:pt>
                <c:pt idx="93">
                  <c:v>257</c:v>
                </c:pt>
                <c:pt idx="94">
                  <c:v>257</c:v>
                </c:pt>
                <c:pt idx="95">
                  <c:v>257</c:v>
                </c:pt>
                <c:pt idx="96">
                  <c:v>257</c:v>
                </c:pt>
                <c:pt idx="97">
                  <c:v>259</c:v>
                </c:pt>
                <c:pt idx="98">
                  <c:v>259</c:v>
                </c:pt>
                <c:pt idx="9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C-0A47-B409-8499638DB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67967"/>
        <c:axId val="25627487"/>
      </c:lineChart>
      <c:catAx>
        <c:axId val="54826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7487"/>
        <c:crosses val="autoZero"/>
        <c:auto val="1"/>
        <c:lblAlgn val="ctr"/>
        <c:lblOffset val="100"/>
        <c:noMultiLvlLbl val="0"/>
      </c:catAx>
      <c:valAx>
        <c:axId val="256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seria_13_06!$I$3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seria_13_06!$I$4:$I$103</c:f>
              <c:numCache>
                <c:formatCode>General</c:formatCode>
                <c:ptCount val="10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9-6147-B284-23ECCC18E4CD}"/>
            </c:ext>
          </c:extLst>
        </c:ser>
        <c:ser>
          <c:idx val="1"/>
          <c:order val="1"/>
          <c:tx>
            <c:strRef>
              <c:f>seria_13_06!$J$3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seria_13_06!$J$4:$J$103</c:f>
              <c:numCache>
                <c:formatCode>General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  <c:pt idx="60">
                  <c:v>285</c:v>
                </c:pt>
                <c:pt idx="61">
                  <c:v>285</c:v>
                </c:pt>
                <c:pt idx="62">
                  <c:v>285</c:v>
                </c:pt>
                <c:pt idx="63">
                  <c:v>285</c:v>
                </c:pt>
                <c:pt idx="64">
                  <c:v>285</c:v>
                </c:pt>
                <c:pt idx="65">
                  <c:v>285</c:v>
                </c:pt>
                <c:pt idx="66">
                  <c:v>285</c:v>
                </c:pt>
                <c:pt idx="67">
                  <c:v>285</c:v>
                </c:pt>
                <c:pt idx="68">
                  <c:v>285</c:v>
                </c:pt>
                <c:pt idx="69">
                  <c:v>285</c:v>
                </c:pt>
                <c:pt idx="70">
                  <c:v>285</c:v>
                </c:pt>
                <c:pt idx="71">
                  <c:v>285</c:v>
                </c:pt>
                <c:pt idx="72">
                  <c:v>285</c:v>
                </c:pt>
                <c:pt idx="73">
                  <c:v>285</c:v>
                </c:pt>
                <c:pt idx="74">
                  <c:v>285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285</c:v>
                </c:pt>
                <c:pt idx="80">
                  <c:v>285</c:v>
                </c:pt>
                <c:pt idx="81">
                  <c:v>285</c:v>
                </c:pt>
                <c:pt idx="82">
                  <c:v>285</c:v>
                </c:pt>
                <c:pt idx="83">
                  <c:v>285</c:v>
                </c:pt>
                <c:pt idx="84">
                  <c:v>285</c:v>
                </c:pt>
                <c:pt idx="85">
                  <c:v>285</c:v>
                </c:pt>
                <c:pt idx="86">
                  <c:v>285</c:v>
                </c:pt>
                <c:pt idx="87">
                  <c:v>285</c:v>
                </c:pt>
                <c:pt idx="88">
                  <c:v>285</c:v>
                </c:pt>
                <c:pt idx="89">
                  <c:v>285</c:v>
                </c:pt>
                <c:pt idx="90">
                  <c:v>285</c:v>
                </c:pt>
                <c:pt idx="91">
                  <c:v>285</c:v>
                </c:pt>
                <c:pt idx="92">
                  <c:v>285</c:v>
                </c:pt>
                <c:pt idx="93">
                  <c:v>285</c:v>
                </c:pt>
                <c:pt idx="94">
                  <c:v>285</c:v>
                </c:pt>
                <c:pt idx="95">
                  <c:v>285</c:v>
                </c:pt>
                <c:pt idx="96">
                  <c:v>285</c:v>
                </c:pt>
                <c:pt idx="97">
                  <c:v>285</c:v>
                </c:pt>
                <c:pt idx="98">
                  <c:v>285</c:v>
                </c:pt>
                <c:pt idx="9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9-6147-B284-23ECCC18E4CD}"/>
            </c:ext>
          </c:extLst>
        </c:ser>
        <c:ser>
          <c:idx val="2"/>
          <c:order val="2"/>
          <c:tx>
            <c:strRef>
              <c:f>seria_13_06!$K$3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seria_13_06!$K$4:$K$103</c:f>
              <c:numCache>
                <c:formatCode>General</c:formatCode>
                <c:ptCount val="100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243</c:v>
                </c:pt>
                <c:pt idx="4">
                  <c:v>243</c:v>
                </c:pt>
                <c:pt idx="5">
                  <c:v>227</c:v>
                </c:pt>
                <c:pt idx="6">
                  <c:v>243</c:v>
                </c:pt>
                <c:pt idx="7">
                  <c:v>243</c:v>
                </c:pt>
                <c:pt idx="8">
                  <c:v>243</c:v>
                </c:pt>
                <c:pt idx="9">
                  <c:v>239</c:v>
                </c:pt>
                <c:pt idx="10">
                  <c:v>239</c:v>
                </c:pt>
                <c:pt idx="11">
                  <c:v>239</c:v>
                </c:pt>
                <c:pt idx="12">
                  <c:v>238</c:v>
                </c:pt>
                <c:pt idx="13">
                  <c:v>238</c:v>
                </c:pt>
                <c:pt idx="14">
                  <c:v>238</c:v>
                </c:pt>
                <c:pt idx="15">
                  <c:v>243</c:v>
                </c:pt>
                <c:pt idx="16">
                  <c:v>243</c:v>
                </c:pt>
                <c:pt idx="17">
                  <c:v>246</c:v>
                </c:pt>
                <c:pt idx="18">
                  <c:v>246</c:v>
                </c:pt>
                <c:pt idx="19">
                  <c:v>246</c:v>
                </c:pt>
                <c:pt idx="20">
                  <c:v>246</c:v>
                </c:pt>
                <c:pt idx="21">
                  <c:v>246</c:v>
                </c:pt>
                <c:pt idx="22">
                  <c:v>238</c:v>
                </c:pt>
                <c:pt idx="23">
                  <c:v>238</c:v>
                </c:pt>
                <c:pt idx="24">
                  <c:v>238</c:v>
                </c:pt>
                <c:pt idx="25">
                  <c:v>243</c:v>
                </c:pt>
                <c:pt idx="26">
                  <c:v>243</c:v>
                </c:pt>
                <c:pt idx="27">
                  <c:v>243</c:v>
                </c:pt>
                <c:pt idx="28">
                  <c:v>238</c:v>
                </c:pt>
                <c:pt idx="29">
                  <c:v>229</c:v>
                </c:pt>
                <c:pt idx="30">
                  <c:v>229</c:v>
                </c:pt>
                <c:pt idx="31">
                  <c:v>229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234</c:v>
                </c:pt>
                <c:pt idx="36">
                  <c:v>234</c:v>
                </c:pt>
                <c:pt idx="37">
                  <c:v>236</c:v>
                </c:pt>
                <c:pt idx="38">
                  <c:v>234</c:v>
                </c:pt>
                <c:pt idx="39">
                  <c:v>236</c:v>
                </c:pt>
                <c:pt idx="40">
                  <c:v>234</c:v>
                </c:pt>
                <c:pt idx="41">
                  <c:v>234</c:v>
                </c:pt>
                <c:pt idx="42">
                  <c:v>234</c:v>
                </c:pt>
                <c:pt idx="43">
                  <c:v>236</c:v>
                </c:pt>
                <c:pt idx="44">
                  <c:v>236</c:v>
                </c:pt>
                <c:pt idx="45">
                  <c:v>236</c:v>
                </c:pt>
                <c:pt idx="46">
                  <c:v>236</c:v>
                </c:pt>
                <c:pt idx="47">
                  <c:v>236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234</c:v>
                </c:pt>
                <c:pt idx="53">
                  <c:v>237</c:v>
                </c:pt>
                <c:pt idx="54">
                  <c:v>237</c:v>
                </c:pt>
                <c:pt idx="55">
                  <c:v>238</c:v>
                </c:pt>
                <c:pt idx="56">
                  <c:v>243</c:v>
                </c:pt>
                <c:pt idx="57">
                  <c:v>243</c:v>
                </c:pt>
                <c:pt idx="58">
                  <c:v>243</c:v>
                </c:pt>
                <c:pt idx="59">
                  <c:v>243</c:v>
                </c:pt>
                <c:pt idx="60">
                  <c:v>243</c:v>
                </c:pt>
                <c:pt idx="61">
                  <c:v>237</c:v>
                </c:pt>
                <c:pt idx="62">
                  <c:v>223</c:v>
                </c:pt>
                <c:pt idx="63">
                  <c:v>223</c:v>
                </c:pt>
                <c:pt idx="64">
                  <c:v>223</c:v>
                </c:pt>
                <c:pt idx="65">
                  <c:v>223</c:v>
                </c:pt>
                <c:pt idx="66">
                  <c:v>243</c:v>
                </c:pt>
                <c:pt idx="67">
                  <c:v>243</c:v>
                </c:pt>
                <c:pt idx="68">
                  <c:v>237</c:v>
                </c:pt>
                <c:pt idx="69">
                  <c:v>237</c:v>
                </c:pt>
                <c:pt idx="70">
                  <c:v>237</c:v>
                </c:pt>
                <c:pt idx="71">
                  <c:v>243</c:v>
                </c:pt>
                <c:pt idx="72">
                  <c:v>225</c:v>
                </c:pt>
                <c:pt idx="73">
                  <c:v>234</c:v>
                </c:pt>
                <c:pt idx="74">
                  <c:v>225</c:v>
                </c:pt>
                <c:pt idx="75">
                  <c:v>234</c:v>
                </c:pt>
                <c:pt idx="76">
                  <c:v>223</c:v>
                </c:pt>
                <c:pt idx="77">
                  <c:v>234</c:v>
                </c:pt>
                <c:pt idx="78">
                  <c:v>227</c:v>
                </c:pt>
                <c:pt idx="79">
                  <c:v>243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237</c:v>
                </c:pt>
                <c:pt idx="84">
                  <c:v>237</c:v>
                </c:pt>
                <c:pt idx="85">
                  <c:v>237</c:v>
                </c:pt>
                <c:pt idx="86">
                  <c:v>237</c:v>
                </c:pt>
                <c:pt idx="87">
                  <c:v>234</c:v>
                </c:pt>
                <c:pt idx="88">
                  <c:v>234</c:v>
                </c:pt>
                <c:pt idx="89">
                  <c:v>234</c:v>
                </c:pt>
                <c:pt idx="90">
                  <c:v>227</c:v>
                </c:pt>
                <c:pt idx="91">
                  <c:v>227</c:v>
                </c:pt>
                <c:pt idx="92">
                  <c:v>234</c:v>
                </c:pt>
                <c:pt idx="93">
                  <c:v>237</c:v>
                </c:pt>
                <c:pt idx="94">
                  <c:v>234</c:v>
                </c:pt>
                <c:pt idx="95">
                  <c:v>234</c:v>
                </c:pt>
                <c:pt idx="96">
                  <c:v>225</c:v>
                </c:pt>
                <c:pt idx="97">
                  <c:v>234</c:v>
                </c:pt>
                <c:pt idx="98">
                  <c:v>227</c:v>
                </c:pt>
                <c:pt idx="9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9-6147-B284-23ECCC18E4CD}"/>
            </c:ext>
          </c:extLst>
        </c:ser>
        <c:ser>
          <c:idx val="3"/>
          <c:order val="3"/>
          <c:tx>
            <c:strRef>
              <c:f>seria_13_06!$L$3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seria_13_06!$L$4:$L$103</c:f>
              <c:numCache>
                <c:formatCode>General</c:formatCode>
                <c:ptCount val="100"/>
                <c:pt idx="0">
                  <c:v>63</c:v>
                </c:pt>
                <c:pt idx="1">
                  <c:v>63</c:v>
                </c:pt>
                <c:pt idx="2">
                  <c:v>58</c:v>
                </c:pt>
                <c:pt idx="3">
                  <c:v>58</c:v>
                </c:pt>
                <c:pt idx="4">
                  <c:v>284</c:v>
                </c:pt>
                <c:pt idx="5">
                  <c:v>289</c:v>
                </c:pt>
                <c:pt idx="6">
                  <c:v>284</c:v>
                </c:pt>
                <c:pt idx="7">
                  <c:v>286</c:v>
                </c:pt>
                <c:pt idx="8">
                  <c:v>286</c:v>
                </c:pt>
                <c:pt idx="9">
                  <c:v>296</c:v>
                </c:pt>
                <c:pt idx="10">
                  <c:v>296</c:v>
                </c:pt>
                <c:pt idx="11">
                  <c:v>286</c:v>
                </c:pt>
                <c:pt idx="12">
                  <c:v>283</c:v>
                </c:pt>
                <c:pt idx="13">
                  <c:v>283</c:v>
                </c:pt>
                <c:pt idx="14">
                  <c:v>283</c:v>
                </c:pt>
                <c:pt idx="15">
                  <c:v>286</c:v>
                </c:pt>
                <c:pt idx="16">
                  <c:v>283</c:v>
                </c:pt>
                <c:pt idx="17">
                  <c:v>283</c:v>
                </c:pt>
                <c:pt idx="18">
                  <c:v>283</c:v>
                </c:pt>
                <c:pt idx="19">
                  <c:v>283</c:v>
                </c:pt>
                <c:pt idx="20">
                  <c:v>283</c:v>
                </c:pt>
                <c:pt idx="21">
                  <c:v>283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283</c:v>
                </c:pt>
                <c:pt idx="26">
                  <c:v>283</c:v>
                </c:pt>
                <c:pt idx="27">
                  <c:v>283</c:v>
                </c:pt>
                <c:pt idx="28">
                  <c:v>283</c:v>
                </c:pt>
                <c:pt idx="29">
                  <c:v>283</c:v>
                </c:pt>
                <c:pt idx="30">
                  <c:v>283</c:v>
                </c:pt>
                <c:pt idx="31">
                  <c:v>286</c:v>
                </c:pt>
                <c:pt idx="32">
                  <c:v>282</c:v>
                </c:pt>
                <c:pt idx="33">
                  <c:v>286</c:v>
                </c:pt>
                <c:pt idx="34">
                  <c:v>281</c:v>
                </c:pt>
                <c:pt idx="35">
                  <c:v>286</c:v>
                </c:pt>
                <c:pt idx="36">
                  <c:v>288</c:v>
                </c:pt>
                <c:pt idx="37">
                  <c:v>288</c:v>
                </c:pt>
                <c:pt idx="38">
                  <c:v>288</c:v>
                </c:pt>
                <c:pt idx="39">
                  <c:v>288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288</c:v>
                </c:pt>
                <c:pt idx="48">
                  <c:v>296</c:v>
                </c:pt>
                <c:pt idx="49">
                  <c:v>296</c:v>
                </c:pt>
                <c:pt idx="50">
                  <c:v>296</c:v>
                </c:pt>
                <c:pt idx="51">
                  <c:v>288</c:v>
                </c:pt>
                <c:pt idx="52">
                  <c:v>288</c:v>
                </c:pt>
                <c:pt idx="53">
                  <c:v>288</c:v>
                </c:pt>
                <c:pt idx="54">
                  <c:v>288</c:v>
                </c:pt>
                <c:pt idx="55">
                  <c:v>288</c:v>
                </c:pt>
                <c:pt idx="56">
                  <c:v>288</c:v>
                </c:pt>
                <c:pt idx="57">
                  <c:v>288</c:v>
                </c:pt>
                <c:pt idx="58">
                  <c:v>288</c:v>
                </c:pt>
                <c:pt idx="59">
                  <c:v>288</c:v>
                </c:pt>
                <c:pt idx="60">
                  <c:v>288</c:v>
                </c:pt>
                <c:pt idx="61">
                  <c:v>288</c:v>
                </c:pt>
                <c:pt idx="62">
                  <c:v>288</c:v>
                </c:pt>
                <c:pt idx="63">
                  <c:v>288</c:v>
                </c:pt>
                <c:pt idx="64">
                  <c:v>296</c:v>
                </c:pt>
                <c:pt idx="65">
                  <c:v>296</c:v>
                </c:pt>
                <c:pt idx="66">
                  <c:v>296</c:v>
                </c:pt>
                <c:pt idx="67">
                  <c:v>292</c:v>
                </c:pt>
                <c:pt idx="68">
                  <c:v>291</c:v>
                </c:pt>
                <c:pt idx="69">
                  <c:v>291</c:v>
                </c:pt>
                <c:pt idx="70">
                  <c:v>291</c:v>
                </c:pt>
                <c:pt idx="71">
                  <c:v>291</c:v>
                </c:pt>
                <c:pt idx="72">
                  <c:v>283</c:v>
                </c:pt>
                <c:pt idx="73">
                  <c:v>283</c:v>
                </c:pt>
                <c:pt idx="74">
                  <c:v>288</c:v>
                </c:pt>
                <c:pt idx="75">
                  <c:v>296</c:v>
                </c:pt>
                <c:pt idx="76">
                  <c:v>296</c:v>
                </c:pt>
                <c:pt idx="77">
                  <c:v>296</c:v>
                </c:pt>
                <c:pt idx="78">
                  <c:v>296</c:v>
                </c:pt>
                <c:pt idx="79">
                  <c:v>288</c:v>
                </c:pt>
                <c:pt idx="80">
                  <c:v>288</c:v>
                </c:pt>
                <c:pt idx="81">
                  <c:v>288</c:v>
                </c:pt>
                <c:pt idx="82">
                  <c:v>288</c:v>
                </c:pt>
                <c:pt idx="83">
                  <c:v>288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288</c:v>
                </c:pt>
                <c:pt idx="88">
                  <c:v>288</c:v>
                </c:pt>
                <c:pt idx="89">
                  <c:v>288</c:v>
                </c:pt>
                <c:pt idx="90">
                  <c:v>288</c:v>
                </c:pt>
                <c:pt idx="91">
                  <c:v>291</c:v>
                </c:pt>
                <c:pt idx="92">
                  <c:v>292</c:v>
                </c:pt>
                <c:pt idx="93">
                  <c:v>291</c:v>
                </c:pt>
                <c:pt idx="94">
                  <c:v>292</c:v>
                </c:pt>
                <c:pt idx="95">
                  <c:v>288</c:v>
                </c:pt>
                <c:pt idx="96">
                  <c:v>288</c:v>
                </c:pt>
                <c:pt idx="97">
                  <c:v>288</c:v>
                </c:pt>
                <c:pt idx="98">
                  <c:v>288</c:v>
                </c:pt>
                <c:pt idx="9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9-6147-B284-23ECCC18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79055"/>
        <c:axId val="508780767"/>
      </c:lineChart>
      <c:catAx>
        <c:axId val="50877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80767"/>
        <c:crosses val="autoZero"/>
        <c:auto val="1"/>
        <c:lblAlgn val="ctr"/>
        <c:lblOffset val="100"/>
        <c:noMultiLvlLbl val="0"/>
      </c:catAx>
      <c:valAx>
        <c:axId val="5087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</a:t>
            </a:r>
            <a:r>
              <a:rPr lang="pl-PL" baseline="0"/>
              <a:t> 3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seria_13_06!$Q$3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seria_13_06!$Q$4:$Q$103</c:f>
              <c:numCache>
                <c:formatCode>General</c:formatCode>
                <c:ptCount val="100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240</c:v>
                </c:pt>
                <c:pt idx="81">
                  <c:v>240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240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3-8B4E-B732-6F763FF77F52}"/>
            </c:ext>
          </c:extLst>
        </c:ser>
        <c:ser>
          <c:idx val="1"/>
          <c:order val="1"/>
          <c:tx>
            <c:strRef>
              <c:f>seria_13_06!$R$3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seria_13_06!$R$4:$R$103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3-8B4E-B732-6F763FF77F52}"/>
            </c:ext>
          </c:extLst>
        </c:ser>
        <c:ser>
          <c:idx val="2"/>
          <c:order val="2"/>
          <c:tx>
            <c:strRef>
              <c:f>seria_13_06!$S$3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seria_13_06!$S$4:$S$103</c:f>
              <c:numCache>
                <c:formatCode>General</c:formatCode>
                <c:ptCount val="100"/>
                <c:pt idx="0">
                  <c:v>74</c:v>
                </c:pt>
                <c:pt idx="1">
                  <c:v>74</c:v>
                </c:pt>
                <c:pt idx="2">
                  <c:v>86</c:v>
                </c:pt>
                <c:pt idx="3">
                  <c:v>86</c:v>
                </c:pt>
                <c:pt idx="4">
                  <c:v>74</c:v>
                </c:pt>
                <c:pt idx="5">
                  <c:v>71</c:v>
                </c:pt>
                <c:pt idx="6">
                  <c:v>71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243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251</c:v>
                </c:pt>
                <c:pt idx="15">
                  <c:v>251</c:v>
                </c:pt>
                <c:pt idx="16">
                  <c:v>251</c:v>
                </c:pt>
                <c:pt idx="17">
                  <c:v>251</c:v>
                </c:pt>
                <c:pt idx="18">
                  <c:v>251</c:v>
                </c:pt>
                <c:pt idx="19">
                  <c:v>251</c:v>
                </c:pt>
                <c:pt idx="20">
                  <c:v>243</c:v>
                </c:pt>
                <c:pt idx="21">
                  <c:v>243</c:v>
                </c:pt>
                <c:pt idx="22">
                  <c:v>243</c:v>
                </c:pt>
                <c:pt idx="23">
                  <c:v>243</c:v>
                </c:pt>
                <c:pt idx="24">
                  <c:v>243</c:v>
                </c:pt>
                <c:pt idx="25">
                  <c:v>243</c:v>
                </c:pt>
                <c:pt idx="26">
                  <c:v>243</c:v>
                </c:pt>
                <c:pt idx="27">
                  <c:v>243</c:v>
                </c:pt>
                <c:pt idx="28">
                  <c:v>243</c:v>
                </c:pt>
                <c:pt idx="29">
                  <c:v>251</c:v>
                </c:pt>
                <c:pt idx="30">
                  <c:v>251</c:v>
                </c:pt>
                <c:pt idx="31">
                  <c:v>243</c:v>
                </c:pt>
                <c:pt idx="32">
                  <c:v>243</c:v>
                </c:pt>
                <c:pt idx="33">
                  <c:v>243</c:v>
                </c:pt>
                <c:pt idx="34">
                  <c:v>251</c:v>
                </c:pt>
                <c:pt idx="35">
                  <c:v>251</c:v>
                </c:pt>
                <c:pt idx="36">
                  <c:v>251</c:v>
                </c:pt>
                <c:pt idx="37">
                  <c:v>243</c:v>
                </c:pt>
                <c:pt idx="38">
                  <c:v>243</c:v>
                </c:pt>
                <c:pt idx="39">
                  <c:v>243</c:v>
                </c:pt>
                <c:pt idx="40">
                  <c:v>243</c:v>
                </c:pt>
                <c:pt idx="41">
                  <c:v>251</c:v>
                </c:pt>
                <c:pt idx="42">
                  <c:v>251</c:v>
                </c:pt>
                <c:pt idx="43">
                  <c:v>251</c:v>
                </c:pt>
                <c:pt idx="44">
                  <c:v>243</c:v>
                </c:pt>
                <c:pt idx="45">
                  <c:v>117</c:v>
                </c:pt>
                <c:pt idx="46">
                  <c:v>117</c:v>
                </c:pt>
                <c:pt idx="47">
                  <c:v>243</c:v>
                </c:pt>
                <c:pt idx="48">
                  <c:v>270</c:v>
                </c:pt>
                <c:pt idx="49">
                  <c:v>251</c:v>
                </c:pt>
                <c:pt idx="50">
                  <c:v>272</c:v>
                </c:pt>
                <c:pt idx="51">
                  <c:v>251</c:v>
                </c:pt>
                <c:pt idx="52">
                  <c:v>243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237</c:v>
                </c:pt>
                <c:pt idx="57">
                  <c:v>237</c:v>
                </c:pt>
                <c:pt idx="58">
                  <c:v>123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227</c:v>
                </c:pt>
                <c:pt idx="69">
                  <c:v>234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237</c:v>
                </c:pt>
                <c:pt idx="74">
                  <c:v>237</c:v>
                </c:pt>
                <c:pt idx="75">
                  <c:v>237</c:v>
                </c:pt>
                <c:pt idx="76">
                  <c:v>237</c:v>
                </c:pt>
                <c:pt idx="77">
                  <c:v>237</c:v>
                </c:pt>
                <c:pt idx="78">
                  <c:v>237</c:v>
                </c:pt>
                <c:pt idx="79">
                  <c:v>237</c:v>
                </c:pt>
                <c:pt idx="80">
                  <c:v>237</c:v>
                </c:pt>
                <c:pt idx="81">
                  <c:v>237</c:v>
                </c:pt>
                <c:pt idx="82">
                  <c:v>237</c:v>
                </c:pt>
                <c:pt idx="83">
                  <c:v>237</c:v>
                </c:pt>
                <c:pt idx="84">
                  <c:v>236</c:v>
                </c:pt>
                <c:pt idx="85">
                  <c:v>236</c:v>
                </c:pt>
                <c:pt idx="86">
                  <c:v>236</c:v>
                </c:pt>
                <c:pt idx="87">
                  <c:v>234</c:v>
                </c:pt>
                <c:pt idx="88">
                  <c:v>223</c:v>
                </c:pt>
                <c:pt idx="89">
                  <c:v>234</c:v>
                </c:pt>
                <c:pt idx="90">
                  <c:v>237</c:v>
                </c:pt>
                <c:pt idx="91">
                  <c:v>237</c:v>
                </c:pt>
                <c:pt idx="92">
                  <c:v>237</c:v>
                </c:pt>
                <c:pt idx="93">
                  <c:v>234</c:v>
                </c:pt>
                <c:pt idx="94">
                  <c:v>227</c:v>
                </c:pt>
                <c:pt idx="95">
                  <c:v>227</c:v>
                </c:pt>
                <c:pt idx="96">
                  <c:v>237</c:v>
                </c:pt>
                <c:pt idx="97">
                  <c:v>237</c:v>
                </c:pt>
                <c:pt idx="98">
                  <c:v>243</c:v>
                </c:pt>
                <c:pt idx="99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3-8B4E-B732-6F763FF77F52}"/>
            </c:ext>
          </c:extLst>
        </c:ser>
        <c:ser>
          <c:idx val="3"/>
          <c:order val="3"/>
          <c:tx>
            <c:strRef>
              <c:f>seria_13_06!$T$3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seria_13_06!$T$4:$T$103</c:f>
              <c:numCache>
                <c:formatCode>General</c:formatCode>
                <c:ptCount val="100"/>
                <c:pt idx="0">
                  <c:v>278</c:v>
                </c:pt>
                <c:pt idx="1">
                  <c:v>274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271</c:v>
                </c:pt>
                <c:pt idx="7">
                  <c:v>281</c:v>
                </c:pt>
                <c:pt idx="8">
                  <c:v>290</c:v>
                </c:pt>
                <c:pt idx="9">
                  <c:v>294</c:v>
                </c:pt>
                <c:pt idx="10">
                  <c:v>294</c:v>
                </c:pt>
                <c:pt idx="11">
                  <c:v>292</c:v>
                </c:pt>
                <c:pt idx="12">
                  <c:v>292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289</c:v>
                </c:pt>
                <c:pt idx="17">
                  <c:v>289</c:v>
                </c:pt>
                <c:pt idx="18">
                  <c:v>289</c:v>
                </c:pt>
                <c:pt idx="19">
                  <c:v>286</c:v>
                </c:pt>
                <c:pt idx="20">
                  <c:v>286</c:v>
                </c:pt>
                <c:pt idx="21">
                  <c:v>289</c:v>
                </c:pt>
                <c:pt idx="22">
                  <c:v>289</c:v>
                </c:pt>
                <c:pt idx="23">
                  <c:v>285</c:v>
                </c:pt>
                <c:pt idx="24">
                  <c:v>278</c:v>
                </c:pt>
                <c:pt idx="25">
                  <c:v>285</c:v>
                </c:pt>
                <c:pt idx="26">
                  <c:v>292</c:v>
                </c:pt>
                <c:pt idx="27">
                  <c:v>292</c:v>
                </c:pt>
                <c:pt idx="28">
                  <c:v>292</c:v>
                </c:pt>
                <c:pt idx="29">
                  <c:v>303</c:v>
                </c:pt>
                <c:pt idx="30">
                  <c:v>303</c:v>
                </c:pt>
                <c:pt idx="31">
                  <c:v>301</c:v>
                </c:pt>
                <c:pt idx="32">
                  <c:v>301</c:v>
                </c:pt>
                <c:pt idx="33">
                  <c:v>301</c:v>
                </c:pt>
                <c:pt idx="34">
                  <c:v>297</c:v>
                </c:pt>
                <c:pt idx="35">
                  <c:v>297</c:v>
                </c:pt>
                <c:pt idx="36">
                  <c:v>297</c:v>
                </c:pt>
                <c:pt idx="37">
                  <c:v>297</c:v>
                </c:pt>
                <c:pt idx="38">
                  <c:v>297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303</c:v>
                </c:pt>
                <c:pt idx="44">
                  <c:v>303</c:v>
                </c:pt>
                <c:pt idx="45">
                  <c:v>303</c:v>
                </c:pt>
                <c:pt idx="46">
                  <c:v>303</c:v>
                </c:pt>
                <c:pt idx="47">
                  <c:v>303</c:v>
                </c:pt>
                <c:pt idx="48">
                  <c:v>303</c:v>
                </c:pt>
                <c:pt idx="49">
                  <c:v>304</c:v>
                </c:pt>
                <c:pt idx="50">
                  <c:v>304</c:v>
                </c:pt>
                <c:pt idx="51">
                  <c:v>303</c:v>
                </c:pt>
                <c:pt idx="52">
                  <c:v>303</c:v>
                </c:pt>
                <c:pt idx="53">
                  <c:v>303</c:v>
                </c:pt>
                <c:pt idx="54">
                  <c:v>305</c:v>
                </c:pt>
                <c:pt idx="55">
                  <c:v>305</c:v>
                </c:pt>
                <c:pt idx="56">
                  <c:v>305</c:v>
                </c:pt>
                <c:pt idx="57">
                  <c:v>303</c:v>
                </c:pt>
                <c:pt idx="58">
                  <c:v>302</c:v>
                </c:pt>
                <c:pt idx="59">
                  <c:v>302</c:v>
                </c:pt>
                <c:pt idx="60">
                  <c:v>303</c:v>
                </c:pt>
                <c:pt idx="61">
                  <c:v>308</c:v>
                </c:pt>
                <c:pt idx="62">
                  <c:v>303</c:v>
                </c:pt>
                <c:pt idx="63">
                  <c:v>307</c:v>
                </c:pt>
                <c:pt idx="64">
                  <c:v>302</c:v>
                </c:pt>
                <c:pt idx="65">
                  <c:v>303</c:v>
                </c:pt>
                <c:pt idx="66">
                  <c:v>303</c:v>
                </c:pt>
                <c:pt idx="67">
                  <c:v>303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285</c:v>
                </c:pt>
                <c:pt idx="72">
                  <c:v>282</c:v>
                </c:pt>
                <c:pt idx="73">
                  <c:v>282</c:v>
                </c:pt>
                <c:pt idx="74">
                  <c:v>282</c:v>
                </c:pt>
                <c:pt idx="75">
                  <c:v>283</c:v>
                </c:pt>
                <c:pt idx="76">
                  <c:v>294</c:v>
                </c:pt>
                <c:pt idx="77">
                  <c:v>289</c:v>
                </c:pt>
                <c:pt idx="78">
                  <c:v>295</c:v>
                </c:pt>
                <c:pt idx="79">
                  <c:v>293</c:v>
                </c:pt>
                <c:pt idx="80">
                  <c:v>295</c:v>
                </c:pt>
                <c:pt idx="81">
                  <c:v>293</c:v>
                </c:pt>
                <c:pt idx="82">
                  <c:v>293</c:v>
                </c:pt>
                <c:pt idx="83">
                  <c:v>293</c:v>
                </c:pt>
                <c:pt idx="84">
                  <c:v>297</c:v>
                </c:pt>
                <c:pt idx="85">
                  <c:v>297</c:v>
                </c:pt>
                <c:pt idx="86">
                  <c:v>293</c:v>
                </c:pt>
                <c:pt idx="87">
                  <c:v>293</c:v>
                </c:pt>
                <c:pt idx="88">
                  <c:v>293</c:v>
                </c:pt>
                <c:pt idx="89">
                  <c:v>293</c:v>
                </c:pt>
                <c:pt idx="90">
                  <c:v>293</c:v>
                </c:pt>
                <c:pt idx="91">
                  <c:v>293</c:v>
                </c:pt>
                <c:pt idx="92">
                  <c:v>289</c:v>
                </c:pt>
                <c:pt idx="93">
                  <c:v>289</c:v>
                </c:pt>
                <c:pt idx="94">
                  <c:v>293</c:v>
                </c:pt>
                <c:pt idx="95">
                  <c:v>293</c:v>
                </c:pt>
                <c:pt idx="96">
                  <c:v>289</c:v>
                </c:pt>
                <c:pt idx="97">
                  <c:v>286</c:v>
                </c:pt>
                <c:pt idx="98">
                  <c:v>57</c:v>
                </c:pt>
                <c:pt idx="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3-8B4E-B732-6F763FF7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21792"/>
        <c:axId val="83706911"/>
      </c:lineChart>
      <c:catAx>
        <c:axId val="5300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6911"/>
        <c:crosses val="autoZero"/>
        <c:auto val="1"/>
        <c:lblAlgn val="ctr"/>
        <c:lblOffset val="100"/>
        <c:noMultiLvlLbl val="0"/>
      </c:catAx>
      <c:valAx>
        <c:axId val="837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seria_13_06!$Z$3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seria_13_06!$Z$4:$Z$103</c:f>
              <c:numCache>
                <c:formatCode>General</c:formatCode>
                <c:ptCount val="10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A-D34E-9202-07B1BC36BE9B}"/>
            </c:ext>
          </c:extLst>
        </c:ser>
        <c:ser>
          <c:idx val="1"/>
          <c:order val="1"/>
          <c:tx>
            <c:strRef>
              <c:f>seria_13_06!$AA$3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seria_13_06!$AA$4:$AA$103</c:f>
              <c:numCache>
                <c:formatCode>General</c:formatCode>
                <c:ptCount val="100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  <c:pt idx="98">
                  <c:v>315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A-D34E-9202-07B1BC36BE9B}"/>
            </c:ext>
          </c:extLst>
        </c:ser>
        <c:ser>
          <c:idx val="2"/>
          <c:order val="2"/>
          <c:tx>
            <c:strRef>
              <c:f>seria_13_06!$AB$3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seria_13_06!$AB$4:$AB$103</c:f>
              <c:numCache>
                <c:formatCode>General</c:formatCode>
                <c:ptCount val="100"/>
                <c:pt idx="0">
                  <c:v>227</c:v>
                </c:pt>
                <c:pt idx="1">
                  <c:v>227</c:v>
                </c:pt>
                <c:pt idx="2">
                  <c:v>225</c:v>
                </c:pt>
                <c:pt idx="3">
                  <c:v>225</c:v>
                </c:pt>
                <c:pt idx="4">
                  <c:v>236</c:v>
                </c:pt>
                <c:pt idx="5">
                  <c:v>236</c:v>
                </c:pt>
                <c:pt idx="6">
                  <c:v>234</c:v>
                </c:pt>
                <c:pt idx="7">
                  <c:v>223</c:v>
                </c:pt>
                <c:pt idx="8">
                  <c:v>217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221</c:v>
                </c:pt>
                <c:pt idx="13">
                  <c:v>221</c:v>
                </c:pt>
                <c:pt idx="14">
                  <c:v>217</c:v>
                </c:pt>
                <c:pt idx="15">
                  <c:v>217</c:v>
                </c:pt>
                <c:pt idx="16">
                  <c:v>214</c:v>
                </c:pt>
                <c:pt idx="17">
                  <c:v>214</c:v>
                </c:pt>
                <c:pt idx="18">
                  <c:v>214</c:v>
                </c:pt>
                <c:pt idx="19">
                  <c:v>214</c:v>
                </c:pt>
                <c:pt idx="20">
                  <c:v>214</c:v>
                </c:pt>
                <c:pt idx="21">
                  <c:v>217</c:v>
                </c:pt>
                <c:pt idx="22">
                  <c:v>217</c:v>
                </c:pt>
                <c:pt idx="23">
                  <c:v>217</c:v>
                </c:pt>
                <c:pt idx="24">
                  <c:v>212</c:v>
                </c:pt>
                <c:pt idx="25">
                  <c:v>212</c:v>
                </c:pt>
                <c:pt idx="26">
                  <c:v>215</c:v>
                </c:pt>
                <c:pt idx="27">
                  <c:v>217</c:v>
                </c:pt>
                <c:pt idx="28">
                  <c:v>217</c:v>
                </c:pt>
                <c:pt idx="29">
                  <c:v>217</c:v>
                </c:pt>
                <c:pt idx="30">
                  <c:v>214</c:v>
                </c:pt>
                <c:pt idx="31">
                  <c:v>212</c:v>
                </c:pt>
                <c:pt idx="32">
                  <c:v>206</c:v>
                </c:pt>
                <c:pt idx="33">
                  <c:v>212</c:v>
                </c:pt>
                <c:pt idx="34">
                  <c:v>237</c:v>
                </c:pt>
                <c:pt idx="35">
                  <c:v>237</c:v>
                </c:pt>
                <c:pt idx="36">
                  <c:v>221</c:v>
                </c:pt>
                <c:pt idx="37">
                  <c:v>220</c:v>
                </c:pt>
                <c:pt idx="38">
                  <c:v>220</c:v>
                </c:pt>
                <c:pt idx="39">
                  <c:v>221</c:v>
                </c:pt>
                <c:pt idx="40">
                  <c:v>221</c:v>
                </c:pt>
                <c:pt idx="41">
                  <c:v>221</c:v>
                </c:pt>
                <c:pt idx="42">
                  <c:v>221</c:v>
                </c:pt>
                <c:pt idx="43">
                  <c:v>218</c:v>
                </c:pt>
                <c:pt idx="44">
                  <c:v>182</c:v>
                </c:pt>
                <c:pt idx="45">
                  <c:v>182</c:v>
                </c:pt>
                <c:pt idx="46">
                  <c:v>182</c:v>
                </c:pt>
                <c:pt idx="47">
                  <c:v>182</c:v>
                </c:pt>
                <c:pt idx="48">
                  <c:v>182</c:v>
                </c:pt>
                <c:pt idx="49">
                  <c:v>178</c:v>
                </c:pt>
                <c:pt idx="50">
                  <c:v>184</c:v>
                </c:pt>
                <c:pt idx="51">
                  <c:v>184</c:v>
                </c:pt>
                <c:pt idx="52">
                  <c:v>186</c:v>
                </c:pt>
                <c:pt idx="53">
                  <c:v>189</c:v>
                </c:pt>
                <c:pt idx="54">
                  <c:v>186</c:v>
                </c:pt>
                <c:pt idx="55">
                  <c:v>241</c:v>
                </c:pt>
                <c:pt idx="56">
                  <c:v>206</c:v>
                </c:pt>
                <c:pt idx="57">
                  <c:v>206</c:v>
                </c:pt>
                <c:pt idx="58">
                  <c:v>204</c:v>
                </c:pt>
                <c:pt idx="59">
                  <c:v>204</c:v>
                </c:pt>
                <c:pt idx="60">
                  <c:v>144</c:v>
                </c:pt>
                <c:pt idx="61">
                  <c:v>127</c:v>
                </c:pt>
                <c:pt idx="62">
                  <c:v>25</c:v>
                </c:pt>
                <c:pt idx="63">
                  <c:v>25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40</c:v>
                </c:pt>
                <c:pt idx="68">
                  <c:v>58</c:v>
                </c:pt>
                <c:pt idx="69">
                  <c:v>58</c:v>
                </c:pt>
                <c:pt idx="70">
                  <c:v>123</c:v>
                </c:pt>
                <c:pt idx="71">
                  <c:v>132</c:v>
                </c:pt>
                <c:pt idx="72">
                  <c:v>132</c:v>
                </c:pt>
                <c:pt idx="73">
                  <c:v>189</c:v>
                </c:pt>
                <c:pt idx="74">
                  <c:v>207</c:v>
                </c:pt>
                <c:pt idx="75">
                  <c:v>193</c:v>
                </c:pt>
                <c:pt idx="76">
                  <c:v>213</c:v>
                </c:pt>
                <c:pt idx="77">
                  <c:v>204</c:v>
                </c:pt>
                <c:pt idx="78">
                  <c:v>205</c:v>
                </c:pt>
                <c:pt idx="79">
                  <c:v>204</c:v>
                </c:pt>
                <c:pt idx="80">
                  <c:v>205</c:v>
                </c:pt>
                <c:pt idx="81">
                  <c:v>214</c:v>
                </c:pt>
                <c:pt idx="82">
                  <c:v>214</c:v>
                </c:pt>
                <c:pt idx="83">
                  <c:v>210</c:v>
                </c:pt>
                <c:pt idx="84">
                  <c:v>210</c:v>
                </c:pt>
                <c:pt idx="85">
                  <c:v>213</c:v>
                </c:pt>
                <c:pt idx="86">
                  <c:v>249</c:v>
                </c:pt>
                <c:pt idx="87">
                  <c:v>252</c:v>
                </c:pt>
                <c:pt idx="88">
                  <c:v>252</c:v>
                </c:pt>
                <c:pt idx="89">
                  <c:v>249</c:v>
                </c:pt>
                <c:pt idx="90">
                  <c:v>246</c:v>
                </c:pt>
                <c:pt idx="91">
                  <c:v>246</c:v>
                </c:pt>
                <c:pt idx="92">
                  <c:v>246</c:v>
                </c:pt>
                <c:pt idx="93">
                  <c:v>230</c:v>
                </c:pt>
                <c:pt idx="94">
                  <c:v>57</c:v>
                </c:pt>
                <c:pt idx="95">
                  <c:v>223</c:v>
                </c:pt>
                <c:pt idx="96">
                  <c:v>223</c:v>
                </c:pt>
                <c:pt idx="97">
                  <c:v>223</c:v>
                </c:pt>
                <c:pt idx="98">
                  <c:v>249</c:v>
                </c:pt>
                <c:pt idx="9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A-D34E-9202-07B1BC36BE9B}"/>
            </c:ext>
          </c:extLst>
        </c:ser>
        <c:ser>
          <c:idx val="3"/>
          <c:order val="3"/>
          <c:tx>
            <c:strRef>
              <c:f>seria_13_06!$AC$3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seria_13_06!$AC$4:$AC$103</c:f>
              <c:numCache>
                <c:formatCode>General</c:formatCode>
                <c:ptCount val="100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292</c:v>
                </c:pt>
                <c:pt idx="4">
                  <c:v>292</c:v>
                </c:pt>
                <c:pt idx="5">
                  <c:v>291</c:v>
                </c:pt>
                <c:pt idx="6">
                  <c:v>291</c:v>
                </c:pt>
                <c:pt idx="7">
                  <c:v>320</c:v>
                </c:pt>
                <c:pt idx="8">
                  <c:v>320</c:v>
                </c:pt>
                <c:pt idx="9">
                  <c:v>221</c:v>
                </c:pt>
                <c:pt idx="10">
                  <c:v>221</c:v>
                </c:pt>
                <c:pt idx="11">
                  <c:v>307</c:v>
                </c:pt>
                <c:pt idx="12">
                  <c:v>307</c:v>
                </c:pt>
                <c:pt idx="13">
                  <c:v>223</c:v>
                </c:pt>
                <c:pt idx="14">
                  <c:v>223</c:v>
                </c:pt>
                <c:pt idx="15">
                  <c:v>314</c:v>
                </c:pt>
                <c:pt idx="16">
                  <c:v>314</c:v>
                </c:pt>
                <c:pt idx="17">
                  <c:v>314</c:v>
                </c:pt>
                <c:pt idx="18">
                  <c:v>314</c:v>
                </c:pt>
                <c:pt idx="19">
                  <c:v>314</c:v>
                </c:pt>
                <c:pt idx="20">
                  <c:v>314</c:v>
                </c:pt>
                <c:pt idx="21">
                  <c:v>318</c:v>
                </c:pt>
                <c:pt idx="22">
                  <c:v>318</c:v>
                </c:pt>
                <c:pt idx="23">
                  <c:v>314</c:v>
                </c:pt>
                <c:pt idx="24">
                  <c:v>314</c:v>
                </c:pt>
                <c:pt idx="25">
                  <c:v>314</c:v>
                </c:pt>
                <c:pt idx="26">
                  <c:v>314</c:v>
                </c:pt>
                <c:pt idx="27">
                  <c:v>314</c:v>
                </c:pt>
                <c:pt idx="28">
                  <c:v>314</c:v>
                </c:pt>
                <c:pt idx="29">
                  <c:v>314</c:v>
                </c:pt>
                <c:pt idx="30">
                  <c:v>314</c:v>
                </c:pt>
                <c:pt idx="31">
                  <c:v>314</c:v>
                </c:pt>
                <c:pt idx="32">
                  <c:v>302</c:v>
                </c:pt>
                <c:pt idx="33">
                  <c:v>302</c:v>
                </c:pt>
                <c:pt idx="34">
                  <c:v>299</c:v>
                </c:pt>
                <c:pt idx="35">
                  <c:v>288</c:v>
                </c:pt>
                <c:pt idx="36">
                  <c:v>223</c:v>
                </c:pt>
                <c:pt idx="37">
                  <c:v>223</c:v>
                </c:pt>
                <c:pt idx="38">
                  <c:v>299</c:v>
                </c:pt>
                <c:pt idx="39">
                  <c:v>299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226</c:v>
                </c:pt>
                <c:pt idx="44">
                  <c:v>226</c:v>
                </c:pt>
                <c:pt idx="45">
                  <c:v>226</c:v>
                </c:pt>
                <c:pt idx="46">
                  <c:v>297</c:v>
                </c:pt>
                <c:pt idx="47">
                  <c:v>313</c:v>
                </c:pt>
                <c:pt idx="48">
                  <c:v>313</c:v>
                </c:pt>
                <c:pt idx="49">
                  <c:v>302</c:v>
                </c:pt>
                <c:pt idx="50">
                  <c:v>297</c:v>
                </c:pt>
                <c:pt idx="51">
                  <c:v>302</c:v>
                </c:pt>
                <c:pt idx="52">
                  <c:v>297</c:v>
                </c:pt>
                <c:pt idx="53">
                  <c:v>293</c:v>
                </c:pt>
                <c:pt idx="54">
                  <c:v>293</c:v>
                </c:pt>
                <c:pt idx="55">
                  <c:v>293</c:v>
                </c:pt>
                <c:pt idx="56">
                  <c:v>297</c:v>
                </c:pt>
                <c:pt idx="57">
                  <c:v>303</c:v>
                </c:pt>
                <c:pt idx="58">
                  <c:v>297</c:v>
                </c:pt>
                <c:pt idx="59">
                  <c:v>297</c:v>
                </c:pt>
                <c:pt idx="60">
                  <c:v>297</c:v>
                </c:pt>
                <c:pt idx="61">
                  <c:v>297</c:v>
                </c:pt>
                <c:pt idx="62">
                  <c:v>297</c:v>
                </c:pt>
                <c:pt idx="63">
                  <c:v>297</c:v>
                </c:pt>
                <c:pt idx="64">
                  <c:v>293</c:v>
                </c:pt>
                <c:pt idx="65">
                  <c:v>293</c:v>
                </c:pt>
                <c:pt idx="66">
                  <c:v>297</c:v>
                </c:pt>
                <c:pt idx="67">
                  <c:v>297</c:v>
                </c:pt>
                <c:pt idx="68">
                  <c:v>297</c:v>
                </c:pt>
                <c:pt idx="69">
                  <c:v>297</c:v>
                </c:pt>
                <c:pt idx="70">
                  <c:v>297</c:v>
                </c:pt>
                <c:pt idx="71">
                  <c:v>289</c:v>
                </c:pt>
                <c:pt idx="72">
                  <c:v>289</c:v>
                </c:pt>
                <c:pt idx="73">
                  <c:v>289</c:v>
                </c:pt>
                <c:pt idx="74">
                  <c:v>297</c:v>
                </c:pt>
                <c:pt idx="75">
                  <c:v>297</c:v>
                </c:pt>
                <c:pt idx="76">
                  <c:v>297</c:v>
                </c:pt>
                <c:pt idx="77">
                  <c:v>303</c:v>
                </c:pt>
                <c:pt idx="78">
                  <c:v>303</c:v>
                </c:pt>
                <c:pt idx="79">
                  <c:v>297</c:v>
                </c:pt>
                <c:pt idx="80">
                  <c:v>289</c:v>
                </c:pt>
                <c:pt idx="81">
                  <c:v>289</c:v>
                </c:pt>
                <c:pt idx="82">
                  <c:v>313</c:v>
                </c:pt>
                <c:pt idx="83">
                  <c:v>313</c:v>
                </c:pt>
                <c:pt idx="84">
                  <c:v>303</c:v>
                </c:pt>
                <c:pt idx="85">
                  <c:v>297</c:v>
                </c:pt>
                <c:pt idx="86">
                  <c:v>297</c:v>
                </c:pt>
                <c:pt idx="87">
                  <c:v>63</c:v>
                </c:pt>
                <c:pt idx="88">
                  <c:v>32</c:v>
                </c:pt>
                <c:pt idx="89">
                  <c:v>9</c:v>
                </c:pt>
                <c:pt idx="90">
                  <c:v>9</c:v>
                </c:pt>
                <c:pt idx="91">
                  <c:v>12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286</c:v>
                </c:pt>
                <c:pt idx="96">
                  <c:v>313</c:v>
                </c:pt>
                <c:pt idx="97">
                  <c:v>313</c:v>
                </c:pt>
                <c:pt idx="98">
                  <c:v>297</c:v>
                </c:pt>
                <c:pt idx="9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DA-D34E-9202-07B1BC36B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71503"/>
        <c:axId val="547828671"/>
      </c:lineChart>
      <c:catAx>
        <c:axId val="54827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8671"/>
        <c:crosses val="autoZero"/>
        <c:auto val="1"/>
        <c:lblAlgn val="ctr"/>
        <c:lblOffset val="100"/>
        <c:noMultiLvlLbl val="0"/>
      </c:catAx>
      <c:valAx>
        <c:axId val="5478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seria_13_06!$AK$3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seria_13_06!$AK$4:$AK$103</c:f>
              <c:numCache>
                <c:formatCode>General</c:formatCode>
                <c:ptCount val="100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6-074E-8557-4849B74B7D4E}"/>
            </c:ext>
          </c:extLst>
        </c:ser>
        <c:ser>
          <c:idx val="1"/>
          <c:order val="1"/>
          <c:tx>
            <c:strRef>
              <c:f>seria_13_06!$AL$3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seria_13_06!$AL$4:$AL$103</c:f>
              <c:numCache>
                <c:formatCode>General</c:formatCode>
                <c:ptCount val="100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  <c:pt idx="18">
                  <c:v>330</c:v>
                </c:pt>
                <c:pt idx="19">
                  <c:v>330</c:v>
                </c:pt>
                <c:pt idx="20">
                  <c:v>330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  <c:pt idx="27">
                  <c:v>330</c:v>
                </c:pt>
                <c:pt idx="28">
                  <c:v>330</c:v>
                </c:pt>
                <c:pt idx="29">
                  <c:v>330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330</c:v>
                </c:pt>
                <c:pt idx="46">
                  <c:v>330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330</c:v>
                </c:pt>
                <c:pt idx="55">
                  <c:v>330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330</c:v>
                </c:pt>
                <c:pt idx="60">
                  <c:v>330</c:v>
                </c:pt>
                <c:pt idx="61">
                  <c:v>330</c:v>
                </c:pt>
                <c:pt idx="62">
                  <c:v>330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330</c:v>
                </c:pt>
                <c:pt idx="67">
                  <c:v>330</c:v>
                </c:pt>
                <c:pt idx="68">
                  <c:v>330</c:v>
                </c:pt>
                <c:pt idx="69">
                  <c:v>330</c:v>
                </c:pt>
                <c:pt idx="70">
                  <c:v>330</c:v>
                </c:pt>
                <c:pt idx="71">
                  <c:v>330</c:v>
                </c:pt>
                <c:pt idx="72">
                  <c:v>330</c:v>
                </c:pt>
                <c:pt idx="73">
                  <c:v>330</c:v>
                </c:pt>
                <c:pt idx="74">
                  <c:v>330</c:v>
                </c:pt>
                <c:pt idx="75">
                  <c:v>330</c:v>
                </c:pt>
                <c:pt idx="76">
                  <c:v>330</c:v>
                </c:pt>
                <c:pt idx="77">
                  <c:v>330</c:v>
                </c:pt>
                <c:pt idx="78">
                  <c:v>330</c:v>
                </c:pt>
                <c:pt idx="79">
                  <c:v>330</c:v>
                </c:pt>
                <c:pt idx="80">
                  <c:v>330</c:v>
                </c:pt>
                <c:pt idx="81">
                  <c:v>330</c:v>
                </c:pt>
                <c:pt idx="82">
                  <c:v>330</c:v>
                </c:pt>
                <c:pt idx="83">
                  <c:v>330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330</c:v>
                </c:pt>
                <c:pt idx="88">
                  <c:v>330</c:v>
                </c:pt>
                <c:pt idx="89">
                  <c:v>330</c:v>
                </c:pt>
                <c:pt idx="90">
                  <c:v>330</c:v>
                </c:pt>
                <c:pt idx="91">
                  <c:v>330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330</c:v>
                </c:pt>
                <c:pt idx="96">
                  <c:v>330</c:v>
                </c:pt>
                <c:pt idx="97">
                  <c:v>330</c:v>
                </c:pt>
                <c:pt idx="98">
                  <c:v>330</c:v>
                </c:pt>
                <c:pt idx="9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6-074E-8557-4849B74B7D4E}"/>
            </c:ext>
          </c:extLst>
        </c:ser>
        <c:ser>
          <c:idx val="2"/>
          <c:order val="2"/>
          <c:tx>
            <c:strRef>
              <c:f>seria_13_06!$AM$3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seria_13_06!$AM$4:$AM$103</c:f>
              <c:numCache>
                <c:formatCode>General</c:formatCode>
                <c:ptCount val="100"/>
                <c:pt idx="0">
                  <c:v>249</c:v>
                </c:pt>
                <c:pt idx="1">
                  <c:v>217</c:v>
                </c:pt>
                <c:pt idx="2">
                  <c:v>217</c:v>
                </c:pt>
                <c:pt idx="3">
                  <c:v>249</c:v>
                </c:pt>
                <c:pt idx="4">
                  <c:v>249</c:v>
                </c:pt>
                <c:pt idx="5">
                  <c:v>213</c:v>
                </c:pt>
                <c:pt idx="6">
                  <c:v>213</c:v>
                </c:pt>
                <c:pt idx="7">
                  <c:v>133</c:v>
                </c:pt>
                <c:pt idx="8">
                  <c:v>133</c:v>
                </c:pt>
                <c:pt idx="9">
                  <c:v>165</c:v>
                </c:pt>
                <c:pt idx="10">
                  <c:v>165</c:v>
                </c:pt>
                <c:pt idx="11">
                  <c:v>176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169</c:v>
                </c:pt>
                <c:pt idx="16">
                  <c:v>170</c:v>
                </c:pt>
                <c:pt idx="17">
                  <c:v>170</c:v>
                </c:pt>
                <c:pt idx="18">
                  <c:v>172</c:v>
                </c:pt>
                <c:pt idx="19">
                  <c:v>166</c:v>
                </c:pt>
                <c:pt idx="20">
                  <c:v>154</c:v>
                </c:pt>
                <c:pt idx="21">
                  <c:v>154</c:v>
                </c:pt>
                <c:pt idx="22">
                  <c:v>166</c:v>
                </c:pt>
                <c:pt idx="23">
                  <c:v>166</c:v>
                </c:pt>
                <c:pt idx="24">
                  <c:v>166</c:v>
                </c:pt>
                <c:pt idx="25">
                  <c:v>169</c:v>
                </c:pt>
                <c:pt idx="26">
                  <c:v>173</c:v>
                </c:pt>
                <c:pt idx="27">
                  <c:v>169</c:v>
                </c:pt>
                <c:pt idx="28">
                  <c:v>166</c:v>
                </c:pt>
                <c:pt idx="29">
                  <c:v>164</c:v>
                </c:pt>
                <c:pt idx="30">
                  <c:v>166</c:v>
                </c:pt>
                <c:pt idx="31">
                  <c:v>164</c:v>
                </c:pt>
                <c:pt idx="32">
                  <c:v>177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172</c:v>
                </c:pt>
                <c:pt idx="37">
                  <c:v>173</c:v>
                </c:pt>
                <c:pt idx="38">
                  <c:v>172</c:v>
                </c:pt>
                <c:pt idx="39">
                  <c:v>181</c:v>
                </c:pt>
                <c:pt idx="40">
                  <c:v>175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176</c:v>
                </c:pt>
                <c:pt idx="45">
                  <c:v>176</c:v>
                </c:pt>
                <c:pt idx="46">
                  <c:v>173</c:v>
                </c:pt>
                <c:pt idx="47">
                  <c:v>176</c:v>
                </c:pt>
                <c:pt idx="48">
                  <c:v>176</c:v>
                </c:pt>
                <c:pt idx="49">
                  <c:v>176</c:v>
                </c:pt>
                <c:pt idx="50">
                  <c:v>180</c:v>
                </c:pt>
                <c:pt idx="51">
                  <c:v>173</c:v>
                </c:pt>
                <c:pt idx="52">
                  <c:v>182</c:v>
                </c:pt>
                <c:pt idx="53">
                  <c:v>182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181</c:v>
                </c:pt>
                <c:pt idx="58">
                  <c:v>181</c:v>
                </c:pt>
                <c:pt idx="59">
                  <c:v>181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181</c:v>
                </c:pt>
                <c:pt idx="65">
                  <c:v>181</c:v>
                </c:pt>
                <c:pt idx="66">
                  <c:v>182</c:v>
                </c:pt>
                <c:pt idx="67">
                  <c:v>182</c:v>
                </c:pt>
                <c:pt idx="68">
                  <c:v>182</c:v>
                </c:pt>
                <c:pt idx="69">
                  <c:v>175</c:v>
                </c:pt>
                <c:pt idx="70">
                  <c:v>173</c:v>
                </c:pt>
                <c:pt idx="71">
                  <c:v>173</c:v>
                </c:pt>
                <c:pt idx="72">
                  <c:v>175</c:v>
                </c:pt>
                <c:pt idx="73">
                  <c:v>175</c:v>
                </c:pt>
                <c:pt idx="74">
                  <c:v>183</c:v>
                </c:pt>
                <c:pt idx="75">
                  <c:v>183</c:v>
                </c:pt>
                <c:pt idx="76">
                  <c:v>186</c:v>
                </c:pt>
                <c:pt idx="77">
                  <c:v>184</c:v>
                </c:pt>
                <c:pt idx="78">
                  <c:v>186</c:v>
                </c:pt>
                <c:pt idx="79">
                  <c:v>188</c:v>
                </c:pt>
                <c:pt idx="80">
                  <c:v>188</c:v>
                </c:pt>
                <c:pt idx="81">
                  <c:v>188</c:v>
                </c:pt>
                <c:pt idx="82">
                  <c:v>188</c:v>
                </c:pt>
                <c:pt idx="83">
                  <c:v>188</c:v>
                </c:pt>
                <c:pt idx="84">
                  <c:v>188</c:v>
                </c:pt>
                <c:pt idx="85">
                  <c:v>188</c:v>
                </c:pt>
                <c:pt idx="86">
                  <c:v>181</c:v>
                </c:pt>
                <c:pt idx="87">
                  <c:v>181</c:v>
                </c:pt>
                <c:pt idx="88">
                  <c:v>181</c:v>
                </c:pt>
                <c:pt idx="89">
                  <c:v>181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188</c:v>
                </c:pt>
                <c:pt idx="94">
                  <c:v>188</c:v>
                </c:pt>
                <c:pt idx="95">
                  <c:v>188</c:v>
                </c:pt>
                <c:pt idx="96">
                  <c:v>188</c:v>
                </c:pt>
                <c:pt idx="97">
                  <c:v>184</c:v>
                </c:pt>
                <c:pt idx="98">
                  <c:v>184</c:v>
                </c:pt>
                <c:pt idx="9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6-074E-8557-4849B74B7D4E}"/>
            </c:ext>
          </c:extLst>
        </c:ser>
        <c:ser>
          <c:idx val="3"/>
          <c:order val="3"/>
          <c:tx>
            <c:strRef>
              <c:f>seria_13_06!$AN$3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seria_13_06!$AN$4:$AN$103</c:f>
              <c:numCache>
                <c:formatCode>General</c:formatCode>
                <c:ptCount val="100"/>
                <c:pt idx="0">
                  <c:v>313</c:v>
                </c:pt>
                <c:pt idx="1">
                  <c:v>297</c:v>
                </c:pt>
                <c:pt idx="2">
                  <c:v>297</c:v>
                </c:pt>
                <c:pt idx="3">
                  <c:v>289</c:v>
                </c:pt>
                <c:pt idx="4">
                  <c:v>289</c:v>
                </c:pt>
                <c:pt idx="5">
                  <c:v>43</c:v>
                </c:pt>
                <c:pt idx="6">
                  <c:v>43</c:v>
                </c:pt>
                <c:pt idx="7">
                  <c:v>341</c:v>
                </c:pt>
                <c:pt idx="8">
                  <c:v>341</c:v>
                </c:pt>
                <c:pt idx="9">
                  <c:v>341</c:v>
                </c:pt>
                <c:pt idx="10">
                  <c:v>346</c:v>
                </c:pt>
                <c:pt idx="11">
                  <c:v>352</c:v>
                </c:pt>
                <c:pt idx="12">
                  <c:v>346</c:v>
                </c:pt>
                <c:pt idx="13">
                  <c:v>341</c:v>
                </c:pt>
                <c:pt idx="14">
                  <c:v>341</c:v>
                </c:pt>
                <c:pt idx="15">
                  <c:v>208</c:v>
                </c:pt>
                <c:pt idx="16">
                  <c:v>208</c:v>
                </c:pt>
                <c:pt idx="17">
                  <c:v>194</c:v>
                </c:pt>
                <c:pt idx="18">
                  <c:v>352</c:v>
                </c:pt>
                <c:pt idx="19">
                  <c:v>352</c:v>
                </c:pt>
                <c:pt idx="20">
                  <c:v>352</c:v>
                </c:pt>
                <c:pt idx="21">
                  <c:v>341</c:v>
                </c:pt>
                <c:pt idx="22">
                  <c:v>195</c:v>
                </c:pt>
                <c:pt idx="23">
                  <c:v>176</c:v>
                </c:pt>
                <c:pt idx="24">
                  <c:v>176</c:v>
                </c:pt>
                <c:pt idx="25">
                  <c:v>185</c:v>
                </c:pt>
                <c:pt idx="26">
                  <c:v>194</c:v>
                </c:pt>
                <c:pt idx="27">
                  <c:v>192</c:v>
                </c:pt>
                <c:pt idx="28">
                  <c:v>205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179</c:v>
                </c:pt>
                <c:pt idx="35">
                  <c:v>179</c:v>
                </c:pt>
                <c:pt idx="36">
                  <c:v>333</c:v>
                </c:pt>
                <c:pt idx="37">
                  <c:v>333</c:v>
                </c:pt>
                <c:pt idx="38">
                  <c:v>333</c:v>
                </c:pt>
                <c:pt idx="39">
                  <c:v>333</c:v>
                </c:pt>
                <c:pt idx="40">
                  <c:v>197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186</c:v>
                </c:pt>
                <c:pt idx="45">
                  <c:v>186</c:v>
                </c:pt>
                <c:pt idx="46">
                  <c:v>199</c:v>
                </c:pt>
                <c:pt idx="47">
                  <c:v>199</c:v>
                </c:pt>
                <c:pt idx="48">
                  <c:v>207</c:v>
                </c:pt>
                <c:pt idx="49">
                  <c:v>192</c:v>
                </c:pt>
                <c:pt idx="50">
                  <c:v>317</c:v>
                </c:pt>
                <c:pt idx="51">
                  <c:v>317</c:v>
                </c:pt>
                <c:pt idx="52">
                  <c:v>326</c:v>
                </c:pt>
                <c:pt idx="53">
                  <c:v>327</c:v>
                </c:pt>
                <c:pt idx="54">
                  <c:v>327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192</c:v>
                </c:pt>
                <c:pt idx="59">
                  <c:v>192</c:v>
                </c:pt>
                <c:pt idx="60">
                  <c:v>324</c:v>
                </c:pt>
                <c:pt idx="61">
                  <c:v>333</c:v>
                </c:pt>
                <c:pt idx="62">
                  <c:v>324</c:v>
                </c:pt>
                <c:pt idx="63">
                  <c:v>317</c:v>
                </c:pt>
                <c:pt idx="64">
                  <c:v>195</c:v>
                </c:pt>
                <c:pt idx="65">
                  <c:v>197</c:v>
                </c:pt>
                <c:pt idx="66">
                  <c:v>189</c:v>
                </c:pt>
                <c:pt idx="67">
                  <c:v>197</c:v>
                </c:pt>
                <c:pt idx="68">
                  <c:v>192</c:v>
                </c:pt>
                <c:pt idx="69">
                  <c:v>207</c:v>
                </c:pt>
                <c:pt idx="70">
                  <c:v>317</c:v>
                </c:pt>
                <c:pt idx="71">
                  <c:v>327</c:v>
                </c:pt>
                <c:pt idx="72">
                  <c:v>327</c:v>
                </c:pt>
                <c:pt idx="73">
                  <c:v>327</c:v>
                </c:pt>
                <c:pt idx="74">
                  <c:v>327</c:v>
                </c:pt>
                <c:pt idx="75">
                  <c:v>324</c:v>
                </c:pt>
                <c:pt idx="76">
                  <c:v>324</c:v>
                </c:pt>
                <c:pt idx="77">
                  <c:v>324</c:v>
                </c:pt>
                <c:pt idx="78">
                  <c:v>278</c:v>
                </c:pt>
                <c:pt idx="79">
                  <c:v>324</c:v>
                </c:pt>
                <c:pt idx="80">
                  <c:v>326</c:v>
                </c:pt>
                <c:pt idx="81">
                  <c:v>326</c:v>
                </c:pt>
                <c:pt idx="82">
                  <c:v>326</c:v>
                </c:pt>
                <c:pt idx="83">
                  <c:v>326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328</c:v>
                </c:pt>
                <c:pt idx="88">
                  <c:v>328</c:v>
                </c:pt>
                <c:pt idx="89">
                  <c:v>328</c:v>
                </c:pt>
                <c:pt idx="90">
                  <c:v>331</c:v>
                </c:pt>
                <c:pt idx="91">
                  <c:v>331</c:v>
                </c:pt>
                <c:pt idx="92">
                  <c:v>330</c:v>
                </c:pt>
                <c:pt idx="93">
                  <c:v>328</c:v>
                </c:pt>
                <c:pt idx="94">
                  <c:v>328</c:v>
                </c:pt>
                <c:pt idx="95">
                  <c:v>328</c:v>
                </c:pt>
                <c:pt idx="96">
                  <c:v>328</c:v>
                </c:pt>
                <c:pt idx="97">
                  <c:v>328</c:v>
                </c:pt>
                <c:pt idx="98">
                  <c:v>328</c:v>
                </c:pt>
                <c:pt idx="99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6-074E-8557-4849B74B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823056"/>
        <c:axId val="1679618080"/>
      </c:lineChart>
      <c:catAx>
        <c:axId val="18808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18080"/>
        <c:crosses val="autoZero"/>
        <c:auto val="1"/>
        <c:lblAlgn val="ctr"/>
        <c:lblOffset val="100"/>
        <c:noMultiLvlLbl val="0"/>
      </c:catAx>
      <c:valAx>
        <c:axId val="16796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seria_13_06!$AU$3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seria_13_06!$AU$4:$AU$103</c:f>
              <c:numCache>
                <c:formatCode>General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  <c:pt idx="60">
                  <c:v>285</c:v>
                </c:pt>
                <c:pt idx="61">
                  <c:v>285</c:v>
                </c:pt>
                <c:pt idx="62">
                  <c:v>285</c:v>
                </c:pt>
                <c:pt idx="63">
                  <c:v>285</c:v>
                </c:pt>
                <c:pt idx="64">
                  <c:v>285</c:v>
                </c:pt>
                <c:pt idx="65">
                  <c:v>285</c:v>
                </c:pt>
                <c:pt idx="66">
                  <c:v>285</c:v>
                </c:pt>
                <c:pt idx="67">
                  <c:v>285</c:v>
                </c:pt>
                <c:pt idx="68">
                  <c:v>285</c:v>
                </c:pt>
                <c:pt idx="69">
                  <c:v>285</c:v>
                </c:pt>
                <c:pt idx="70">
                  <c:v>285</c:v>
                </c:pt>
                <c:pt idx="71">
                  <c:v>285</c:v>
                </c:pt>
                <c:pt idx="72">
                  <c:v>285</c:v>
                </c:pt>
                <c:pt idx="73">
                  <c:v>285</c:v>
                </c:pt>
                <c:pt idx="74">
                  <c:v>285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285</c:v>
                </c:pt>
                <c:pt idx="80">
                  <c:v>285</c:v>
                </c:pt>
                <c:pt idx="81">
                  <c:v>285</c:v>
                </c:pt>
                <c:pt idx="82">
                  <c:v>285</c:v>
                </c:pt>
                <c:pt idx="83">
                  <c:v>285</c:v>
                </c:pt>
                <c:pt idx="84">
                  <c:v>285</c:v>
                </c:pt>
                <c:pt idx="85">
                  <c:v>285</c:v>
                </c:pt>
                <c:pt idx="86">
                  <c:v>285</c:v>
                </c:pt>
                <c:pt idx="87">
                  <c:v>285</c:v>
                </c:pt>
                <c:pt idx="88">
                  <c:v>285</c:v>
                </c:pt>
                <c:pt idx="89">
                  <c:v>285</c:v>
                </c:pt>
                <c:pt idx="90">
                  <c:v>285</c:v>
                </c:pt>
                <c:pt idx="91">
                  <c:v>285</c:v>
                </c:pt>
                <c:pt idx="92">
                  <c:v>285</c:v>
                </c:pt>
                <c:pt idx="93">
                  <c:v>285</c:v>
                </c:pt>
                <c:pt idx="94">
                  <c:v>285</c:v>
                </c:pt>
                <c:pt idx="95">
                  <c:v>285</c:v>
                </c:pt>
                <c:pt idx="96">
                  <c:v>285</c:v>
                </c:pt>
                <c:pt idx="97">
                  <c:v>285</c:v>
                </c:pt>
                <c:pt idx="98">
                  <c:v>285</c:v>
                </c:pt>
                <c:pt idx="9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2-BA4E-82E6-D48F0A74BC4F}"/>
            </c:ext>
          </c:extLst>
        </c:ser>
        <c:ser>
          <c:idx val="1"/>
          <c:order val="1"/>
          <c:tx>
            <c:strRef>
              <c:f>seria_13_06!$AV$3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seria_13_06!$AV$4:$AV$103</c:f>
              <c:numCache>
                <c:formatCode>General</c:formatCode>
                <c:ptCount val="10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2-BA4E-82E6-D48F0A74BC4F}"/>
            </c:ext>
          </c:extLst>
        </c:ser>
        <c:ser>
          <c:idx val="2"/>
          <c:order val="2"/>
          <c:tx>
            <c:strRef>
              <c:f>seria_13_06!$AW$3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seria_13_06!$AW$4:$AW$103</c:f>
              <c:numCache>
                <c:formatCode>General</c:formatCode>
                <c:ptCount val="100"/>
                <c:pt idx="0">
                  <c:v>177</c:v>
                </c:pt>
                <c:pt idx="1">
                  <c:v>175</c:v>
                </c:pt>
                <c:pt idx="2">
                  <c:v>175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271</c:v>
                </c:pt>
                <c:pt idx="8">
                  <c:v>271</c:v>
                </c:pt>
                <c:pt idx="9">
                  <c:v>271</c:v>
                </c:pt>
                <c:pt idx="10">
                  <c:v>271</c:v>
                </c:pt>
                <c:pt idx="11">
                  <c:v>271</c:v>
                </c:pt>
                <c:pt idx="12">
                  <c:v>271</c:v>
                </c:pt>
                <c:pt idx="13">
                  <c:v>271</c:v>
                </c:pt>
                <c:pt idx="14">
                  <c:v>267</c:v>
                </c:pt>
                <c:pt idx="15">
                  <c:v>271</c:v>
                </c:pt>
                <c:pt idx="16">
                  <c:v>271</c:v>
                </c:pt>
                <c:pt idx="17">
                  <c:v>271</c:v>
                </c:pt>
                <c:pt idx="18">
                  <c:v>263</c:v>
                </c:pt>
                <c:pt idx="19">
                  <c:v>262</c:v>
                </c:pt>
                <c:pt idx="20">
                  <c:v>256</c:v>
                </c:pt>
                <c:pt idx="21">
                  <c:v>256</c:v>
                </c:pt>
                <c:pt idx="22">
                  <c:v>258</c:v>
                </c:pt>
                <c:pt idx="23">
                  <c:v>258</c:v>
                </c:pt>
                <c:pt idx="24">
                  <c:v>258</c:v>
                </c:pt>
                <c:pt idx="25">
                  <c:v>263</c:v>
                </c:pt>
                <c:pt idx="26">
                  <c:v>267</c:v>
                </c:pt>
                <c:pt idx="27">
                  <c:v>267</c:v>
                </c:pt>
                <c:pt idx="28">
                  <c:v>263</c:v>
                </c:pt>
                <c:pt idx="29">
                  <c:v>262</c:v>
                </c:pt>
                <c:pt idx="30">
                  <c:v>262</c:v>
                </c:pt>
                <c:pt idx="31">
                  <c:v>262</c:v>
                </c:pt>
                <c:pt idx="32">
                  <c:v>263</c:v>
                </c:pt>
                <c:pt idx="33">
                  <c:v>260</c:v>
                </c:pt>
                <c:pt idx="34">
                  <c:v>263</c:v>
                </c:pt>
                <c:pt idx="35">
                  <c:v>263</c:v>
                </c:pt>
                <c:pt idx="36">
                  <c:v>267</c:v>
                </c:pt>
                <c:pt idx="37">
                  <c:v>268</c:v>
                </c:pt>
                <c:pt idx="38">
                  <c:v>272</c:v>
                </c:pt>
                <c:pt idx="39">
                  <c:v>272</c:v>
                </c:pt>
                <c:pt idx="40">
                  <c:v>272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272</c:v>
                </c:pt>
                <c:pt idx="47">
                  <c:v>272</c:v>
                </c:pt>
                <c:pt idx="48">
                  <c:v>272</c:v>
                </c:pt>
                <c:pt idx="49">
                  <c:v>270</c:v>
                </c:pt>
                <c:pt idx="50">
                  <c:v>269</c:v>
                </c:pt>
                <c:pt idx="51">
                  <c:v>269</c:v>
                </c:pt>
                <c:pt idx="52">
                  <c:v>269</c:v>
                </c:pt>
                <c:pt idx="53">
                  <c:v>268</c:v>
                </c:pt>
                <c:pt idx="54">
                  <c:v>259</c:v>
                </c:pt>
                <c:pt idx="55">
                  <c:v>256</c:v>
                </c:pt>
                <c:pt idx="56">
                  <c:v>256</c:v>
                </c:pt>
                <c:pt idx="57">
                  <c:v>256</c:v>
                </c:pt>
                <c:pt idx="58">
                  <c:v>256</c:v>
                </c:pt>
                <c:pt idx="59">
                  <c:v>262</c:v>
                </c:pt>
                <c:pt idx="60">
                  <c:v>262</c:v>
                </c:pt>
                <c:pt idx="61">
                  <c:v>265</c:v>
                </c:pt>
                <c:pt idx="62">
                  <c:v>265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265</c:v>
                </c:pt>
                <c:pt idx="67">
                  <c:v>267</c:v>
                </c:pt>
                <c:pt idx="68">
                  <c:v>268</c:v>
                </c:pt>
                <c:pt idx="69">
                  <c:v>271</c:v>
                </c:pt>
                <c:pt idx="70">
                  <c:v>271</c:v>
                </c:pt>
                <c:pt idx="71">
                  <c:v>271</c:v>
                </c:pt>
                <c:pt idx="72">
                  <c:v>271</c:v>
                </c:pt>
                <c:pt idx="73">
                  <c:v>265</c:v>
                </c:pt>
                <c:pt idx="74">
                  <c:v>265</c:v>
                </c:pt>
                <c:pt idx="75">
                  <c:v>265</c:v>
                </c:pt>
                <c:pt idx="76">
                  <c:v>265</c:v>
                </c:pt>
                <c:pt idx="77">
                  <c:v>265</c:v>
                </c:pt>
                <c:pt idx="78">
                  <c:v>265</c:v>
                </c:pt>
                <c:pt idx="79">
                  <c:v>265</c:v>
                </c:pt>
                <c:pt idx="80">
                  <c:v>263</c:v>
                </c:pt>
                <c:pt idx="81">
                  <c:v>258</c:v>
                </c:pt>
                <c:pt idx="82">
                  <c:v>258</c:v>
                </c:pt>
                <c:pt idx="83">
                  <c:v>263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266</c:v>
                </c:pt>
                <c:pt idx="88">
                  <c:v>263</c:v>
                </c:pt>
                <c:pt idx="89">
                  <c:v>263</c:v>
                </c:pt>
                <c:pt idx="90">
                  <c:v>263</c:v>
                </c:pt>
                <c:pt idx="91">
                  <c:v>266</c:v>
                </c:pt>
                <c:pt idx="92">
                  <c:v>263</c:v>
                </c:pt>
                <c:pt idx="93">
                  <c:v>271</c:v>
                </c:pt>
                <c:pt idx="94">
                  <c:v>265</c:v>
                </c:pt>
                <c:pt idx="95">
                  <c:v>270</c:v>
                </c:pt>
                <c:pt idx="96">
                  <c:v>268</c:v>
                </c:pt>
                <c:pt idx="97">
                  <c:v>268</c:v>
                </c:pt>
                <c:pt idx="98">
                  <c:v>268</c:v>
                </c:pt>
                <c:pt idx="9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2-BA4E-82E6-D48F0A74BC4F}"/>
            </c:ext>
          </c:extLst>
        </c:ser>
        <c:ser>
          <c:idx val="3"/>
          <c:order val="3"/>
          <c:tx>
            <c:strRef>
              <c:f>seria_13_06!$AX$3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seria_13_06!$AX$4:$AX$103</c:f>
              <c:numCache>
                <c:formatCode>General</c:formatCode>
                <c:ptCount val="100"/>
                <c:pt idx="0">
                  <c:v>326</c:v>
                </c:pt>
                <c:pt idx="1">
                  <c:v>326</c:v>
                </c:pt>
                <c:pt idx="2">
                  <c:v>326</c:v>
                </c:pt>
                <c:pt idx="3">
                  <c:v>326</c:v>
                </c:pt>
                <c:pt idx="4">
                  <c:v>326</c:v>
                </c:pt>
                <c:pt idx="5">
                  <c:v>317</c:v>
                </c:pt>
                <c:pt idx="6">
                  <c:v>317</c:v>
                </c:pt>
                <c:pt idx="7">
                  <c:v>271</c:v>
                </c:pt>
                <c:pt idx="8">
                  <c:v>271</c:v>
                </c:pt>
                <c:pt idx="9">
                  <c:v>271</c:v>
                </c:pt>
                <c:pt idx="10">
                  <c:v>271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271</c:v>
                </c:pt>
                <c:pt idx="15">
                  <c:v>278</c:v>
                </c:pt>
                <c:pt idx="16">
                  <c:v>271</c:v>
                </c:pt>
                <c:pt idx="17">
                  <c:v>271</c:v>
                </c:pt>
                <c:pt idx="18">
                  <c:v>268</c:v>
                </c:pt>
                <c:pt idx="19">
                  <c:v>258</c:v>
                </c:pt>
                <c:pt idx="20">
                  <c:v>258</c:v>
                </c:pt>
                <c:pt idx="21">
                  <c:v>256</c:v>
                </c:pt>
                <c:pt idx="22">
                  <c:v>253</c:v>
                </c:pt>
                <c:pt idx="23">
                  <c:v>253</c:v>
                </c:pt>
                <c:pt idx="24">
                  <c:v>258</c:v>
                </c:pt>
                <c:pt idx="25">
                  <c:v>258</c:v>
                </c:pt>
                <c:pt idx="26">
                  <c:v>263</c:v>
                </c:pt>
                <c:pt idx="27">
                  <c:v>263</c:v>
                </c:pt>
                <c:pt idx="28">
                  <c:v>267</c:v>
                </c:pt>
                <c:pt idx="29">
                  <c:v>255</c:v>
                </c:pt>
                <c:pt idx="30">
                  <c:v>271</c:v>
                </c:pt>
                <c:pt idx="31">
                  <c:v>271</c:v>
                </c:pt>
                <c:pt idx="32">
                  <c:v>271</c:v>
                </c:pt>
                <c:pt idx="33">
                  <c:v>258</c:v>
                </c:pt>
                <c:pt idx="34">
                  <c:v>258</c:v>
                </c:pt>
                <c:pt idx="35">
                  <c:v>258</c:v>
                </c:pt>
                <c:pt idx="36">
                  <c:v>60</c:v>
                </c:pt>
                <c:pt idx="37">
                  <c:v>60</c:v>
                </c:pt>
                <c:pt idx="38">
                  <c:v>194</c:v>
                </c:pt>
                <c:pt idx="39">
                  <c:v>253</c:v>
                </c:pt>
                <c:pt idx="40">
                  <c:v>253</c:v>
                </c:pt>
                <c:pt idx="41">
                  <c:v>244</c:v>
                </c:pt>
                <c:pt idx="42">
                  <c:v>244</c:v>
                </c:pt>
                <c:pt idx="43">
                  <c:v>244</c:v>
                </c:pt>
                <c:pt idx="44">
                  <c:v>244</c:v>
                </c:pt>
                <c:pt idx="45">
                  <c:v>248</c:v>
                </c:pt>
                <c:pt idx="46">
                  <c:v>63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255</c:v>
                </c:pt>
                <c:pt idx="51">
                  <c:v>253</c:v>
                </c:pt>
                <c:pt idx="52">
                  <c:v>255</c:v>
                </c:pt>
                <c:pt idx="53">
                  <c:v>248</c:v>
                </c:pt>
                <c:pt idx="54">
                  <c:v>255</c:v>
                </c:pt>
                <c:pt idx="55">
                  <c:v>248</c:v>
                </c:pt>
                <c:pt idx="56">
                  <c:v>256</c:v>
                </c:pt>
                <c:pt idx="57">
                  <c:v>245</c:v>
                </c:pt>
                <c:pt idx="58">
                  <c:v>242</c:v>
                </c:pt>
                <c:pt idx="59">
                  <c:v>242</c:v>
                </c:pt>
                <c:pt idx="60">
                  <c:v>256</c:v>
                </c:pt>
                <c:pt idx="61">
                  <c:v>256</c:v>
                </c:pt>
                <c:pt idx="62">
                  <c:v>255</c:v>
                </c:pt>
                <c:pt idx="63">
                  <c:v>255</c:v>
                </c:pt>
                <c:pt idx="64">
                  <c:v>256</c:v>
                </c:pt>
                <c:pt idx="65">
                  <c:v>256</c:v>
                </c:pt>
                <c:pt idx="66">
                  <c:v>256</c:v>
                </c:pt>
                <c:pt idx="67">
                  <c:v>256</c:v>
                </c:pt>
                <c:pt idx="68">
                  <c:v>57</c:v>
                </c:pt>
                <c:pt idx="69">
                  <c:v>37</c:v>
                </c:pt>
                <c:pt idx="70">
                  <c:v>37</c:v>
                </c:pt>
                <c:pt idx="71">
                  <c:v>41</c:v>
                </c:pt>
                <c:pt idx="72">
                  <c:v>139</c:v>
                </c:pt>
                <c:pt idx="73">
                  <c:v>144</c:v>
                </c:pt>
                <c:pt idx="74">
                  <c:v>252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78">
                  <c:v>262</c:v>
                </c:pt>
                <c:pt idx="79">
                  <c:v>262</c:v>
                </c:pt>
                <c:pt idx="80">
                  <c:v>262</c:v>
                </c:pt>
                <c:pt idx="81">
                  <c:v>262</c:v>
                </c:pt>
                <c:pt idx="82">
                  <c:v>256</c:v>
                </c:pt>
                <c:pt idx="83">
                  <c:v>66</c:v>
                </c:pt>
                <c:pt idx="84">
                  <c:v>66</c:v>
                </c:pt>
                <c:pt idx="85">
                  <c:v>57</c:v>
                </c:pt>
                <c:pt idx="86">
                  <c:v>18</c:v>
                </c:pt>
                <c:pt idx="87">
                  <c:v>18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41</c:v>
                </c:pt>
                <c:pt idx="92">
                  <c:v>26</c:v>
                </c:pt>
                <c:pt idx="93">
                  <c:v>41</c:v>
                </c:pt>
                <c:pt idx="94">
                  <c:v>263</c:v>
                </c:pt>
                <c:pt idx="95">
                  <c:v>265</c:v>
                </c:pt>
                <c:pt idx="96">
                  <c:v>265</c:v>
                </c:pt>
                <c:pt idx="97">
                  <c:v>265</c:v>
                </c:pt>
                <c:pt idx="98">
                  <c:v>265</c:v>
                </c:pt>
                <c:pt idx="99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2-BA4E-82E6-D48F0A74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00639"/>
        <c:axId val="1679628256"/>
      </c:lineChart>
      <c:catAx>
        <c:axId val="2570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28256"/>
        <c:crosses val="autoZero"/>
        <c:auto val="1"/>
        <c:lblAlgn val="ctr"/>
        <c:lblOffset val="100"/>
        <c:noMultiLvlLbl val="0"/>
      </c:catAx>
      <c:valAx>
        <c:axId val="16796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seria_13_06!$BC$3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seria_13_06!$BC$4:$BC$103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B-7D41-9DE5-57A6B09BEFFE}"/>
            </c:ext>
          </c:extLst>
        </c:ser>
        <c:ser>
          <c:idx val="1"/>
          <c:order val="1"/>
          <c:tx>
            <c:strRef>
              <c:f>seria_13_06!$BD$3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seria_13_06!$BD$4:$BD$103</c:f>
              <c:numCache>
                <c:formatCode>General</c:formatCode>
                <c:ptCount val="100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240</c:v>
                </c:pt>
                <c:pt idx="81">
                  <c:v>240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240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B-7D41-9DE5-57A6B09BEFFE}"/>
            </c:ext>
          </c:extLst>
        </c:ser>
        <c:ser>
          <c:idx val="2"/>
          <c:order val="2"/>
          <c:tx>
            <c:strRef>
              <c:f>seria_13_06!$BE$3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seria_13_06!$BE$4:$BE$103</c:f>
              <c:numCache>
                <c:formatCode>General</c:formatCode>
                <c:ptCount val="100"/>
                <c:pt idx="0">
                  <c:v>272</c:v>
                </c:pt>
                <c:pt idx="1">
                  <c:v>274</c:v>
                </c:pt>
                <c:pt idx="2">
                  <c:v>276</c:v>
                </c:pt>
                <c:pt idx="3">
                  <c:v>276</c:v>
                </c:pt>
                <c:pt idx="4">
                  <c:v>278</c:v>
                </c:pt>
                <c:pt idx="5">
                  <c:v>272</c:v>
                </c:pt>
                <c:pt idx="6">
                  <c:v>278</c:v>
                </c:pt>
                <c:pt idx="7">
                  <c:v>294</c:v>
                </c:pt>
                <c:pt idx="8">
                  <c:v>296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310</c:v>
                </c:pt>
                <c:pt idx="16">
                  <c:v>310</c:v>
                </c:pt>
                <c:pt idx="17">
                  <c:v>300</c:v>
                </c:pt>
                <c:pt idx="18">
                  <c:v>297</c:v>
                </c:pt>
                <c:pt idx="19">
                  <c:v>297</c:v>
                </c:pt>
                <c:pt idx="20">
                  <c:v>297</c:v>
                </c:pt>
                <c:pt idx="21">
                  <c:v>297</c:v>
                </c:pt>
                <c:pt idx="22">
                  <c:v>297</c:v>
                </c:pt>
                <c:pt idx="23">
                  <c:v>297</c:v>
                </c:pt>
                <c:pt idx="24">
                  <c:v>297</c:v>
                </c:pt>
                <c:pt idx="25">
                  <c:v>297</c:v>
                </c:pt>
                <c:pt idx="26">
                  <c:v>302</c:v>
                </c:pt>
                <c:pt idx="27">
                  <c:v>302</c:v>
                </c:pt>
                <c:pt idx="28">
                  <c:v>292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290</c:v>
                </c:pt>
                <c:pt idx="33">
                  <c:v>296</c:v>
                </c:pt>
                <c:pt idx="34">
                  <c:v>300</c:v>
                </c:pt>
                <c:pt idx="35">
                  <c:v>300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295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302</c:v>
                </c:pt>
                <c:pt idx="46">
                  <c:v>302</c:v>
                </c:pt>
                <c:pt idx="47">
                  <c:v>297</c:v>
                </c:pt>
                <c:pt idx="48">
                  <c:v>295</c:v>
                </c:pt>
                <c:pt idx="49">
                  <c:v>295</c:v>
                </c:pt>
                <c:pt idx="50">
                  <c:v>297</c:v>
                </c:pt>
                <c:pt idx="51">
                  <c:v>297</c:v>
                </c:pt>
                <c:pt idx="52">
                  <c:v>301</c:v>
                </c:pt>
                <c:pt idx="53">
                  <c:v>297</c:v>
                </c:pt>
                <c:pt idx="54">
                  <c:v>297</c:v>
                </c:pt>
                <c:pt idx="55">
                  <c:v>293</c:v>
                </c:pt>
                <c:pt idx="56">
                  <c:v>293</c:v>
                </c:pt>
                <c:pt idx="57">
                  <c:v>288</c:v>
                </c:pt>
                <c:pt idx="58">
                  <c:v>293</c:v>
                </c:pt>
                <c:pt idx="59">
                  <c:v>297</c:v>
                </c:pt>
                <c:pt idx="60">
                  <c:v>299</c:v>
                </c:pt>
                <c:pt idx="61">
                  <c:v>299</c:v>
                </c:pt>
                <c:pt idx="62">
                  <c:v>288</c:v>
                </c:pt>
                <c:pt idx="63">
                  <c:v>288</c:v>
                </c:pt>
                <c:pt idx="64">
                  <c:v>297</c:v>
                </c:pt>
                <c:pt idx="65">
                  <c:v>297</c:v>
                </c:pt>
                <c:pt idx="66">
                  <c:v>290</c:v>
                </c:pt>
                <c:pt idx="67">
                  <c:v>289</c:v>
                </c:pt>
                <c:pt idx="68">
                  <c:v>290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299</c:v>
                </c:pt>
                <c:pt idx="73">
                  <c:v>299</c:v>
                </c:pt>
                <c:pt idx="74">
                  <c:v>296</c:v>
                </c:pt>
                <c:pt idx="75">
                  <c:v>296</c:v>
                </c:pt>
                <c:pt idx="76">
                  <c:v>296</c:v>
                </c:pt>
                <c:pt idx="77">
                  <c:v>289</c:v>
                </c:pt>
                <c:pt idx="78">
                  <c:v>289</c:v>
                </c:pt>
                <c:pt idx="79">
                  <c:v>293</c:v>
                </c:pt>
                <c:pt idx="80">
                  <c:v>293</c:v>
                </c:pt>
                <c:pt idx="81">
                  <c:v>293</c:v>
                </c:pt>
                <c:pt idx="82">
                  <c:v>294</c:v>
                </c:pt>
                <c:pt idx="83">
                  <c:v>297</c:v>
                </c:pt>
                <c:pt idx="84">
                  <c:v>297</c:v>
                </c:pt>
                <c:pt idx="85">
                  <c:v>297</c:v>
                </c:pt>
                <c:pt idx="86">
                  <c:v>295</c:v>
                </c:pt>
                <c:pt idx="87">
                  <c:v>294</c:v>
                </c:pt>
                <c:pt idx="88">
                  <c:v>288</c:v>
                </c:pt>
                <c:pt idx="89">
                  <c:v>294</c:v>
                </c:pt>
                <c:pt idx="90">
                  <c:v>292</c:v>
                </c:pt>
                <c:pt idx="91">
                  <c:v>292</c:v>
                </c:pt>
                <c:pt idx="92">
                  <c:v>292</c:v>
                </c:pt>
                <c:pt idx="93">
                  <c:v>287</c:v>
                </c:pt>
                <c:pt idx="94">
                  <c:v>293</c:v>
                </c:pt>
                <c:pt idx="95">
                  <c:v>293</c:v>
                </c:pt>
                <c:pt idx="96">
                  <c:v>293</c:v>
                </c:pt>
                <c:pt idx="97">
                  <c:v>289</c:v>
                </c:pt>
                <c:pt idx="98">
                  <c:v>289</c:v>
                </c:pt>
                <c:pt idx="9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B-7D41-9DE5-57A6B09BEFFE}"/>
            </c:ext>
          </c:extLst>
        </c:ser>
        <c:ser>
          <c:idx val="3"/>
          <c:order val="3"/>
          <c:tx>
            <c:strRef>
              <c:f>seria_13_06!$BF$3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seria_13_06!$BF$4:$BF$103</c:f>
              <c:numCache>
                <c:formatCode>General</c:formatCode>
                <c:ptCount val="100"/>
                <c:pt idx="0">
                  <c:v>258</c:v>
                </c:pt>
                <c:pt idx="1">
                  <c:v>256</c:v>
                </c:pt>
                <c:pt idx="2">
                  <c:v>59</c:v>
                </c:pt>
                <c:pt idx="3">
                  <c:v>59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212</c:v>
                </c:pt>
                <c:pt idx="8">
                  <c:v>212</c:v>
                </c:pt>
                <c:pt idx="9">
                  <c:v>212</c:v>
                </c:pt>
                <c:pt idx="10">
                  <c:v>221</c:v>
                </c:pt>
                <c:pt idx="11">
                  <c:v>221</c:v>
                </c:pt>
                <c:pt idx="12">
                  <c:v>212</c:v>
                </c:pt>
                <c:pt idx="13">
                  <c:v>212</c:v>
                </c:pt>
                <c:pt idx="14">
                  <c:v>212</c:v>
                </c:pt>
                <c:pt idx="15">
                  <c:v>212</c:v>
                </c:pt>
                <c:pt idx="16">
                  <c:v>212</c:v>
                </c:pt>
                <c:pt idx="17">
                  <c:v>212</c:v>
                </c:pt>
                <c:pt idx="18">
                  <c:v>212</c:v>
                </c:pt>
                <c:pt idx="19">
                  <c:v>212</c:v>
                </c:pt>
                <c:pt idx="20">
                  <c:v>212</c:v>
                </c:pt>
                <c:pt idx="21">
                  <c:v>212</c:v>
                </c:pt>
                <c:pt idx="22">
                  <c:v>212</c:v>
                </c:pt>
                <c:pt idx="23">
                  <c:v>212</c:v>
                </c:pt>
                <c:pt idx="24">
                  <c:v>212</c:v>
                </c:pt>
                <c:pt idx="25">
                  <c:v>212</c:v>
                </c:pt>
                <c:pt idx="26">
                  <c:v>212</c:v>
                </c:pt>
                <c:pt idx="27">
                  <c:v>212</c:v>
                </c:pt>
                <c:pt idx="28">
                  <c:v>212</c:v>
                </c:pt>
                <c:pt idx="29">
                  <c:v>212</c:v>
                </c:pt>
                <c:pt idx="30">
                  <c:v>212</c:v>
                </c:pt>
                <c:pt idx="31">
                  <c:v>212</c:v>
                </c:pt>
                <c:pt idx="32">
                  <c:v>209</c:v>
                </c:pt>
                <c:pt idx="33">
                  <c:v>209</c:v>
                </c:pt>
                <c:pt idx="34">
                  <c:v>209</c:v>
                </c:pt>
                <c:pt idx="35">
                  <c:v>212</c:v>
                </c:pt>
                <c:pt idx="36">
                  <c:v>212</c:v>
                </c:pt>
                <c:pt idx="37">
                  <c:v>212</c:v>
                </c:pt>
                <c:pt idx="38">
                  <c:v>212</c:v>
                </c:pt>
                <c:pt idx="39">
                  <c:v>212</c:v>
                </c:pt>
                <c:pt idx="40">
                  <c:v>212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212</c:v>
                </c:pt>
                <c:pt idx="46">
                  <c:v>212</c:v>
                </c:pt>
                <c:pt idx="47">
                  <c:v>212</c:v>
                </c:pt>
                <c:pt idx="48">
                  <c:v>212</c:v>
                </c:pt>
                <c:pt idx="49">
                  <c:v>209</c:v>
                </c:pt>
                <c:pt idx="50">
                  <c:v>209</c:v>
                </c:pt>
                <c:pt idx="51">
                  <c:v>212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212</c:v>
                </c:pt>
                <c:pt idx="56">
                  <c:v>212</c:v>
                </c:pt>
                <c:pt idx="57">
                  <c:v>212</c:v>
                </c:pt>
                <c:pt idx="58">
                  <c:v>212</c:v>
                </c:pt>
                <c:pt idx="59">
                  <c:v>212</c:v>
                </c:pt>
                <c:pt idx="60">
                  <c:v>212</c:v>
                </c:pt>
                <c:pt idx="61">
                  <c:v>212</c:v>
                </c:pt>
                <c:pt idx="62">
                  <c:v>212</c:v>
                </c:pt>
                <c:pt idx="63">
                  <c:v>212</c:v>
                </c:pt>
                <c:pt idx="64">
                  <c:v>212</c:v>
                </c:pt>
                <c:pt idx="65">
                  <c:v>212</c:v>
                </c:pt>
                <c:pt idx="66">
                  <c:v>212</c:v>
                </c:pt>
                <c:pt idx="67">
                  <c:v>212</c:v>
                </c:pt>
                <c:pt idx="68">
                  <c:v>210</c:v>
                </c:pt>
                <c:pt idx="69">
                  <c:v>212</c:v>
                </c:pt>
                <c:pt idx="70">
                  <c:v>212</c:v>
                </c:pt>
                <c:pt idx="71">
                  <c:v>212</c:v>
                </c:pt>
                <c:pt idx="72">
                  <c:v>212</c:v>
                </c:pt>
                <c:pt idx="73">
                  <c:v>212</c:v>
                </c:pt>
                <c:pt idx="74">
                  <c:v>212</c:v>
                </c:pt>
                <c:pt idx="75">
                  <c:v>212</c:v>
                </c:pt>
                <c:pt idx="76">
                  <c:v>212</c:v>
                </c:pt>
                <c:pt idx="77">
                  <c:v>212</c:v>
                </c:pt>
                <c:pt idx="78">
                  <c:v>212</c:v>
                </c:pt>
                <c:pt idx="79">
                  <c:v>212</c:v>
                </c:pt>
                <c:pt idx="80">
                  <c:v>212</c:v>
                </c:pt>
                <c:pt idx="81">
                  <c:v>212</c:v>
                </c:pt>
                <c:pt idx="82">
                  <c:v>212</c:v>
                </c:pt>
                <c:pt idx="83">
                  <c:v>212</c:v>
                </c:pt>
                <c:pt idx="84">
                  <c:v>212</c:v>
                </c:pt>
                <c:pt idx="85">
                  <c:v>212</c:v>
                </c:pt>
                <c:pt idx="86">
                  <c:v>212</c:v>
                </c:pt>
                <c:pt idx="87">
                  <c:v>212</c:v>
                </c:pt>
                <c:pt idx="88">
                  <c:v>212</c:v>
                </c:pt>
                <c:pt idx="89">
                  <c:v>212</c:v>
                </c:pt>
                <c:pt idx="90">
                  <c:v>212</c:v>
                </c:pt>
                <c:pt idx="91">
                  <c:v>212</c:v>
                </c:pt>
                <c:pt idx="92">
                  <c:v>209</c:v>
                </c:pt>
                <c:pt idx="93">
                  <c:v>209</c:v>
                </c:pt>
                <c:pt idx="94">
                  <c:v>209</c:v>
                </c:pt>
                <c:pt idx="95">
                  <c:v>212</c:v>
                </c:pt>
                <c:pt idx="96">
                  <c:v>212</c:v>
                </c:pt>
                <c:pt idx="97">
                  <c:v>212</c:v>
                </c:pt>
                <c:pt idx="98">
                  <c:v>212</c:v>
                </c:pt>
                <c:pt idx="99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B-7D41-9DE5-57A6B09BE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73936"/>
        <c:axId val="529925648"/>
      </c:lineChart>
      <c:catAx>
        <c:axId val="52977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5648"/>
        <c:crosses val="autoZero"/>
        <c:auto val="1"/>
        <c:lblAlgn val="ctr"/>
        <c:lblOffset val="100"/>
        <c:noMultiLvlLbl val="0"/>
      </c:catAx>
      <c:valAx>
        <c:axId val="5299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seria_13_05!$AQ$8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seria_13_05!$AQ$9:$AQ$108</c:f>
              <c:numCache>
                <c:formatCode>General</c:formatCode>
                <c:ptCount val="100"/>
                <c:pt idx="0">
                  <c:v>221</c:v>
                </c:pt>
                <c:pt idx="1">
                  <c:v>221</c:v>
                </c:pt>
                <c:pt idx="2">
                  <c:v>221</c:v>
                </c:pt>
                <c:pt idx="3">
                  <c:v>221</c:v>
                </c:pt>
                <c:pt idx="4">
                  <c:v>239</c:v>
                </c:pt>
                <c:pt idx="5">
                  <c:v>221</c:v>
                </c:pt>
                <c:pt idx="6">
                  <c:v>221</c:v>
                </c:pt>
                <c:pt idx="7">
                  <c:v>221</c:v>
                </c:pt>
                <c:pt idx="8">
                  <c:v>224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228</c:v>
                </c:pt>
                <c:pt idx="13">
                  <c:v>221</c:v>
                </c:pt>
                <c:pt idx="14">
                  <c:v>221</c:v>
                </c:pt>
                <c:pt idx="15">
                  <c:v>221</c:v>
                </c:pt>
                <c:pt idx="16">
                  <c:v>224</c:v>
                </c:pt>
                <c:pt idx="17">
                  <c:v>221</c:v>
                </c:pt>
                <c:pt idx="18">
                  <c:v>221</c:v>
                </c:pt>
                <c:pt idx="19">
                  <c:v>221</c:v>
                </c:pt>
                <c:pt idx="20">
                  <c:v>221</c:v>
                </c:pt>
                <c:pt idx="21">
                  <c:v>217</c:v>
                </c:pt>
                <c:pt idx="22">
                  <c:v>221</c:v>
                </c:pt>
                <c:pt idx="23">
                  <c:v>221</c:v>
                </c:pt>
                <c:pt idx="24">
                  <c:v>224</c:v>
                </c:pt>
                <c:pt idx="25">
                  <c:v>221</c:v>
                </c:pt>
                <c:pt idx="26">
                  <c:v>221</c:v>
                </c:pt>
                <c:pt idx="27">
                  <c:v>221</c:v>
                </c:pt>
                <c:pt idx="28">
                  <c:v>221</c:v>
                </c:pt>
                <c:pt idx="29">
                  <c:v>221</c:v>
                </c:pt>
                <c:pt idx="30">
                  <c:v>221</c:v>
                </c:pt>
                <c:pt idx="31">
                  <c:v>230</c:v>
                </c:pt>
                <c:pt idx="32">
                  <c:v>224</c:v>
                </c:pt>
                <c:pt idx="33">
                  <c:v>226</c:v>
                </c:pt>
                <c:pt idx="34">
                  <c:v>234</c:v>
                </c:pt>
                <c:pt idx="35">
                  <c:v>238</c:v>
                </c:pt>
                <c:pt idx="36">
                  <c:v>226</c:v>
                </c:pt>
                <c:pt idx="37">
                  <c:v>218</c:v>
                </c:pt>
                <c:pt idx="38">
                  <c:v>224</c:v>
                </c:pt>
                <c:pt idx="39">
                  <c:v>224</c:v>
                </c:pt>
                <c:pt idx="40">
                  <c:v>230</c:v>
                </c:pt>
                <c:pt idx="41">
                  <c:v>224</c:v>
                </c:pt>
                <c:pt idx="42">
                  <c:v>221</c:v>
                </c:pt>
                <c:pt idx="43">
                  <c:v>223</c:v>
                </c:pt>
                <c:pt idx="44">
                  <c:v>228</c:v>
                </c:pt>
                <c:pt idx="45">
                  <c:v>227</c:v>
                </c:pt>
                <c:pt idx="46">
                  <c:v>226</c:v>
                </c:pt>
                <c:pt idx="47">
                  <c:v>218</c:v>
                </c:pt>
                <c:pt idx="48">
                  <c:v>218</c:v>
                </c:pt>
                <c:pt idx="49">
                  <c:v>218</c:v>
                </c:pt>
                <c:pt idx="50">
                  <c:v>228</c:v>
                </c:pt>
                <c:pt idx="51">
                  <c:v>233</c:v>
                </c:pt>
                <c:pt idx="52">
                  <c:v>229</c:v>
                </c:pt>
                <c:pt idx="53">
                  <c:v>221</c:v>
                </c:pt>
                <c:pt idx="54">
                  <c:v>224</c:v>
                </c:pt>
                <c:pt idx="55">
                  <c:v>224</c:v>
                </c:pt>
                <c:pt idx="56">
                  <c:v>228</c:v>
                </c:pt>
                <c:pt idx="57">
                  <c:v>228</c:v>
                </c:pt>
                <c:pt idx="58">
                  <c:v>228</c:v>
                </c:pt>
                <c:pt idx="59">
                  <c:v>221</c:v>
                </c:pt>
                <c:pt idx="60">
                  <c:v>221</c:v>
                </c:pt>
                <c:pt idx="61">
                  <c:v>224</c:v>
                </c:pt>
                <c:pt idx="62">
                  <c:v>222</c:v>
                </c:pt>
                <c:pt idx="63">
                  <c:v>224</c:v>
                </c:pt>
                <c:pt idx="64">
                  <c:v>225</c:v>
                </c:pt>
                <c:pt idx="65">
                  <c:v>228</c:v>
                </c:pt>
                <c:pt idx="66">
                  <c:v>226</c:v>
                </c:pt>
                <c:pt idx="67">
                  <c:v>237</c:v>
                </c:pt>
                <c:pt idx="68">
                  <c:v>224</c:v>
                </c:pt>
                <c:pt idx="69">
                  <c:v>230</c:v>
                </c:pt>
                <c:pt idx="70">
                  <c:v>224</c:v>
                </c:pt>
                <c:pt idx="71">
                  <c:v>221</c:v>
                </c:pt>
                <c:pt idx="72">
                  <c:v>230</c:v>
                </c:pt>
                <c:pt idx="73">
                  <c:v>226</c:v>
                </c:pt>
                <c:pt idx="74">
                  <c:v>221</c:v>
                </c:pt>
                <c:pt idx="75">
                  <c:v>224</c:v>
                </c:pt>
                <c:pt idx="76">
                  <c:v>211</c:v>
                </c:pt>
                <c:pt idx="77">
                  <c:v>224</c:v>
                </c:pt>
                <c:pt idx="78">
                  <c:v>221</c:v>
                </c:pt>
                <c:pt idx="79">
                  <c:v>221</c:v>
                </c:pt>
                <c:pt idx="80">
                  <c:v>237</c:v>
                </c:pt>
                <c:pt idx="81">
                  <c:v>218</c:v>
                </c:pt>
                <c:pt idx="82">
                  <c:v>226</c:v>
                </c:pt>
                <c:pt idx="83">
                  <c:v>228</c:v>
                </c:pt>
                <c:pt idx="84">
                  <c:v>240</c:v>
                </c:pt>
                <c:pt idx="85">
                  <c:v>228</c:v>
                </c:pt>
                <c:pt idx="86">
                  <c:v>221</c:v>
                </c:pt>
                <c:pt idx="87">
                  <c:v>237</c:v>
                </c:pt>
                <c:pt idx="88">
                  <c:v>221</c:v>
                </c:pt>
                <c:pt idx="89">
                  <c:v>236</c:v>
                </c:pt>
                <c:pt idx="90">
                  <c:v>233</c:v>
                </c:pt>
                <c:pt idx="91">
                  <c:v>228</c:v>
                </c:pt>
                <c:pt idx="92">
                  <c:v>221</c:v>
                </c:pt>
                <c:pt idx="93">
                  <c:v>221</c:v>
                </c:pt>
                <c:pt idx="94">
                  <c:v>225</c:v>
                </c:pt>
                <c:pt idx="95">
                  <c:v>225</c:v>
                </c:pt>
                <c:pt idx="96">
                  <c:v>226</c:v>
                </c:pt>
                <c:pt idx="97">
                  <c:v>231</c:v>
                </c:pt>
                <c:pt idx="98">
                  <c:v>224</c:v>
                </c:pt>
                <c:pt idx="99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0-40A0-A5E5-901C522E83EF}"/>
            </c:ext>
          </c:extLst>
        </c:ser>
        <c:ser>
          <c:idx val="1"/>
          <c:order val="1"/>
          <c:tx>
            <c:strRef>
              <c:f>seria_13_05!$AR$8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seria_13_05!$AR$9:$AR$108</c:f>
              <c:numCache>
                <c:formatCode>General</c:formatCode>
                <c:ptCount val="100"/>
                <c:pt idx="0">
                  <c:v>-19</c:v>
                </c:pt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-17</c:v>
                </c:pt>
                <c:pt idx="5">
                  <c:v>-19</c:v>
                </c:pt>
                <c:pt idx="6">
                  <c:v>-19</c:v>
                </c:pt>
                <c:pt idx="7">
                  <c:v>0</c:v>
                </c:pt>
                <c:pt idx="8">
                  <c:v>221</c:v>
                </c:pt>
                <c:pt idx="9">
                  <c:v>221</c:v>
                </c:pt>
                <c:pt idx="10">
                  <c:v>221</c:v>
                </c:pt>
                <c:pt idx="11">
                  <c:v>218</c:v>
                </c:pt>
                <c:pt idx="12">
                  <c:v>240</c:v>
                </c:pt>
                <c:pt idx="13">
                  <c:v>221</c:v>
                </c:pt>
                <c:pt idx="14">
                  <c:v>221</c:v>
                </c:pt>
                <c:pt idx="15">
                  <c:v>220</c:v>
                </c:pt>
                <c:pt idx="16">
                  <c:v>224</c:v>
                </c:pt>
                <c:pt idx="17">
                  <c:v>221</c:v>
                </c:pt>
                <c:pt idx="18">
                  <c:v>221</c:v>
                </c:pt>
                <c:pt idx="19">
                  <c:v>220</c:v>
                </c:pt>
                <c:pt idx="20">
                  <c:v>228</c:v>
                </c:pt>
                <c:pt idx="21">
                  <c:v>220</c:v>
                </c:pt>
                <c:pt idx="22">
                  <c:v>221</c:v>
                </c:pt>
                <c:pt idx="23">
                  <c:v>220</c:v>
                </c:pt>
                <c:pt idx="24">
                  <c:v>224</c:v>
                </c:pt>
                <c:pt idx="25">
                  <c:v>221</c:v>
                </c:pt>
                <c:pt idx="26">
                  <c:v>221</c:v>
                </c:pt>
                <c:pt idx="27">
                  <c:v>221</c:v>
                </c:pt>
                <c:pt idx="28">
                  <c:v>221</c:v>
                </c:pt>
                <c:pt idx="29">
                  <c:v>217</c:v>
                </c:pt>
                <c:pt idx="30">
                  <c:v>221</c:v>
                </c:pt>
                <c:pt idx="31">
                  <c:v>221</c:v>
                </c:pt>
                <c:pt idx="32">
                  <c:v>224</c:v>
                </c:pt>
                <c:pt idx="33">
                  <c:v>221</c:v>
                </c:pt>
                <c:pt idx="34">
                  <c:v>222</c:v>
                </c:pt>
                <c:pt idx="35">
                  <c:v>223</c:v>
                </c:pt>
                <c:pt idx="36">
                  <c:v>221</c:v>
                </c:pt>
                <c:pt idx="37">
                  <c:v>220</c:v>
                </c:pt>
                <c:pt idx="38">
                  <c:v>220</c:v>
                </c:pt>
                <c:pt idx="39">
                  <c:v>230</c:v>
                </c:pt>
                <c:pt idx="40">
                  <c:v>224</c:v>
                </c:pt>
                <c:pt idx="41">
                  <c:v>224</c:v>
                </c:pt>
                <c:pt idx="42">
                  <c:v>231</c:v>
                </c:pt>
                <c:pt idx="43">
                  <c:v>237</c:v>
                </c:pt>
                <c:pt idx="44">
                  <c:v>227</c:v>
                </c:pt>
                <c:pt idx="45">
                  <c:v>218</c:v>
                </c:pt>
                <c:pt idx="46">
                  <c:v>224</c:v>
                </c:pt>
                <c:pt idx="47">
                  <c:v>222</c:v>
                </c:pt>
                <c:pt idx="48">
                  <c:v>229</c:v>
                </c:pt>
                <c:pt idx="49">
                  <c:v>223</c:v>
                </c:pt>
                <c:pt idx="50">
                  <c:v>221</c:v>
                </c:pt>
                <c:pt idx="51">
                  <c:v>223</c:v>
                </c:pt>
                <c:pt idx="52">
                  <c:v>228</c:v>
                </c:pt>
                <c:pt idx="53">
                  <c:v>226</c:v>
                </c:pt>
                <c:pt idx="54">
                  <c:v>226</c:v>
                </c:pt>
                <c:pt idx="55">
                  <c:v>218</c:v>
                </c:pt>
                <c:pt idx="56">
                  <c:v>219</c:v>
                </c:pt>
                <c:pt idx="57">
                  <c:v>218</c:v>
                </c:pt>
                <c:pt idx="58">
                  <c:v>227</c:v>
                </c:pt>
                <c:pt idx="59">
                  <c:v>231</c:v>
                </c:pt>
                <c:pt idx="60">
                  <c:v>229</c:v>
                </c:pt>
                <c:pt idx="61">
                  <c:v>221</c:v>
                </c:pt>
                <c:pt idx="62">
                  <c:v>223</c:v>
                </c:pt>
                <c:pt idx="63">
                  <c:v>223</c:v>
                </c:pt>
                <c:pt idx="64">
                  <c:v>227</c:v>
                </c:pt>
                <c:pt idx="65">
                  <c:v>228</c:v>
                </c:pt>
                <c:pt idx="66">
                  <c:v>228</c:v>
                </c:pt>
                <c:pt idx="67">
                  <c:v>223</c:v>
                </c:pt>
                <c:pt idx="68">
                  <c:v>221</c:v>
                </c:pt>
                <c:pt idx="69">
                  <c:v>225</c:v>
                </c:pt>
                <c:pt idx="70">
                  <c:v>222</c:v>
                </c:pt>
                <c:pt idx="71">
                  <c:v>223</c:v>
                </c:pt>
                <c:pt idx="72">
                  <c:v>225</c:v>
                </c:pt>
                <c:pt idx="73">
                  <c:v>228</c:v>
                </c:pt>
                <c:pt idx="74">
                  <c:v>223</c:v>
                </c:pt>
                <c:pt idx="75">
                  <c:v>237</c:v>
                </c:pt>
                <c:pt idx="76">
                  <c:v>221</c:v>
                </c:pt>
                <c:pt idx="77">
                  <c:v>230</c:v>
                </c:pt>
                <c:pt idx="78">
                  <c:v>224</c:v>
                </c:pt>
                <c:pt idx="79">
                  <c:v>219</c:v>
                </c:pt>
                <c:pt idx="80">
                  <c:v>231</c:v>
                </c:pt>
                <c:pt idx="81">
                  <c:v>225</c:v>
                </c:pt>
                <c:pt idx="82">
                  <c:v>221</c:v>
                </c:pt>
                <c:pt idx="83">
                  <c:v>226</c:v>
                </c:pt>
                <c:pt idx="84">
                  <c:v>213</c:v>
                </c:pt>
                <c:pt idx="85">
                  <c:v>225</c:v>
                </c:pt>
                <c:pt idx="86">
                  <c:v>221</c:v>
                </c:pt>
                <c:pt idx="87">
                  <c:v>221</c:v>
                </c:pt>
                <c:pt idx="88">
                  <c:v>237</c:v>
                </c:pt>
                <c:pt idx="89">
                  <c:v>219</c:v>
                </c:pt>
                <c:pt idx="90">
                  <c:v>226</c:v>
                </c:pt>
                <c:pt idx="91">
                  <c:v>226</c:v>
                </c:pt>
                <c:pt idx="92">
                  <c:v>239</c:v>
                </c:pt>
                <c:pt idx="93">
                  <c:v>228</c:v>
                </c:pt>
                <c:pt idx="94">
                  <c:v>219</c:v>
                </c:pt>
                <c:pt idx="95">
                  <c:v>237</c:v>
                </c:pt>
                <c:pt idx="96">
                  <c:v>219</c:v>
                </c:pt>
                <c:pt idx="97">
                  <c:v>235</c:v>
                </c:pt>
                <c:pt idx="98">
                  <c:v>232</c:v>
                </c:pt>
                <c:pt idx="9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0-40A0-A5E5-901C522E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94479"/>
        <c:axId val="1931693999"/>
      </c:lineChart>
      <c:catAx>
        <c:axId val="193169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93999"/>
        <c:crosses val="autoZero"/>
        <c:auto val="1"/>
        <c:lblAlgn val="ctr"/>
        <c:lblOffset val="100"/>
        <c:noMultiLvlLbl val="0"/>
      </c:catAx>
      <c:valAx>
        <c:axId val="19316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9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seria_13_06!$BL$3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seria_13_06!$BL$4:$BL$103</c:f>
              <c:numCache>
                <c:formatCode>General</c:formatCode>
                <c:ptCount val="100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  <c:pt idx="98">
                  <c:v>315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A-AB49-ADA9-FF6146F78EFF}"/>
            </c:ext>
          </c:extLst>
        </c:ser>
        <c:ser>
          <c:idx val="1"/>
          <c:order val="1"/>
          <c:tx>
            <c:strRef>
              <c:f>seria_13_06!$BM$3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seria_13_06!$BM$4:$BM$103</c:f>
              <c:numCache>
                <c:formatCode>General</c:formatCode>
                <c:ptCount val="10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A-AB49-ADA9-FF6146F78EFF}"/>
            </c:ext>
          </c:extLst>
        </c:ser>
        <c:ser>
          <c:idx val="2"/>
          <c:order val="2"/>
          <c:tx>
            <c:strRef>
              <c:f>seria_13_06!$BN$3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seria_13_06!$BN$4:$BN$103</c:f>
              <c:numCache>
                <c:formatCode>General</c:formatCode>
                <c:ptCount val="100"/>
                <c:pt idx="0">
                  <c:v>289</c:v>
                </c:pt>
                <c:pt idx="1">
                  <c:v>293</c:v>
                </c:pt>
                <c:pt idx="2">
                  <c:v>299</c:v>
                </c:pt>
                <c:pt idx="3">
                  <c:v>293</c:v>
                </c:pt>
                <c:pt idx="4">
                  <c:v>291</c:v>
                </c:pt>
                <c:pt idx="5">
                  <c:v>291</c:v>
                </c:pt>
                <c:pt idx="6">
                  <c:v>291</c:v>
                </c:pt>
                <c:pt idx="7">
                  <c:v>284</c:v>
                </c:pt>
                <c:pt idx="8">
                  <c:v>284</c:v>
                </c:pt>
                <c:pt idx="9">
                  <c:v>283</c:v>
                </c:pt>
                <c:pt idx="10">
                  <c:v>283</c:v>
                </c:pt>
                <c:pt idx="11">
                  <c:v>105</c:v>
                </c:pt>
                <c:pt idx="12">
                  <c:v>105</c:v>
                </c:pt>
                <c:pt idx="13">
                  <c:v>284</c:v>
                </c:pt>
                <c:pt idx="14">
                  <c:v>300</c:v>
                </c:pt>
                <c:pt idx="15">
                  <c:v>286</c:v>
                </c:pt>
                <c:pt idx="16">
                  <c:v>290</c:v>
                </c:pt>
                <c:pt idx="17">
                  <c:v>290</c:v>
                </c:pt>
                <c:pt idx="18">
                  <c:v>295</c:v>
                </c:pt>
                <c:pt idx="19">
                  <c:v>299</c:v>
                </c:pt>
                <c:pt idx="20">
                  <c:v>299</c:v>
                </c:pt>
                <c:pt idx="21">
                  <c:v>297</c:v>
                </c:pt>
                <c:pt idx="22">
                  <c:v>293</c:v>
                </c:pt>
                <c:pt idx="23">
                  <c:v>285</c:v>
                </c:pt>
                <c:pt idx="24">
                  <c:v>285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290</c:v>
                </c:pt>
                <c:pt idx="29">
                  <c:v>290</c:v>
                </c:pt>
                <c:pt idx="30">
                  <c:v>296</c:v>
                </c:pt>
                <c:pt idx="31">
                  <c:v>308</c:v>
                </c:pt>
                <c:pt idx="32">
                  <c:v>308</c:v>
                </c:pt>
                <c:pt idx="33">
                  <c:v>298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304</c:v>
                </c:pt>
                <c:pt idx="38">
                  <c:v>293</c:v>
                </c:pt>
                <c:pt idx="39">
                  <c:v>289</c:v>
                </c:pt>
                <c:pt idx="40">
                  <c:v>289</c:v>
                </c:pt>
                <c:pt idx="41">
                  <c:v>293</c:v>
                </c:pt>
                <c:pt idx="42">
                  <c:v>293</c:v>
                </c:pt>
                <c:pt idx="43">
                  <c:v>295</c:v>
                </c:pt>
                <c:pt idx="44">
                  <c:v>292</c:v>
                </c:pt>
                <c:pt idx="45">
                  <c:v>289</c:v>
                </c:pt>
                <c:pt idx="46">
                  <c:v>289</c:v>
                </c:pt>
                <c:pt idx="47">
                  <c:v>293</c:v>
                </c:pt>
                <c:pt idx="48">
                  <c:v>293</c:v>
                </c:pt>
                <c:pt idx="49">
                  <c:v>293</c:v>
                </c:pt>
                <c:pt idx="50">
                  <c:v>300</c:v>
                </c:pt>
                <c:pt idx="51">
                  <c:v>300</c:v>
                </c:pt>
                <c:pt idx="52">
                  <c:v>298</c:v>
                </c:pt>
                <c:pt idx="53">
                  <c:v>298</c:v>
                </c:pt>
                <c:pt idx="54">
                  <c:v>304</c:v>
                </c:pt>
                <c:pt idx="55">
                  <c:v>304</c:v>
                </c:pt>
                <c:pt idx="56">
                  <c:v>304</c:v>
                </c:pt>
                <c:pt idx="57">
                  <c:v>297</c:v>
                </c:pt>
                <c:pt idx="58">
                  <c:v>294</c:v>
                </c:pt>
                <c:pt idx="59">
                  <c:v>293</c:v>
                </c:pt>
                <c:pt idx="60">
                  <c:v>293</c:v>
                </c:pt>
                <c:pt idx="61">
                  <c:v>293</c:v>
                </c:pt>
                <c:pt idx="62">
                  <c:v>294</c:v>
                </c:pt>
                <c:pt idx="63">
                  <c:v>297</c:v>
                </c:pt>
                <c:pt idx="64">
                  <c:v>297</c:v>
                </c:pt>
                <c:pt idx="65">
                  <c:v>300</c:v>
                </c:pt>
                <c:pt idx="66">
                  <c:v>290</c:v>
                </c:pt>
                <c:pt idx="67">
                  <c:v>290</c:v>
                </c:pt>
                <c:pt idx="68">
                  <c:v>290</c:v>
                </c:pt>
                <c:pt idx="69">
                  <c:v>293</c:v>
                </c:pt>
                <c:pt idx="70">
                  <c:v>297</c:v>
                </c:pt>
                <c:pt idx="71">
                  <c:v>297</c:v>
                </c:pt>
                <c:pt idx="72">
                  <c:v>293</c:v>
                </c:pt>
                <c:pt idx="73">
                  <c:v>293</c:v>
                </c:pt>
                <c:pt idx="74">
                  <c:v>295</c:v>
                </c:pt>
                <c:pt idx="75">
                  <c:v>295</c:v>
                </c:pt>
                <c:pt idx="76">
                  <c:v>295</c:v>
                </c:pt>
                <c:pt idx="77">
                  <c:v>293</c:v>
                </c:pt>
                <c:pt idx="78">
                  <c:v>287</c:v>
                </c:pt>
                <c:pt idx="79">
                  <c:v>293</c:v>
                </c:pt>
                <c:pt idx="80">
                  <c:v>295</c:v>
                </c:pt>
                <c:pt idx="81">
                  <c:v>297</c:v>
                </c:pt>
                <c:pt idx="82">
                  <c:v>298</c:v>
                </c:pt>
                <c:pt idx="83">
                  <c:v>334</c:v>
                </c:pt>
                <c:pt idx="84">
                  <c:v>301</c:v>
                </c:pt>
                <c:pt idx="85">
                  <c:v>301</c:v>
                </c:pt>
                <c:pt idx="86">
                  <c:v>298</c:v>
                </c:pt>
                <c:pt idx="87">
                  <c:v>293</c:v>
                </c:pt>
                <c:pt idx="88">
                  <c:v>293</c:v>
                </c:pt>
                <c:pt idx="89">
                  <c:v>293</c:v>
                </c:pt>
                <c:pt idx="90">
                  <c:v>299</c:v>
                </c:pt>
                <c:pt idx="91">
                  <c:v>299</c:v>
                </c:pt>
                <c:pt idx="92">
                  <c:v>290</c:v>
                </c:pt>
                <c:pt idx="93">
                  <c:v>290</c:v>
                </c:pt>
                <c:pt idx="94">
                  <c:v>290</c:v>
                </c:pt>
                <c:pt idx="95">
                  <c:v>331</c:v>
                </c:pt>
                <c:pt idx="96">
                  <c:v>287</c:v>
                </c:pt>
                <c:pt idx="97">
                  <c:v>293</c:v>
                </c:pt>
                <c:pt idx="98">
                  <c:v>293</c:v>
                </c:pt>
                <c:pt idx="9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A-AB49-ADA9-FF6146F78EFF}"/>
            </c:ext>
          </c:extLst>
        </c:ser>
        <c:ser>
          <c:idx val="3"/>
          <c:order val="3"/>
          <c:tx>
            <c:strRef>
              <c:f>seria_13_06!$BO$3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seria_13_06!$BO$4:$BO$103</c:f>
              <c:numCache>
                <c:formatCode>General</c:formatCode>
                <c:ptCount val="100"/>
                <c:pt idx="0">
                  <c:v>212</c:v>
                </c:pt>
                <c:pt idx="1">
                  <c:v>217</c:v>
                </c:pt>
                <c:pt idx="2">
                  <c:v>217</c:v>
                </c:pt>
                <c:pt idx="3">
                  <c:v>212</c:v>
                </c:pt>
                <c:pt idx="4">
                  <c:v>212</c:v>
                </c:pt>
                <c:pt idx="5">
                  <c:v>209</c:v>
                </c:pt>
                <c:pt idx="6">
                  <c:v>209</c:v>
                </c:pt>
                <c:pt idx="7">
                  <c:v>176</c:v>
                </c:pt>
                <c:pt idx="8">
                  <c:v>176</c:v>
                </c:pt>
                <c:pt idx="9">
                  <c:v>185</c:v>
                </c:pt>
                <c:pt idx="10">
                  <c:v>185</c:v>
                </c:pt>
                <c:pt idx="11">
                  <c:v>189</c:v>
                </c:pt>
                <c:pt idx="12">
                  <c:v>178</c:v>
                </c:pt>
                <c:pt idx="13">
                  <c:v>178</c:v>
                </c:pt>
                <c:pt idx="14">
                  <c:v>176</c:v>
                </c:pt>
                <c:pt idx="15">
                  <c:v>175</c:v>
                </c:pt>
                <c:pt idx="16">
                  <c:v>176</c:v>
                </c:pt>
                <c:pt idx="17">
                  <c:v>176</c:v>
                </c:pt>
                <c:pt idx="18">
                  <c:v>176</c:v>
                </c:pt>
                <c:pt idx="19">
                  <c:v>172</c:v>
                </c:pt>
                <c:pt idx="20">
                  <c:v>172</c:v>
                </c:pt>
                <c:pt idx="21">
                  <c:v>167</c:v>
                </c:pt>
                <c:pt idx="22">
                  <c:v>170</c:v>
                </c:pt>
                <c:pt idx="23">
                  <c:v>163</c:v>
                </c:pt>
                <c:pt idx="24">
                  <c:v>170</c:v>
                </c:pt>
                <c:pt idx="25">
                  <c:v>165</c:v>
                </c:pt>
                <c:pt idx="26">
                  <c:v>167</c:v>
                </c:pt>
                <c:pt idx="27">
                  <c:v>165</c:v>
                </c:pt>
                <c:pt idx="28">
                  <c:v>167</c:v>
                </c:pt>
                <c:pt idx="29">
                  <c:v>170</c:v>
                </c:pt>
                <c:pt idx="30">
                  <c:v>173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196</c:v>
                </c:pt>
                <c:pt idx="41">
                  <c:v>196</c:v>
                </c:pt>
                <c:pt idx="42">
                  <c:v>196</c:v>
                </c:pt>
                <c:pt idx="43">
                  <c:v>183</c:v>
                </c:pt>
                <c:pt idx="44">
                  <c:v>167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159</c:v>
                </c:pt>
                <c:pt idx="52">
                  <c:v>165</c:v>
                </c:pt>
                <c:pt idx="53">
                  <c:v>166</c:v>
                </c:pt>
                <c:pt idx="54">
                  <c:v>166</c:v>
                </c:pt>
                <c:pt idx="55">
                  <c:v>166</c:v>
                </c:pt>
                <c:pt idx="56">
                  <c:v>166</c:v>
                </c:pt>
                <c:pt idx="57">
                  <c:v>167</c:v>
                </c:pt>
                <c:pt idx="58">
                  <c:v>167</c:v>
                </c:pt>
                <c:pt idx="59">
                  <c:v>173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163</c:v>
                </c:pt>
                <c:pt idx="64">
                  <c:v>164</c:v>
                </c:pt>
                <c:pt idx="65">
                  <c:v>164</c:v>
                </c:pt>
                <c:pt idx="66">
                  <c:v>166</c:v>
                </c:pt>
                <c:pt idx="67">
                  <c:v>166</c:v>
                </c:pt>
                <c:pt idx="68">
                  <c:v>166</c:v>
                </c:pt>
                <c:pt idx="69">
                  <c:v>161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159</c:v>
                </c:pt>
                <c:pt idx="78">
                  <c:v>159</c:v>
                </c:pt>
                <c:pt idx="79">
                  <c:v>162</c:v>
                </c:pt>
                <c:pt idx="80">
                  <c:v>168</c:v>
                </c:pt>
                <c:pt idx="81">
                  <c:v>162</c:v>
                </c:pt>
                <c:pt idx="82">
                  <c:v>161</c:v>
                </c:pt>
                <c:pt idx="83">
                  <c:v>161</c:v>
                </c:pt>
                <c:pt idx="84">
                  <c:v>162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173</c:v>
                </c:pt>
                <c:pt idx="89">
                  <c:v>175</c:v>
                </c:pt>
                <c:pt idx="90">
                  <c:v>193</c:v>
                </c:pt>
                <c:pt idx="91">
                  <c:v>193</c:v>
                </c:pt>
                <c:pt idx="92">
                  <c:v>182</c:v>
                </c:pt>
                <c:pt idx="93">
                  <c:v>164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168</c:v>
                </c:pt>
                <c:pt idx="98">
                  <c:v>175</c:v>
                </c:pt>
                <c:pt idx="9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A-AB49-ADA9-FF6146F7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71183"/>
        <c:axId val="508872895"/>
      </c:lineChart>
      <c:catAx>
        <c:axId val="50887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2895"/>
        <c:crosses val="autoZero"/>
        <c:auto val="1"/>
        <c:lblAlgn val="ctr"/>
        <c:lblOffset val="100"/>
        <c:noMultiLvlLbl val="0"/>
      </c:catAx>
      <c:valAx>
        <c:axId val="5088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seria_13_06!$BV$3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seria_13_06!$BV$4:$BV$103</c:f>
              <c:numCache>
                <c:formatCode>General</c:formatCode>
                <c:ptCount val="100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  <c:pt idx="18">
                  <c:v>330</c:v>
                </c:pt>
                <c:pt idx="19">
                  <c:v>330</c:v>
                </c:pt>
                <c:pt idx="20">
                  <c:v>330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  <c:pt idx="27">
                  <c:v>330</c:v>
                </c:pt>
                <c:pt idx="28">
                  <c:v>330</c:v>
                </c:pt>
                <c:pt idx="29">
                  <c:v>330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330</c:v>
                </c:pt>
                <c:pt idx="46">
                  <c:v>330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330</c:v>
                </c:pt>
                <c:pt idx="55">
                  <c:v>330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330</c:v>
                </c:pt>
                <c:pt idx="60">
                  <c:v>330</c:v>
                </c:pt>
                <c:pt idx="61">
                  <c:v>330</c:v>
                </c:pt>
                <c:pt idx="62">
                  <c:v>330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330</c:v>
                </c:pt>
                <c:pt idx="67">
                  <c:v>330</c:v>
                </c:pt>
                <c:pt idx="68">
                  <c:v>330</c:v>
                </c:pt>
                <c:pt idx="69">
                  <c:v>330</c:v>
                </c:pt>
                <c:pt idx="70">
                  <c:v>330</c:v>
                </c:pt>
                <c:pt idx="71">
                  <c:v>330</c:v>
                </c:pt>
                <c:pt idx="72">
                  <c:v>330</c:v>
                </c:pt>
                <c:pt idx="73">
                  <c:v>330</c:v>
                </c:pt>
                <c:pt idx="74">
                  <c:v>330</c:v>
                </c:pt>
                <c:pt idx="75">
                  <c:v>330</c:v>
                </c:pt>
                <c:pt idx="76">
                  <c:v>330</c:v>
                </c:pt>
                <c:pt idx="77">
                  <c:v>330</c:v>
                </c:pt>
                <c:pt idx="78">
                  <c:v>330</c:v>
                </c:pt>
                <c:pt idx="79">
                  <c:v>330</c:v>
                </c:pt>
                <c:pt idx="80">
                  <c:v>330</c:v>
                </c:pt>
                <c:pt idx="81">
                  <c:v>330</c:v>
                </c:pt>
                <c:pt idx="82">
                  <c:v>330</c:v>
                </c:pt>
                <c:pt idx="83">
                  <c:v>330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330</c:v>
                </c:pt>
                <c:pt idx="88">
                  <c:v>330</c:v>
                </c:pt>
                <c:pt idx="89">
                  <c:v>330</c:v>
                </c:pt>
                <c:pt idx="90">
                  <c:v>330</c:v>
                </c:pt>
                <c:pt idx="91">
                  <c:v>330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330</c:v>
                </c:pt>
                <c:pt idx="96">
                  <c:v>330</c:v>
                </c:pt>
                <c:pt idx="97">
                  <c:v>330</c:v>
                </c:pt>
                <c:pt idx="98">
                  <c:v>330</c:v>
                </c:pt>
                <c:pt idx="9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5-714F-A29B-89D723C04352}"/>
            </c:ext>
          </c:extLst>
        </c:ser>
        <c:ser>
          <c:idx val="1"/>
          <c:order val="1"/>
          <c:tx>
            <c:strRef>
              <c:f>seria_13_06!$BW$3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seria_13_06!$BW$4:$BW$103</c:f>
              <c:numCache>
                <c:formatCode>General</c:formatCode>
                <c:ptCount val="100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5-714F-A29B-89D723C04352}"/>
            </c:ext>
          </c:extLst>
        </c:ser>
        <c:ser>
          <c:idx val="2"/>
          <c:order val="2"/>
          <c:tx>
            <c:strRef>
              <c:f>seria_13_06!$BX$3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seria_13_06!$BX$4:$BX$103</c:f>
              <c:numCache>
                <c:formatCode>General</c:formatCode>
                <c:ptCount val="100"/>
                <c:pt idx="0">
                  <c:v>234</c:v>
                </c:pt>
                <c:pt idx="1">
                  <c:v>234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234</c:v>
                </c:pt>
                <c:pt idx="6">
                  <c:v>227</c:v>
                </c:pt>
                <c:pt idx="7">
                  <c:v>234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285</c:v>
                </c:pt>
                <c:pt idx="12">
                  <c:v>292</c:v>
                </c:pt>
                <c:pt idx="13">
                  <c:v>295</c:v>
                </c:pt>
                <c:pt idx="14">
                  <c:v>295</c:v>
                </c:pt>
                <c:pt idx="15">
                  <c:v>295</c:v>
                </c:pt>
                <c:pt idx="16">
                  <c:v>292</c:v>
                </c:pt>
                <c:pt idx="17">
                  <c:v>293</c:v>
                </c:pt>
                <c:pt idx="18">
                  <c:v>293</c:v>
                </c:pt>
                <c:pt idx="19">
                  <c:v>293</c:v>
                </c:pt>
                <c:pt idx="20">
                  <c:v>292</c:v>
                </c:pt>
                <c:pt idx="21">
                  <c:v>292</c:v>
                </c:pt>
                <c:pt idx="22">
                  <c:v>282</c:v>
                </c:pt>
                <c:pt idx="23">
                  <c:v>288</c:v>
                </c:pt>
                <c:pt idx="24">
                  <c:v>282</c:v>
                </c:pt>
                <c:pt idx="25">
                  <c:v>288</c:v>
                </c:pt>
                <c:pt idx="26">
                  <c:v>295</c:v>
                </c:pt>
                <c:pt idx="27">
                  <c:v>295</c:v>
                </c:pt>
                <c:pt idx="28">
                  <c:v>295</c:v>
                </c:pt>
                <c:pt idx="29">
                  <c:v>292</c:v>
                </c:pt>
                <c:pt idx="30">
                  <c:v>288</c:v>
                </c:pt>
                <c:pt idx="31">
                  <c:v>285</c:v>
                </c:pt>
                <c:pt idx="32">
                  <c:v>288</c:v>
                </c:pt>
                <c:pt idx="33">
                  <c:v>289</c:v>
                </c:pt>
                <c:pt idx="34">
                  <c:v>289</c:v>
                </c:pt>
                <c:pt idx="35">
                  <c:v>284</c:v>
                </c:pt>
                <c:pt idx="36">
                  <c:v>284</c:v>
                </c:pt>
                <c:pt idx="37">
                  <c:v>279</c:v>
                </c:pt>
                <c:pt idx="38">
                  <c:v>284</c:v>
                </c:pt>
                <c:pt idx="39">
                  <c:v>284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298</c:v>
                </c:pt>
                <c:pt idx="46">
                  <c:v>288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284</c:v>
                </c:pt>
                <c:pt idx="51">
                  <c:v>282</c:v>
                </c:pt>
                <c:pt idx="52">
                  <c:v>284</c:v>
                </c:pt>
                <c:pt idx="53">
                  <c:v>292</c:v>
                </c:pt>
                <c:pt idx="54">
                  <c:v>300</c:v>
                </c:pt>
                <c:pt idx="55">
                  <c:v>300</c:v>
                </c:pt>
                <c:pt idx="56">
                  <c:v>282</c:v>
                </c:pt>
                <c:pt idx="57">
                  <c:v>282</c:v>
                </c:pt>
                <c:pt idx="58">
                  <c:v>282</c:v>
                </c:pt>
                <c:pt idx="59">
                  <c:v>282</c:v>
                </c:pt>
                <c:pt idx="60">
                  <c:v>282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282</c:v>
                </c:pt>
                <c:pt idx="65">
                  <c:v>282</c:v>
                </c:pt>
                <c:pt idx="66">
                  <c:v>287</c:v>
                </c:pt>
                <c:pt idx="67">
                  <c:v>287</c:v>
                </c:pt>
                <c:pt idx="68">
                  <c:v>284</c:v>
                </c:pt>
                <c:pt idx="69">
                  <c:v>282</c:v>
                </c:pt>
                <c:pt idx="70">
                  <c:v>282</c:v>
                </c:pt>
                <c:pt idx="71">
                  <c:v>86</c:v>
                </c:pt>
                <c:pt idx="72">
                  <c:v>86</c:v>
                </c:pt>
                <c:pt idx="73">
                  <c:v>288</c:v>
                </c:pt>
                <c:pt idx="74">
                  <c:v>288</c:v>
                </c:pt>
                <c:pt idx="75">
                  <c:v>86</c:v>
                </c:pt>
                <c:pt idx="76">
                  <c:v>86</c:v>
                </c:pt>
                <c:pt idx="77">
                  <c:v>104</c:v>
                </c:pt>
                <c:pt idx="78">
                  <c:v>284</c:v>
                </c:pt>
                <c:pt idx="79">
                  <c:v>285</c:v>
                </c:pt>
                <c:pt idx="80">
                  <c:v>285</c:v>
                </c:pt>
                <c:pt idx="81">
                  <c:v>287</c:v>
                </c:pt>
                <c:pt idx="82">
                  <c:v>287</c:v>
                </c:pt>
                <c:pt idx="83">
                  <c:v>289</c:v>
                </c:pt>
                <c:pt idx="84">
                  <c:v>295</c:v>
                </c:pt>
                <c:pt idx="85">
                  <c:v>295</c:v>
                </c:pt>
                <c:pt idx="86">
                  <c:v>292</c:v>
                </c:pt>
                <c:pt idx="87">
                  <c:v>292</c:v>
                </c:pt>
                <c:pt idx="88">
                  <c:v>292</c:v>
                </c:pt>
                <c:pt idx="89">
                  <c:v>288</c:v>
                </c:pt>
                <c:pt idx="90">
                  <c:v>285</c:v>
                </c:pt>
                <c:pt idx="91">
                  <c:v>285</c:v>
                </c:pt>
                <c:pt idx="92">
                  <c:v>284</c:v>
                </c:pt>
                <c:pt idx="93">
                  <c:v>284</c:v>
                </c:pt>
                <c:pt idx="94">
                  <c:v>284</c:v>
                </c:pt>
                <c:pt idx="95">
                  <c:v>300</c:v>
                </c:pt>
                <c:pt idx="96">
                  <c:v>300</c:v>
                </c:pt>
                <c:pt idx="97">
                  <c:v>288</c:v>
                </c:pt>
                <c:pt idx="98">
                  <c:v>288</c:v>
                </c:pt>
                <c:pt idx="99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5-714F-A29B-89D723C04352}"/>
            </c:ext>
          </c:extLst>
        </c:ser>
        <c:ser>
          <c:idx val="3"/>
          <c:order val="3"/>
          <c:tx>
            <c:strRef>
              <c:f>seria_13_06!$BY$3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seria_13_06!$BY$4:$BY$103</c:f>
              <c:numCache>
                <c:formatCode>General</c:formatCode>
                <c:ptCount val="100"/>
                <c:pt idx="0">
                  <c:v>271</c:v>
                </c:pt>
                <c:pt idx="1">
                  <c:v>274</c:v>
                </c:pt>
                <c:pt idx="2">
                  <c:v>281</c:v>
                </c:pt>
                <c:pt idx="3">
                  <c:v>278</c:v>
                </c:pt>
                <c:pt idx="4">
                  <c:v>281</c:v>
                </c:pt>
                <c:pt idx="5">
                  <c:v>289</c:v>
                </c:pt>
                <c:pt idx="6">
                  <c:v>289</c:v>
                </c:pt>
                <c:pt idx="7">
                  <c:v>204</c:v>
                </c:pt>
                <c:pt idx="8">
                  <c:v>204</c:v>
                </c:pt>
                <c:pt idx="9">
                  <c:v>204</c:v>
                </c:pt>
                <c:pt idx="10">
                  <c:v>204</c:v>
                </c:pt>
                <c:pt idx="11">
                  <c:v>199</c:v>
                </c:pt>
                <c:pt idx="12">
                  <c:v>201</c:v>
                </c:pt>
                <c:pt idx="13">
                  <c:v>199</c:v>
                </c:pt>
                <c:pt idx="14">
                  <c:v>188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181</c:v>
                </c:pt>
                <c:pt idx="22">
                  <c:v>184</c:v>
                </c:pt>
                <c:pt idx="23">
                  <c:v>196</c:v>
                </c:pt>
                <c:pt idx="24">
                  <c:v>199</c:v>
                </c:pt>
                <c:pt idx="25">
                  <c:v>199</c:v>
                </c:pt>
                <c:pt idx="26">
                  <c:v>184</c:v>
                </c:pt>
                <c:pt idx="27">
                  <c:v>181</c:v>
                </c:pt>
                <c:pt idx="28">
                  <c:v>184</c:v>
                </c:pt>
                <c:pt idx="29">
                  <c:v>181</c:v>
                </c:pt>
                <c:pt idx="30">
                  <c:v>184</c:v>
                </c:pt>
                <c:pt idx="31">
                  <c:v>181</c:v>
                </c:pt>
                <c:pt idx="32">
                  <c:v>184</c:v>
                </c:pt>
                <c:pt idx="33">
                  <c:v>184</c:v>
                </c:pt>
                <c:pt idx="34">
                  <c:v>188</c:v>
                </c:pt>
                <c:pt idx="35">
                  <c:v>196</c:v>
                </c:pt>
                <c:pt idx="36">
                  <c:v>196</c:v>
                </c:pt>
                <c:pt idx="37">
                  <c:v>196</c:v>
                </c:pt>
                <c:pt idx="38">
                  <c:v>196</c:v>
                </c:pt>
                <c:pt idx="39">
                  <c:v>196</c:v>
                </c:pt>
                <c:pt idx="40">
                  <c:v>196</c:v>
                </c:pt>
                <c:pt idx="41">
                  <c:v>188</c:v>
                </c:pt>
                <c:pt idx="42">
                  <c:v>188</c:v>
                </c:pt>
                <c:pt idx="43">
                  <c:v>188</c:v>
                </c:pt>
                <c:pt idx="44">
                  <c:v>188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196</c:v>
                </c:pt>
                <c:pt idx="53">
                  <c:v>196</c:v>
                </c:pt>
                <c:pt idx="54">
                  <c:v>196</c:v>
                </c:pt>
                <c:pt idx="55">
                  <c:v>188</c:v>
                </c:pt>
                <c:pt idx="56">
                  <c:v>188</c:v>
                </c:pt>
                <c:pt idx="57">
                  <c:v>184</c:v>
                </c:pt>
                <c:pt idx="58">
                  <c:v>184</c:v>
                </c:pt>
                <c:pt idx="59">
                  <c:v>184</c:v>
                </c:pt>
                <c:pt idx="60">
                  <c:v>193</c:v>
                </c:pt>
                <c:pt idx="61">
                  <c:v>196</c:v>
                </c:pt>
                <c:pt idx="62">
                  <c:v>193</c:v>
                </c:pt>
                <c:pt idx="63">
                  <c:v>193</c:v>
                </c:pt>
                <c:pt idx="64">
                  <c:v>193</c:v>
                </c:pt>
                <c:pt idx="65">
                  <c:v>196</c:v>
                </c:pt>
                <c:pt idx="66">
                  <c:v>196</c:v>
                </c:pt>
                <c:pt idx="67">
                  <c:v>188</c:v>
                </c:pt>
                <c:pt idx="68">
                  <c:v>188</c:v>
                </c:pt>
                <c:pt idx="69">
                  <c:v>196</c:v>
                </c:pt>
                <c:pt idx="70">
                  <c:v>196</c:v>
                </c:pt>
                <c:pt idx="71">
                  <c:v>196</c:v>
                </c:pt>
                <c:pt idx="72">
                  <c:v>188</c:v>
                </c:pt>
                <c:pt idx="73">
                  <c:v>188</c:v>
                </c:pt>
                <c:pt idx="74">
                  <c:v>184</c:v>
                </c:pt>
                <c:pt idx="75">
                  <c:v>184</c:v>
                </c:pt>
                <c:pt idx="76">
                  <c:v>184</c:v>
                </c:pt>
                <c:pt idx="77">
                  <c:v>184</c:v>
                </c:pt>
                <c:pt idx="78">
                  <c:v>184</c:v>
                </c:pt>
                <c:pt idx="79">
                  <c:v>184</c:v>
                </c:pt>
                <c:pt idx="80">
                  <c:v>184</c:v>
                </c:pt>
                <c:pt idx="81">
                  <c:v>184</c:v>
                </c:pt>
                <c:pt idx="82">
                  <c:v>184</c:v>
                </c:pt>
                <c:pt idx="83">
                  <c:v>184</c:v>
                </c:pt>
                <c:pt idx="84">
                  <c:v>184</c:v>
                </c:pt>
                <c:pt idx="85">
                  <c:v>184</c:v>
                </c:pt>
                <c:pt idx="86">
                  <c:v>184</c:v>
                </c:pt>
                <c:pt idx="87">
                  <c:v>184</c:v>
                </c:pt>
                <c:pt idx="88">
                  <c:v>184</c:v>
                </c:pt>
                <c:pt idx="89">
                  <c:v>184</c:v>
                </c:pt>
                <c:pt idx="90">
                  <c:v>184</c:v>
                </c:pt>
                <c:pt idx="91">
                  <c:v>184</c:v>
                </c:pt>
                <c:pt idx="92">
                  <c:v>184</c:v>
                </c:pt>
                <c:pt idx="93">
                  <c:v>181</c:v>
                </c:pt>
                <c:pt idx="94">
                  <c:v>181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184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5-714F-A29B-89D723C0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82831"/>
        <c:axId val="508884543"/>
      </c:lineChart>
      <c:catAx>
        <c:axId val="50888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4543"/>
        <c:crosses val="autoZero"/>
        <c:auto val="1"/>
        <c:lblAlgn val="ctr"/>
        <c:lblOffset val="100"/>
        <c:noMultiLvlLbl val="0"/>
      </c:catAx>
      <c:valAx>
        <c:axId val="5088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seria_13_06!$CI$3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seria_13_06!$CI$4:$CI$103</c:f>
              <c:numCache>
                <c:formatCode>General</c:formatCode>
                <c:ptCount val="1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C-E847-B0BD-EB783637E098}"/>
            </c:ext>
          </c:extLst>
        </c:ser>
        <c:ser>
          <c:idx val="1"/>
          <c:order val="1"/>
          <c:tx>
            <c:strRef>
              <c:f>seria_13_06!$CJ$3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seria_13_06!$CJ$4:$CJ$103</c:f>
              <c:numCache>
                <c:formatCode>General</c:formatCode>
                <c:ptCount val="1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C-E847-B0BD-EB783637E098}"/>
            </c:ext>
          </c:extLst>
        </c:ser>
        <c:ser>
          <c:idx val="2"/>
          <c:order val="2"/>
          <c:tx>
            <c:strRef>
              <c:f>seria_13_06!$CK$3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seria_13_06!$CK$4:$CK$103</c:f>
              <c:numCache>
                <c:formatCode>General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88</c:v>
                </c:pt>
                <c:pt idx="10">
                  <c:v>88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87</c:v>
                </c:pt>
                <c:pt idx="25">
                  <c:v>86</c:v>
                </c:pt>
                <c:pt idx="26">
                  <c:v>87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86</c:v>
                </c:pt>
                <c:pt idx="42">
                  <c:v>89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89</c:v>
                </c:pt>
                <c:pt idx="48">
                  <c:v>87</c:v>
                </c:pt>
                <c:pt idx="49">
                  <c:v>88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82</c:v>
                </c:pt>
                <c:pt idx="64">
                  <c:v>83</c:v>
                </c:pt>
                <c:pt idx="65">
                  <c:v>82</c:v>
                </c:pt>
                <c:pt idx="66">
                  <c:v>83</c:v>
                </c:pt>
                <c:pt idx="67">
                  <c:v>83</c:v>
                </c:pt>
                <c:pt idx="68">
                  <c:v>86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86</c:v>
                </c:pt>
                <c:pt idx="73">
                  <c:v>89</c:v>
                </c:pt>
                <c:pt idx="74">
                  <c:v>89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83</c:v>
                </c:pt>
                <c:pt idx="79">
                  <c:v>86</c:v>
                </c:pt>
                <c:pt idx="80">
                  <c:v>85</c:v>
                </c:pt>
                <c:pt idx="81">
                  <c:v>88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87</c:v>
                </c:pt>
                <c:pt idx="87">
                  <c:v>86</c:v>
                </c:pt>
                <c:pt idx="88">
                  <c:v>86</c:v>
                </c:pt>
                <c:pt idx="89">
                  <c:v>82</c:v>
                </c:pt>
                <c:pt idx="90">
                  <c:v>80</c:v>
                </c:pt>
                <c:pt idx="91">
                  <c:v>80</c:v>
                </c:pt>
                <c:pt idx="92">
                  <c:v>82</c:v>
                </c:pt>
                <c:pt idx="93">
                  <c:v>85</c:v>
                </c:pt>
                <c:pt idx="94">
                  <c:v>85</c:v>
                </c:pt>
                <c:pt idx="95">
                  <c:v>87</c:v>
                </c:pt>
                <c:pt idx="96">
                  <c:v>86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C-E847-B0BD-EB783637E098}"/>
            </c:ext>
          </c:extLst>
        </c:ser>
        <c:ser>
          <c:idx val="3"/>
          <c:order val="3"/>
          <c:tx>
            <c:strRef>
              <c:f>seria_13_06!$CL$3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seria_13_06!$CL$4:$CL$103</c:f>
              <c:numCache>
                <c:formatCode>General</c:formatCode>
                <c:ptCount val="100"/>
                <c:pt idx="0">
                  <c:v>188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77</c:v>
                </c:pt>
                <c:pt idx="8">
                  <c:v>71</c:v>
                </c:pt>
                <c:pt idx="9">
                  <c:v>69</c:v>
                </c:pt>
                <c:pt idx="10">
                  <c:v>69</c:v>
                </c:pt>
                <c:pt idx="11">
                  <c:v>74</c:v>
                </c:pt>
                <c:pt idx="12">
                  <c:v>74</c:v>
                </c:pt>
                <c:pt idx="13">
                  <c:v>69</c:v>
                </c:pt>
                <c:pt idx="14">
                  <c:v>64</c:v>
                </c:pt>
                <c:pt idx="15">
                  <c:v>61</c:v>
                </c:pt>
                <c:pt idx="16">
                  <c:v>64</c:v>
                </c:pt>
                <c:pt idx="17">
                  <c:v>69</c:v>
                </c:pt>
                <c:pt idx="18">
                  <c:v>69</c:v>
                </c:pt>
                <c:pt idx="19">
                  <c:v>74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74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238</c:v>
                </c:pt>
                <c:pt idx="70">
                  <c:v>238</c:v>
                </c:pt>
                <c:pt idx="71">
                  <c:v>238</c:v>
                </c:pt>
                <c:pt idx="72">
                  <c:v>238</c:v>
                </c:pt>
                <c:pt idx="73">
                  <c:v>74</c:v>
                </c:pt>
                <c:pt idx="74">
                  <c:v>74</c:v>
                </c:pt>
                <c:pt idx="75">
                  <c:v>238</c:v>
                </c:pt>
                <c:pt idx="76">
                  <c:v>238</c:v>
                </c:pt>
                <c:pt idx="77">
                  <c:v>82</c:v>
                </c:pt>
                <c:pt idx="78">
                  <c:v>74</c:v>
                </c:pt>
                <c:pt idx="79">
                  <c:v>74</c:v>
                </c:pt>
                <c:pt idx="80">
                  <c:v>77</c:v>
                </c:pt>
                <c:pt idx="81">
                  <c:v>77</c:v>
                </c:pt>
                <c:pt idx="82">
                  <c:v>79</c:v>
                </c:pt>
                <c:pt idx="83">
                  <c:v>228</c:v>
                </c:pt>
                <c:pt idx="84">
                  <c:v>228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C-E847-B0BD-EB783637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50639"/>
        <c:axId val="548351487"/>
      </c:lineChart>
      <c:catAx>
        <c:axId val="44695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51487"/>
        <c:crosses val="autoZero"/>
        <c:auto val="1"/>
        <c:lblAlgn val="ctr"/>
        <c:lblOffset val="100"/>
        <c:noMultiLvlLbl val="0"/>
      </c:catAx>
      <c:valAx>
        <c:axId val="5483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seria_13_06!$CR$3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seria_13_06!$CR$4:$CR$103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2C43-A222-6038E12B03E9}"/>
            </c:ext>
          </c:extLst>
        </c:ser>
        <c:ser>
          <c:idx val="1"/>
          <c:order val="1"/>
          <c:tx>
            <c:strRef>
              <c:f>seria_13_06!$CS$3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seria_13_06!$CS$4:$CS$103</c:f>
              <c:numCache>
                <c:formatCode>General</c:formatCode>
                <c:ptCount val="100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2C43-A222-6038E12B03E9}"/>
            </c:ext>
          </c:extLst>
        </c:ser>
        <c:ser>
          <c:idx val="2"/>
          <c:order val="2"/>
          <c:tx>
            <c:strRef>
              <c:f>seria_13_06!$CT$3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seria_13_06!$CT$4:$CT$103</c:f>
              <c:numCache>
                <c:formatCode>General</c:formatCode>
                <c:ptCount val="100"/>
                <c:pt idx="0">
                  <c:v>82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86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46</c:v>
                </c:pt>
                <c:pt idx="12">
                  <c:v>46</c:v>
                </c:pt>
                <c:pt idx="13">
                  <c:v>33</c:v>
                </c:pt>
                <c:pt idx="14">
                  <c:v>33</c:v>
                </c:pt>
                <c:pt idx="15">
                  <c:v>46</c:v>
                </c:pt>
                <c:pt idx="16">
                  <c:v>46</c:v>
                </c:pt>
                <c:pt idx="17">
                  <c:v>33</c:v>
                </c:pt>
                <c:pt idx="18">
                  <c:v>33</c:v>
                </c:pt>
                <c:pt idx="19">
                  <c:v>46</c:v>
                </c:pt>
                <c:pt idx="20">
                  <c:v>46</c:v>
                </c:pt>
                <c:pt idx="21">
                  <c:v>49</c:v>
                </c:pt>
                <c:pt idx="22">
                  <c:v>46</c:v>
                </c:pt>
                <c:pt idx="23">
                  <c:v>46</c:v>
                </c:pt>
                <c:pt idx="24">
                  <c:v>40</c:v>
                </c:pt>
                <c:pt idx="25">
                  <c:v>46</c:v>
                </c:pt>
                <c:pt idx="26">
                  <c:v>49</c:v>
                </c:pt>
                <c:pt idx="27">
                  <c:v>49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46</c:v>
                </c:pt>
                <c:pt idx="48">
                  <c:v>46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31</c:v>
                </c:pt>
                <c:pt idx="56">
                  <c:v>31</c:v>
                </c:pt>
                <c:pt idx="57">
                  <c:v>33</c:v>
                </c:pt>
                <c:pt idx="58">
                  <c:v>33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46</c:v>
                </c:pt>
                <c:pt idx="67">
                  <c:v>46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33</c:v>
                </c:pt>
                <c:pt idx="74">
                  <c:v>33</c:v>
                </c:pt>
                <c:pt idx="75">
                  <c:v>40</c:v>
                </c:pt>
                <c:pt idx="76">
                  <c:v>49</c:v>
                </c:pt>
                <c:pt idx="77">
                  <c:v>58</c:v>
                </c:pt>
                <c:pt idx="78">
                  <c:v>58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49</c:v>
                </c:pt>
                <c:pt idx="83">
                  <c:v>49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46</c:v>
                </c:pt>
                <c:pt idx="92">
                  <c:v>46</c:v>
                </c:pt>
                <c:pt idx="93">
                  <c:v>40</c:v>
                </c:pt>
                <c:pt idx="94">
                  <c:v>46</c:v>
                </c:pt>
                <c:pt idx="95">
                  <c:v>49</c:v>
                </c:pt>
                <c:pt idx="96">
                  <c:v>49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2C43-A222-6038E12B03E9}"/>
            </c:ext>
          </c:extLst>
        </c:ser>
        <c:ser>
          <c:idx val="3"/>
          <c:order val="3"/>
          <c:tx>
            <c:strRef>
              <c:f>seria_13_06!$CU$3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seria_13_06!$CU$4:$CU$103</c:f>
              <c:numCache>
                <c:formatCode>General</c:formatCode>
                <c:ptCount val="100"/>
                <c:pt idx="0">
                  <c:v>77</c:v>
                </c:pt>
                <c:pt idx="1">
                  <c:v>77</c:v>
                </c:pt>
                <c:pt idx="2">
                  <c:v>74</c:v>
                </c:pt>
                <c:pt idx="3">
                  <c:v>74</c:v>
                </c:pt>
                <c:pt idx="4">
                  <c:v>77</c:v>
                </c:pt>
                <c:pt idx="5">
                  <c:v>77</c:v>
                </c:pt>
                <c:pt idx="6">
                  <c:v>103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103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103</c:v>
                </c:pt>
                <c:pt idx="22">
                  <c:v>103</c:v>
                </c:pt>
                <c:pt idx="23">
                  <c:v>106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103</c:v>
                </c:pt>
                <c:pt idx="29">
                  <c:v>103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106</c:v>
                </c:pt>
                <c:pt idx="37">
                  <c:v>106</c:v>
                </c:pt>
                <c:pt idx="38">
                  <c:v>108</c:v>
                </c:pt>
                <c:pt idx="39">
                  <c:v>108</c:v>
                </c:pt>
                <c:pt idx="40">
                  <c:v>103</c:v>
                </c:pt>
                <c:pt idx="41">
                  <c:v>103</c:v>
                </c:pt>
                <c:pt idx="42">
                  <c:v>111</c:v>
                </c:pt>
                <c:pt idx="43">
                  <c:v>111</c:v>
                </c:pt>
                <c:pt idx="44">
                  <c:v>103</c:v>
                </c:pt>
                <c:pt idx="45">
                  <c:v>103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108</c:v>
                </c:pt>
                <c:pt idx="53">
                  <c:v>108</c:v>
                </c:pt>
                <c:pt idx="54">
                  <c:v>108</c:v>
                </c:pt>
                <c:pt idx="55">
                  <c:v>109</c:v>
                </c:pt>
                <c:pt idx="56">
                  <c:v>108</c:v>
                </c:pt>
                <c:pt idx="57">
                  <c:v>108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108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108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103</c:v>
                </c:pt>
                <c:pt idx="84">
                  <c:v>103</c:v>
                </c:pt>
                <c:pt idx="85">
                  <c:v>103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103</c:v>
                </c:pt>
                <c:pt idx="91">
                  <c:v>103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2C43-A222-6038E12B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69775"/>
        <c:axId val="528038272"/>
      </c:lineChart>
      <c:catAx>
        <c:axId val="54766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38272"/>
        <c:crosses val="autoZero"/>
        <c:auto val="1"/>
        <c:lblAlgn val="ctr"/>
        <c:lblOffset val="100"/>
        <c:noMultiLvlLbl val="0"/>
      </c:catAx>
      <c:valAx>
        <c:axId val="5280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seria_13_06!$CY$3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seria_13_06!$CY$4:$CY$103</c:f>
              <c:numCache>
                <c:formatCode>General</c:formatCode>
                <c:ptCount val="100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D-5349-AC02-E5BFDB8F895A}"/>
            </c:ext>
          </c:extLst>
        </c:ser>
        <c:ser>
          <c:idx val="1"/>
          <c:order val="1"/>
          <c:tx>
            <c:strRef>
              <c:f>seria_13_06!$CZ$3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seria_13_06!$CZ$4:$CZ$103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D-5349-AC02-E5BFDB8F895A}"/>
            </c:ext>
          </c:extLst>
        </c:ser>
        <c:ser>
          <c:idx val="2"/>
          <c:order val="2"/>
          <c:tx>
            <c:strRef>
              <c:f>seria_13_06!$DA$3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seria_13_06!$DA$4:$DA$103</c:f>
              <c:numCache>
                <c:formatCode>General</c:formatCode>
                <c:ptCount val="100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91</c:v>
                </c:pt>
                <c:pt idx="8">
                  <c:v>98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96</c:v>
                </c:pt>
                <c:pt idx="13">
                  <c:v>96</c:v>
                </c:pt>
                <c:pt idx="14">
                  <c:v>90</c:v>
                </c:pt>
                <c:pt idx="15">
                  <c:v>80</c:v>
                </c:pt>
                <c:pt idx="16">
                  <c:v>90</c:v>
                </c:pt>
                <c:pt idx="17">
                  <c:v>80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75</c:v>
                </c:pt>
                <c:pt idx="22">
                  <c:v>91</c:v>
                </c:pt>
                <c:pt idx="23">
                  <c:v>91</c:v>
                </c:pt>
                <c:pt idx="24">
                  <c:v>41</c:v>
                </c:pt>
                <c:pt idx="25">
                  <c:v>41</c:v>
                </c:pt>
                <c:pt idx="26">
                  <c:v>98</c:v>
                </c:pt>
                <c:pt idx="27">
                  <c:v>98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94</c:v>
                </c:pt>
                <c:pt idx="32">
                  <c:v>92</c:v>
                </c:pt>
                <c:pt idx="33">
                  <c:v>94</c:v>
                </c:pt>
                <c:pt idx="34">
                  <c:v>94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101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98</c:v>
                </c:pt>
                <c:pt idx="53">
                  <c:v>98</c:v>
                </c:pt>
                <c:pt idx="54">
                  <c:v>101</c:v>
                </c:pt>
                <c:pt idx="55">
                  <c:v>103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294</c:v>
                </c:pt>
                <c:pt idx="62">
                  <c:v>294</c:v>
                </c:pt>
                <c:pt idx="63">
                  <c:v>98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224</c:v>
                </c:pt>
                <c:pt idx="74">
                  <c:v>224</c:v>
                </c:pt>
                <c:pt idx="75">
                  <c:v>78</c:v>
                </c:pt>
                <c:pt idx="76">
                  <c:v>78</c:v>
                </c:pt>
                <c:pt idx="77">
                  <c:v>67</c:v>
                </c:pt>
                <c:pt idx="78">
                  <c:v>50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193</c:v>
                </c:pt>
                <c:pt idx="91">
                  <c:v>193</c:v>
                </c:pt>
                <c:pt idx="92">
                  <c:v>193</c:v>
                </c:pt>
                <c:pt idx="93">
                  <c:v>103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D-5349-AC02-E5BFDB8F895A}"/>
            </c:ext>
          </c:extLst>
        </c:ser>
        <c:ser>
          <c:idx val="3"/>
          <c:order val="3"/>
          <c:tx>
            <c:strRef>
              <c:f>seria_13_06!$DB$3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seria_13_06!$DB$4:$DB$103</c:f>
              <c:numCache>
                <c:formatCode>General</c:formatCode>
                <c:ptCount val="100"/>
                <c:pt idx="0">
                  <c:v>108</c:v>
                </c:pt>
                <c:pt idx="1">
                  <c:v>108</c:v>
                </c:pt>
                <c:pt idx="2">
                  <c:v>103</c:v>
                </c:pt>
                <c:pt idx="3">
                  <c:v>105</c:v>
                </c:pt>
                <c:pt idx="4">
                  <c:v>103</c:v>
                </c:pt>
                <c:pt idx="5">
                  <c:v>105</c:v>
                </c:pt>
                <c:pt idx="6">
                  <c:v>92</c:v>
                </c:pt>
                <c:pt idx="7">
                  <c:v>51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47</c:v>
                </c:pt>
                <c:pt idx="19">
                  <c:v>50</c:v>
                </c:pt>
                <c:pt idx="20">
                  <c:v>48</c:v>
                </c:pt>
                <c:pt idx="21">
                  <c:v>60</c:v>
                </c:pt>
                <c:pt idx="22">
                  <c:v>56</c:v>
                </c:pt>
                <c:pt idx="23">
                  <c:v>56</c:v>
                </c:pt>
                <c:pt idx="24">
                  <c:v>53</c:v>
                </c:pt>
                <c:pt idx="25">
                  <c:v>40</c:v>
                </c:pt>
                <c:pt idx="26">
                  <c:v>53</c:v>
                </c:pt>
                <c:pt idx="27">
                  <c:v>43</c:v>
                </c:pt>
                <c:pt idx="28">
                  <c:v>54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74</c:v>
                </c:pt>
                <c:pt idx="33">
                  <c:v>224</c:v>
                </c:pt>
                <c:pt idx="34">
                  <c:v>234</c:v>
                </c:pt>
                <c:pt idx="35">
                  <c:v>234</c:v>
                </c:pt>
                <c:pt idx="36">
                  <c:v>234</c:v>
                </c:pt>
                <c:pt idx="37">
                  <c:v>237</c:v>
                </c:pt>
                <c:pt idx="38">
                  <c:v>237</c:v>
                </c:pt>
                <c:pt idx="39">
                  <c:v>221</c:v>
                </c:pt>
                <c:pt idx="40">
                  <c:v>217</c:v>
                </c:pt>
                <c:pt idx="41">
                  <c:v>212</c:v>
                </c:pt>
                <c:pt idx="42">
                  <c:v>212</c:v>
                </c:pt>
                <c:pt idx="43">
                  <c:v>218</c:v>
                </c:pt>
                <c:pt idx="44">
                  <c:v>218</c:v>
                </c:pt>
                <c:pt idx="45">
                  <c:v>223</c:v>
                </c:pt>
                <c:pt idx="46">
                  <c:v>205</c:v>
                </c:pt>
                <c:pt idx="47">
                  <c:v>205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41</c:v>
                </c:pt>
                <c:pt idx="53">
                  <c:v>41</c:v>
                </c:pt>
                <c:pt idx="54">
                  <c:v>94</c:v>
                </c:pt>
                <c:pt idx="55">
                  <c:v>212</c:v>
                </c:pt>
                <c:pt idx="56">
                  <c:v>214</c:v>
                </c:pt>
                <c:pt idx="57">
                  <c:v>214</c:v>
                </c:pt>
                <c:pt idx="58">
                  <c:v>229</c:v>
                </c:pt>
                <c:pt idx="59">
                  <c:v>229</c:v>
                </c:pt>
                <c:pt idx="60">
                  <c:v>224</c:v>
                </c:pt>
                <c:pt idx="61">
                  <c:v>224</c:v>
                </c:pt>
                <c:pt idx="62">
                  <c:v>228</c:v>
                </c:pt>
                <c:pt idx="63">
                  <c:v>228</c:v>
                </c:pt>
                <c:pt idx="64">
                  <c:v>236</c:v>
                </c:pt>
                <c:pt idx="65">
                  <c:v>236</c:v>
                </c:pt>
                <c:pt idx="66">
                  <c:v>53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54</c:v>
                </c:pt>
                <c:pt idx="72">
                  <c:v>47</c:v>
                </c:pt>
                <c:pt idx="73">
                  <c:v>54</c:v>
                </c:pt>
                <c:pt idx="74">
                  <c:v>45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45</c:v>
                </c:pt>
                <c:pt idx="82">
                  <c:v>48</c:v>
                </c:pt>
                <c:pt idx="83">
                  <c:v>48</c:v>
                </c:pt>
                <c:pt idx="84">
                  <c:v>45</c:v>
                </c:pt>
                <c:pt idx="85">
                  <c:v>45</c:v>
                </c:pt>
                <c:pt idx="86">
                  <c:v>40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43</c:v>
                </c:pt>
                <c:pt idx="91">
                  <c:v>41</c:v>
                </c:pt>
                <c:pt idx="92">
                  <c:v>41</c:v>
                </c:pt>
                <c:pt idx="93">
                  <c:v>40</c:v>
                </c:pt>
                <c:pt idx="94">
                  <c:v>41</c:v>
                </c:pt>
                <c:pt idx="95">
                  <c:v>231</c:v>
                </c:pt>
                <c:pt idx="96">
                  <c:v>231</c:v>
                </c:pt>
                <c:pt idx="97">
                  <c:v>229</c:v>
                </c:pt>
                <c:pt idx="98">
                  <c:v>56</c:v>
                </c:pt>
                <c:pt idx="9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D-5349-AC02-E5BFDB8F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21967"/>
        <c:axId val="447853183"/>
      </c:lineChart>
      <c:catAx>
        <c:axId val="63272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53183"/>
        <c:crosses val="autoZero"/>
        <c:auto val="1"/>
        <c:lblAlgn val="ctr"/>
        <c:lblOffset val="100"/>
        <c:noMultiLvlLbl val="0"/>
      </c:catAx>
      <c:valAx>
        <c:axId val="4478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seria_13_05!$BD$9:$BD$108</c:f>
              <c:numCache>
                <c:formatCode>General</c:formatCode>
                <c:ptCount val="100"/>
                <c:pt idx="0">
                  <c:v>201</c:v>
                </c:pt>
                <c:pt idx="1">
                  <c:v>198</c:v>
                </c:pt>
                <c:pt idx="2">
                  <c:v>198</c:v>
                </c:pt>
                <c:pt idx="3">
                  <c:v>201</c:v>
                </c:pt>
                <c:pt idx="4">
                  <c:v>198</c:v>
                </c:pt>
                <c:pt idx="5">
                  <c:v>194</c:v>
                </c:pt>
                <c:pt idx="6">
                  <c:v>204</c:v>
                </c:pt>
                <c:pt idx="7">
                  <c:v>201</c:v>
                </c:pt>
                <c:pt idx="8">
                  <c:v>196</c:v>
                </c:pt>
                <c:pt idx="9">
                  <c:v>196</c:v>
                </c:pt>
                <c:pt idx="10">
                  <c:v>201</c:v>
                </c:pt>
                <c:pt idx="11">
                  <c:v>194</c:v>
                </c:pt>
                <c:pt idx="12">
                  <c:v>201</c:v>
                </c:pt>
                <c:pt idx="13">
                  <c:v>194</c:v>
                </c:pt>
                <c:pt idx="14">
                  <c:v>122</c:v>
                </c:pt>
                <c:pt idx="15">
                  <c:v>135</c:v>
                </c:pt>
                <c:pt idx="16">
                  <c:v>133</c:v>
                </c:pt>
                <c:pt idx="17">
                  <c:v>124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258</c:v>
                </c:pt>
                <c:pt idx="22">
                  <c:v>206</c:v>
                </c:pt>
                <c:pt idx="23">
                  <c:v>198</c:v>
                </c:pt>
                <c:pt idx="24">
                  <c:v>201</c:v>
                </c:pt>
                <c:pt idx="25">
                  <c:v>209</c:v>
                </c:pt>
                <c:pt idx="26">
                  <c:v>206</c:v>
                </c:pt>
                <c:pt idx="27">
                  <c:v>206</c:v>
                </c:pt>
                <c:pt idx="28">
                  <c:v>206</c:v>
                </c:pt>
                <c:pt idx="29">
                  <c:v>206</c:v>
                </c:pt>
                <c:pt idx="30">
                  <c:v>206</c:v>
                </c:pt>
                <c:pt idx="31">
                  <c:v>221</c:v>
                </c:pt>
                <c:pt idx="32">
                  <c:v>221</c:v>
                </c:pt>
                <c:pt idx="33">
                  <c:v>206</c:v>
                </c:pt>
                <c:pt idx="34">
                  <c:v>217</c:v>
                </c:pt>
                <c:pt idx="35">
                  <c:v>217</c:v>
                </c:pt>
                <c:pt idx="36">
                  <c:v>172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206</c:v>
                </c:pt>
                <c:pt idx="43">
                  <c:v>206</c:v>
                </c:pt>
                <c:pt idx="44">
                  <c:v>211</c:v>
                </c:pt>
                <c:pt idx="45">
                  <c:v>192</c:v>
                </c:pt>
                <c:pt idx="46">
                  <c:v>206</c:v>
                </c:pt>
                <c:pt idx="47">
                  <c:v>192</c:v>
                </c:pt>
                <c:pt idx="48">
                  <c:v>206</c:v>
                </c:pt>
                <c:pt idx="49">
                  <c:v>114</c:v>
                </c:pt>
                <c:pt idx="50">
                  <c:v>195</c:v>
                </c:pt>
                <c:pt idx="51">
                  <c:v>191</c:v>
                </c:pt>
                <c:pt idx="52">
                  <c:v>198</c:v>
                </c:pt>
                <c:pt idx="53">
                  <c:v>191</c:v>
                </c:pt>
                <c:pt idx="54">
                  <c:v>185</c:v>
                </c:pt>
                <c:pt idx="55">
                  <c:v>193</c:v>
                </c:pt>
                <c:pt idx="56">
                  <c:v>192</c:v>
                </c:pt>
                <c:pt idx="57">
                  <c:v>194</c:v>
                </c:pt>
                <c:pt idx="58">
                  <c:v>198</c:v>
                </c:pt>
                <c:pt idx="59">
                  <c:v>206</c:v>
                </c:pt>
                <c:pt idx="60">
                  <c:v>206</c:v>
                </c:pt>
                <c:pt idx="61">
                  <c:v>206</c:v>
                </c:pt>
                <c:pt idx="62">
                  <c:v>201</c:v>
                </c:pt>
                <c:pt idx="63">
                  <c:v>201</c:v>
                </c:pt>
                <c:pt idx="64">
                  <c:v>206</c:v>
                </c:pt>
                <c:pt idx="65">
                  <c:v>206</c:v>
                </c:pt>
                <c:pt idx="66">
                  <c:v>206</c:v>
                </c:pt>
                <c:pt idx="67">
                  <c:v>212</c:v>
                </c:pt>
                <c:pt idx="68">
                  <c:v>202</c:v>
                </c:pt>
                <c:pt idx="69">
                  <c:v>202</c:v>
                </c:pt>
                <c:pt idx="70">
                  <c:v>111</c:v>
                </c:pt>
                <c:pt idx="71">
                  <c:v>94</c:v>
                </c:pt>
                <c:pt idx="72">
                  <c:v>202</c:v>
                </c:pt>
                <c:pt idx="73">
                  <c:v>206</c:v>
                </c:pt>
                <c:pt idx="74">
                  <c:v>204</c:v>
                </c:pt>
                <c:pt idx="75">
                  <c:v>198</c:v>
                </c:pt>
                <c:pt idx="76">
                  <c:v>217</c:v>
                </c:pt>
                <c:pt idx="77">
                  <c:v>206</c:v>
                </c:pt>
                <c:pt idx="78">
                  <c:v>195</c:v>
                </c:pt>
                <c:pt idx="79">
                  <c:v>221</c:v>
                </c:pt>
                <c:pt idx="80">
                  <c:v>217</c:v>
                </c:pt>
                <c:pt idx="81">
                  <c:v>212</c:v>
                </c:pt>
                <c:pt idx="82">
                  <c:v>212</c:v>
                </c:pt>
                <c:pt idx="83">
                  <c:v>217</c:v>
                </c:pt>
                <c:pt idx="84">
                  <c:v>217</c:v>
                </c:pt>
                <c:pt idx="85">
                  <c:v>206</c:v>
                </c:pt>
                <c:pt idx="86">
                  <c:v>206</c:v>
                </c:pt>
                <c:pt idx="87">
                  <c:v>206</c:v>
                </c:pt>
                <c:pt idx="88">
                  <c:v>206</c:v>
                </c:pt>
                <c:pt idx="89">
                  <c:v>206</c:v>
                </c:pt>
                <c:pt idx="90">
                  <c:v>206</c:v>
                </c:pt>
                <c:pt idx="91">
                  <c:v>206</c:v>
                </c:pt>
                <c:pt idx="92">
                  <c:v>221</c:v>
                </c:pt>
                <c:pt idx="93">
                  <c:v>209</c:v>
                </c:pt>
                <c:pt idx="94">
                  <c:v>172</c:v>
                </c:pt>
                <c:pt idx="95">
                  <c:v>206</c:v>
                </c:pt>
                <c:pt idx="96">
                  <c:v>206</c:v>
                </c:pt>
                <c:pt idx="97">
                  <c:v>206</c:v>
                </c:pt>
                <c:pt idx="98">
                  <c:v>206</c:v>
                </c:pt>
                <c:pt idx="9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4-4C58-AFA6-E9268A82DD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seria_13_05!$BE$9:$BE$108</c:f>
              <c:numCache>
                <c:formatCode>General</c:formatCode>
                <c:ptCount val="100"/>
                <c:pt idx="0">
                  <c:v>-22</c:v>
                </c:pt>
                <c:pt idx="1">
                  <c:v>-23</c:v>
                </c:pt>
                <c:pt idx="2">
                  <c:v>-23</c:v>
                </c:pt>
                <c:pt idx="3">
                  <c:v>-22</c:v>
                </c:pt>
                <c:pt idx="4">
                  <c:v>-23</c:v>
                </c:pt>
                <c:pt idx="5">
                  <c:v>-23</c:v>
                </c:pt>
                <c:pt idx="6">
                  <c:v>-22</c:v>
                </c:pt>
                <c:pt idx="7">
                  <c:v>0</c:v>
                </c:pt>
                <c:pt idx="8">
                  <c:v>200</c:v>
                </c:pt>
                <c:pt idx="9">
                  <c:v>197</c:v>
                </c:pt>
                <c:pt idx="10">
                  <c:v>198</c:v>
                </c:pt>
                <c:pt idx="11">
                  <c:v>200</c:v>
                </c:pt>
                <c:pt idx="12">
                  <c:v>199</c:v>
                </c:pt>
                <c:pt idx="13">
                  <c:v>192</c:v>
                </c:pt>
                <c:pt idx="14">
                  <c:v>192</c:v>
                </c:pt>
                <c:pt idx="15">
                  <c:v>192</c:v>
                </c:pt>
                <c:pt idx="16">
                  <c:v>187</c:v>
                </c:pt>
                <c:pt idx="17">
                  <c:v>185</c:v>
                </c:pt>
                <c:pt idx="18">
                  <c:v>202</c:v>
                </c:pt>
                <c:pt idx="19">
                  <c:v>194</c:v>
                </c:pt>
                <c:pt idx="20">
                  <c:v>202</c:v>
                </c:pt>
                <c:pt idx="21">
                  <c:v>213</c:v>
                </c:pt>
                <c:pt idx="22">
                  <c:v>132</c:v>
                </c:pt>
                <c:pt idx="23">
                  <c:v>144</c:v>
                </c:pt>
                <c:pt idx="24">
                  <c:v>144</c:v>
                </c:pt>
                <c:pt idx="25">
                  <c:v>124</c:v>
                </c:pt>
                <c:pt idx="26">
                  <c:v>206</c:v>
                </c:pt>
                <c:pt idx="27">
                  <c:v>206</c:v>
                </c:pt>
                <c:pt idx="28">
                  <c:v>198</c:v>
                </c:pt>
                <c:pt idx="29">
                  <c:v>258</c:v>
                </c:pt>
                <c:pt idx="30">
                  <c:v>207</c:v>
                </c:pt>
                <c:pt idx="31">
                  <c:v>200</c:v>
                </c:pt>
                <c:pt idx="32">
                  <c:v>202</c:v>
                </c:pt>
                <c:pt idx="33">
                  <c:v>209</c:v>
                </c:pt>
                <c:pt idx="34">
                  <c:v>207</c:v>
                </c:pt>
                <c:pt idx="35">
                  <c:v>207</c:v>
                </c:pt>
                <c:pt idx="36">
                  <c:v>201</c:v>
                </c:pt>
                <c:pt idx="37">
                  <c:v>207</c:v>
                </c:pt>
                <c:pt idx="38">
                  <c:v>205</c:v>
                </c:pt>
                <c:pt idx="39">
                  <c:v>220</c:v>
                </c:pt>
                <c:pt idx="40">
                  <c:v>222</c:v>
                </c:pt>
                <c:pt idx="41">
                  <c:v>206</c:v>
                </c:pt>
                <c:pt idx="42">
                  <c:v>215</c:v>
                </c:pt>
                <c:pt idx="43">
                  <c:v>221</c:v>
                </c:pt>
                <c:pt idx="44">
                  <c:v>171</c:v>
                </c:pt>
                <c:pt idx="45">
                  <c:v>213</c:v>
                </c:pt>
                <c:pt idx="46">
                  <c:v>215</c:v>
                </c:pt>
                <c:pt idx="47">
                  <c:v>213</c:v>
                </c:pt>
                <c:pt idx="48">
                  <c:v>215</c:v>
                </c:pt>
                <c:pt idx="49">
                  <c:v>203</c:v>
                </c:pt>
                <c:pt idx="50">
                  <c:v>204</c:v>
                </c:pt>
                <c:pt idx="51">
                  <c:v>203</c:v>
                </c:pt>
                <c:pt idx="52">
                  <c:v>211</c:v>
                </c:pt>
                <c:pt idx="53">
                  <c:v>189</c:v>
                </c:pt>
                <c:pt idx="54">
                  <c:v>205</c:v>
                </c:pt>
                <c:pt idx="55">
                  <c:v>190</c:v>
                </c:pt>
                <c:pt idx="56">
                  <c:v>217</c:v>
                </c:pt>
                <c:pt idx="57">
                  <c:v>113</c:v>
                </c:pt>
                <c:pt idx="58">
                  <c:v>196</c:v>
                </c:pt>
                <c:pt idx="59">
                  <c:v>192</c:v>
                </c:pt>
                <c:pt idx="60">
                  <c:v>200</c:v>
                </c:pt>
                <c:pt idx="61">
                  <c:v>194</c:v>
                </c:pt>
                <c:pt idx="62">
                  <c:v>186</c:v>
                </c:pt>
                <c:pt idx="63">
                  <c:v>194</c:v>
                </c:pt>
                <c:pt idx="64">
                  <c:v>193</c:v>
                </c:pt>
                <c:pt idx="65">
                  <c:v>195</c:v>
                </c:pt>
                <c:pt idx="66">
                  <c:v>198</c:v>
                </c:pt>
                <c:pt idx="67">
                  <c:v>206</c:v>
                </c:pt>
                <c:pt idx="68">
                  <c:v>205</c:v>
                </c:pt>
                <c:pt idx="69">
                  <c:v>206</c:v>
                </c:pt>
                <c:pt idx="70">
                  <c:v>188</c:v>
                </c:pt>
                <c:pt idx="71">
                  <c:v>185</c:v>
                </c:pt>
                <c:pt idx="72">
                  <c:v>205</c:v>
                </c:pt>
                <c:pt idx="73">
                  <c:v>206</c:v>
                </c:pt>
                <c:pt idx="74">
                  <c:v>204</c:v>
                </c:pt>
                <c:pt idx="75">
                  <c:v>211</c:v>
                </c:pt>
                <c:pt idx="76">
                  <c:v>204</c:v>
                </c:pt>
                <c:pt idx="77">
                  <c:v>215</c:v>
                </c:pt>
                <c:pt idx="78">
                  <c:v>125</c:v>
                </c:pt>
                <c:pt idx="79">
                  <c:v>96</c:v>
                </c:pt>
                <c:pt idx="80">
                  <c:v>203</c:v>
                </c:pt>
                <c:pt idx="81">
                  <c:v>207</c:v>
                </c:pt>
                <c:pt idx="82">
                  <c:v>206</c:v>
                </c:pt>
                <c:pt idx="83">
                  <c:v>198</c:v>
                </c:pt>
                <c:pt idx="84">
                  <c:v>218</c:v>
                </c:pt>
                <c:pt idx="85">
                  <c:v>207</c:v>
                </c:pt>
                <c:pt idx="86">
                  <c:v>192</c:v>
                </c:pt>
                <c:pt idx="87">
                  <c:v>219</c:v>
                </c:pt>
                <c:pt idx="88">
                  <c:v>216</c:v>
                </c:pt>
                <c:pt idx="89">
                  <c:v>211</c:v>
                </c:pt>
                <c:pt idx="90">
                  <c:v>210</c:v>
                </c:pt>
                <c:pt idx="91">
                  <c:v>215</c:v>
                </c:pt>
                <c:pt idx="92">
                  <c:v>219</c:v>
                </c:pt>
                <c:pt idx="93">
                  <c:v>206</c:v>
                </c:pt>
                <c:pt idx="94">
                  <c:v>201</c:v>
                </c:pt>
                <c:pt idx="95">
                  <c:v>206</c:v>
                </c:pt>
                <c:pt idx="96">
                  <c:v>206</c:v>
                </c:pt>
                <c:pt idx="97">
                  <c:v>206</c:v>
                </c:pt>
                <c:pt idx="98">
                  <c:v>206</c:v>
                </c:pt>
                <c:pt idx="9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4-4C58-AFA6-E9268A82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36799"/>
        <c:axId val="1159839679"/>
      </c:lineChart>
      <c:catAx>
        <c:axId val="115983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39679"/>
        <c:crosses val="autoZero"/>
        <c:auto val="1"/>
        <c:lblAlgn val="ctr"/>
        <c:lblOffset val="100"/>
        <c:noMultiLvlLbl val="0"/>
      </c:catAx>
      <c:valAx>
        <c:axId val="11598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seria_13_05!$BG$9:$BG$108</c:f>
              <c:numCache>
                <c:formatCode>General</c:formatCode>
                <c:ptCount val="100"/>
                <c:pt idx="0">
                  <c:v>162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165</c:v>
                </c:pt>
                <c:pt idx="8">
                  <c:v>165</c:v>
                </c:pt>
                <c:pt idx="9">
                  <c:v>168</c:v>
                </c:pt>
                <c:pt idx="10">
                  <c:v>168</c:v>
                </c:pt>
                <c:pt idx="11">
                  <c:v>162</c:v>
                </c:pt>
                <c:pt idx="12">
                  <c:v>162</c:v>
                </c:pt>
                <c:pt idx="13">
                  <c:v>165</c:v>
                </c:pt>
                <c:pt idx="14">
                  <c:v>296</c:v>
                </c:pt>
                <c:pt idx="15">
                  <c:v>168</c:v>
                </c:pt>
                <c:pt idx="16">
                  <c:v>147</c:v>
                </c:pt>
                <c:pt idx="17">
                  <c:v>168</c:v>
                </c:pt>
                <c:pt idx="18">
                  <c:v>168</c:v>
                </c:pt>
                <c:pt idx="19">
                  <c:v>168</c:v>
                </c:pt>
                <c:pt idx="20">
                  <c:v>168</c:v>
                </c:pt>
                <c:pt idx="21">
                  <c:v>162</c:v>
                </c:pt>
                <c:pt idx="22">
                  <c:v>165</c:v>
                </c:pt>
                <c:pt idx="23">
                  <c:v>162</c:v>
                </c:pt>
                <c:pt idx="24">
                  <c:v>162</c:v>
                </c:pt>
                <c:pt idx="25">
                  <c:v>168</c:v>
                </c:pt>
                <c:pt idx="26">
                  <c:v>162</c:v>
                </c:pt>
                <c:pt idx="27">
                  <c:v>168</c:v>
                </c:pt>
                <c:pt idx="28">
                  <c:v>161</c:v>
                </c:pt>
                <c:pt idx="29">
                  <c:v>165</c:v>
                </c:pt>
                <c:pt idx="30">
                  <c:v>168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152</c:v>
                </c:pt>
                <c:pt idx="38">
                  <c:v>165</c:v>
                </c:pt>
                <c:pt idx="39">
                  <c:v>166</c:v>
                </c:pt>
                <c:pt idx="40">
                  <c:v>288</c:v>
                </c:pt>
                <c:pt idx="41">
                  <c:v>158</c:v>
                </c:pt>
                <c:pt idx="42">
                  <c:v>162</c:v>
                </c:pt>
                <c:pt idx="43">
                  <c:v>154</c:v>
                </c:pt>
                <c:pt idx="44">
                  <c:v>296</c:v>
                </c:pt>
                <c:pt idx="45">
                  <c:v>164</c:v>
                </c:pt>
                <c:pt idx="46">
                  <c:v>158</c:v>
                </c:pt>
                <c:pt idx="47">
                  <c:v>168</c:v>
                </c:pt>
                <c:pt idx="48">
                  <c:v>165</c:v>
                </c:pt>
                <c:pt idx="49">
                  <c:v>162</c:v>
                </c:pt>
                <c:pt idx="50">
                  <c:v>162</c:v>
                </c:pt>
                <c:pt idx="51">
                  <c:v>168</c:v>
                </c:pt>
                <c:pt idx="52">
                  <c:v>168</c:v>
                </c:pt>
                <c:pt idx="53">
                  <c:v>158</c:v>
                </c:pt>
                <c:pt idx="54">
                  <c:v>162</c:v>
                </c:pt>
                <c:pt idx="55">
                  <c:v>162</c:v>
                </c:pt>
                <c:pt idx="56">
                  <c:v>162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168</c:v>
                </c:pt>
                <c:pt idx="61">
                  <c:v>168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168</c:v>
                </c:pt>
                <c:pt idx="67">
                  <c:v>158</c:v>
                </c:pt>
                <c:pt idx="68">
                  <c:v>288</c:v>
                </c:pt>
                <c:pt idx="69">
                  <c:v>162</c:v>
                </c:pt>
                <c:pt idx="70">
                  <c:v>158</c:v>
                </c:pt>
                <c:pt idx="71">
                  <c:v>147</c:v>
                </c:pt>
                <c:pt idx="72">
                  <c:v>162</c:v>
                </c:pt>
                <c:pt idx="73">
                  <c:v>149</c:v>
                </c:pt>
                <c:pt idx="74">
                  <c:v>147</c:v>
                </c:pt>
                <c:pt idx="75">
                  <c:v>149</c:v>
                </c:pt>
                <c:pt idx="76">
                  <c:v>162</c:v>
                </c:pt>
                <c:pt idx="77">
                  <c:v>168</c:v>
                </c:pt>
                <c:pt idx="78">
                  <c:v>168</c:v>
                </c:pt>
                <c:pt idx="79">
                  <c:v>162</c:v>
                </c:pt>
                <c:pt idx="80">
                  <c:v>168</c:v>
                </c:pt>
                <c:pt idx="81">
                  <c:v>168</c:v>
                </c:pt>
                <c:pt idx="82">
                  <c:v>162</c:v>
                </c:pt>
                <c:pt idx="83">
                  <c:v>165</c:v>
                </c:pt>
                <c:pt idx="84">
                  <c:v>162</c:v>
                </c:pt>
                <c:pt idx="85">
                  <c:v>158</c:v>
                </c:pt>
                <c:pt idx="86">
                  <c:v>168</c:v>
                </c:pt>
                <c:pt idx="87">
                  <c:v>162</c:v>
                </c:pt>
                <c:pt idx="88">
                  <c:v>162</c:v>
                </c:pt>
                <c:pt idx="89">
                  <c:v>162</c:v>
                </c:pt>
                <c:pt idx="90">
                  <c:v>162</c:v>
                </c:pt>
                <c:pt idx="91">
                  <c:v>165</c:v>
                </c:pt>
                <c:pt idx="92">
                  <c:v>168</c:v>
                </c:pt>
                <c:pt idx="93">
                  <c:v>168</c:v>
                </c:pt>
                <c:pt idx="94">
                  <c:v>168</c:v>
                </c:pt>
                <c:pt idx="95">
                  <c:v>170</c:v>
                </c:pt>
                <c:pt idx="96">
                  <c:v>168</c:v>
                </c:pt>
                <c:pt idx="97">
                  <c:v>168</c:v>
                </c:pt>
                <c:pt idx="98">
                  <c:v>162</c:v>
                </c:pt>
                <c:pt idx="9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9-4C04-8A47-1D53446850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seria_13_05!$BH$9:$BH$108</c:f>
              <c:numCache>
                <c:formatCode>General</c:formatCode>
                <c:ptCount val="100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0</c:v>
                </c:pt>
                <c:pt idx="8">
                  <c:v>161</c:v>
                </c:pt>
                <c:pt idx="9">
                  <c:v>168</c:v>
                </c:pt>
                <c:pt idx="10">
                  <c:v>168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186</c:v>
                </c:pt>
                <c:pt idx="15">
                  <c:v>165</c:v>
                </c:pt>
                <c:pt idx="16">
                  <c:v>162</c:v>
                </c:pt>
                <c:pt idx="17">
                  <c:v>168</c:v>
                </c:pt>
                <c:pt idx="18">
                  <c:v>168</c:v>
                </c:pt>
                <c:pt idx="19">
                  <c:v>162</c:v>
                </c:pt>
                <c:pt idx="20">
                  <c:v>162</c:v>
                </c:pt>
                <c:pt idx="21">
                  <c:v>145</c:v>
                </c:pt>
                <c:pt idx="22">
                  <c:v>295</c:v>
                </c:pt>
                <c:pt idx="23">
                  <c:v>170</c:v>
                </c:pt>
                <c:pt idx="24">
                  <c:v>146</c:v>
                </c:pt>
                <c:pt idx="25">
                  <c:v>168</c:v>
                </c:pt>
                <c:pt idx="26">
                  <c:v>167</c:v>
                </c:pt>
                <c:pt idx="27">
                  <c:v>168</c:v>
                </c:pt>
                <c:pt idx="28">
                  <c:v>167</c:v>
                </c:pt>
                <c:pt idx="29">
                  <c:v>162</c:v>
                </c:pt>
                <c:pt idx="30">
                  <c:v>165</c:v>
                </c:pt>
                <c:pt idx="31">
                  <c:v>162</c:v>
                </c:pt>
                <c:pt idx="32">
                  <c:v>161</c:v>
                </c:pt>
                <c:pt idx="33">
                  <c:v>168</c:v>
                </c:pt>
                <c:pt idx="34">
                  <c:v>161</c:v>
                </c:pt>
                <c:pt idx="35">
                  <c:v>168</c:v>
                </c:pt>
                <c:pt idx="36">
                  <c:v>160</c:v>
                </c:pt>
                <c:pt idx="37">
                  <c:v>162</c:v>
                </c:pt>
                <c:pt idx="38">
                  <c:v>168</c:v>
                </c:pt>
                <c:pt idx="39">
                  <c:v>162</c:v>
                </c:pt>
                <c:pt idx="40">
                  <c:v>180</c:v>
                </c:pt>
                <c:pt idx="41">
                  <c:v>161</c:v>
                </c:pt>
                <c:pt idx="42">
                  <c:v>162</c:v>
                </c:pt>
                <c:pt idx="43">
                  <c:v>160</c:v>
                </c:pt>
                <c:pt idx="44">
                  <c:v>182</c:v>
                </c:pt>
                <c:pt idx="45">
                  <c:v>151</c:v>
                </c:pt>
                <c:pt idx="46">
                  <c:v>163</c:v>
                </c:pt>
                <c:pt idx="47">
                  <c:v>148</c:v>
                </c:pt>
                <c:pt idx="48">
                  <c:v>289</c:v>
                </c:pt>
                <c:pt idx="49">
                  <c:v>158</c:v>
                </c:pt>
                <c:pt idx="50">
                  <c:v>163</c:v>
                </c:pt>
                <c:pt idx="51">
                  <c:v>135</c:v>
                </c:pt>
                <c:pt idx="52">
                  <c:v>296</c:v>
                </c:pt>
                <c:pt idx="53">
                  <c:v>164</c:v>
                </c:pt>
                <c:pt idx="54">
                  <c:v>157</c:v>
                </c:pt>
                <c:pt idx="55">
                  <c:v>167</c:v>
                </c:pt>
                <c:pt idx="56">
                  <c:v>165</c:v>
                </c:pt>
                <c:pt idx="57">
                  <c:v>162</c:v>
                </c:pt>
                <c:pt idx="58">
                  <c:v>162</c:v>
                </c:pt>
                <c:pt idx="59">
                  <c:v>168</c:v>
                </c:pt>
                <c:pt idx="60">
                  <c:v>169</c:v>
                </c:pt>
                <c:pt idx="61">
                  <c:v>158</c:v>
                </c:pt>
                <c:pt idx="62">
                  <c:v>162</c:v>
                </c:pt>
                <c:pt idx="63">
                  <c:v>162</c:v>
                </c:pt>
                <c:pt idx="64">
                  <c:v>161</c:v>
                </c:pt>
                <c:pt idx="65">
                  <c:v>167</c:v>
                </c:pt>
                <c:pt idx="66">
                  <c:v>168</c:v>
                </c:pt>
                <c:pt idx="67">
                  <c:v>166</c:v>
                </c:pt>
                <c:pt idx="68">
                  <c:v>185</c:v>
                </c:pt>
                <c:pt idx="69">
                  <c:v>168</c:v>
                </c:pt>
                <c:pt idx="70">
                  <c:v>161</c:v>
                </c:pt>
                <c:pt idx="71">
                  <c:v>159</c:v>
                </c:pt>
                <c:pt idx="72">
                  <c:v>162</c:v>
                </c:pt>
                <c:pt idx="73">
                  <c:v>159</c:v>
                </c:pt>
                <c:pt idx="74">
                  <c:v>166</c:v>
                </c:pt>
                <c:pt idx="75">
                  <c:v>138</c:v>
                </c:pt>
                <c:pt idx="76">
                  <c:v>288</c:v>
                </c:pt>
                <c:pt idx="77">
                  <c:v>163</c:v>
                </c:pt>
                <c:pt idx="78">
                  <c:v>161</c:v>
                </c:pt>
                <c:pt idx="79">
                  <c:v>147</c:v>
                </c:pt>
                <c:pt idx="80">
                  <c:v>164</c:v>
                </c:pt>
                <c:pt idx="81">
                  <c:v>152</c:v>
                </c:pt>
                <c:pt idx="82">
                  <c:v>148</c:v>
                </c:pt>
                <c:pt idx="83">
                  <c:v>149</c:v>
                </c:pt>
                <c:pt idx="84">
                  <c:v>161</c:v>
                </c:pt>
                <c:pt idx="85">
                  <c:v>166</c:v>
                </c:pt>
                <c:pt idx="86">
                  <c:v>168</c:v>
                </c:pt>
                <c:pt idx="87">
                  <c:v>161</c:v>
                </c:pt>
                <c:pt idx="88">
                  <c:v>167</c:v>
                </c:pt>
                <c:pt idx="89">
                  <c:v>168</c:v>
                </c:pt>
                <c:pt idx="90">
                  <c:v>161</c:v>
                </c:pt>
                <c:pt idx="91">
                  <c:v>165</c:v>
                </c:pt>
                <c:pt idx="92">
                  <c:v>163</c:v>
                </c:pt>
                <c:pt idx="93">
                  <c:v>158</c:v>
                </c:pt>
                <c:pt idx="94">
                  <c:v>168</c:v>
                </c:pt>
                <c:pt idx="95">
                  <c:v>163</c:v>
                </c:pt>
                <c:pt idx="96">
                  <c:v>162</c:v>
                </c:pt>
                <c:pt idx="97">
                  <c:v>162</c:v>
                </c:pt>
                <c:pt idx="98">
                  <c:v>161</c:v>
                </c:pt>
                <c:pt idx="9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9-4C04-8A47-1D534468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21439"/>
        <c:axId val="1159840639"/>
      </c:lineChart>
      <c:catAx>
        <c:axId val="115982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40639"/>
        <c:crosses val="autoZero"/>
        <c:auto val="1"/>
        <c:lblAlgn val="ctr"/>
        <c:lblOffset val="100"/>
        <c:noMultiLvlLbl val="0"/>
      </c:catAx>
      <c:valAx>
        <c:axId val="11598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seria_13_05!$BT$9:$BT$108</c:f>
              <c:numCache>
                <c:formatCode>General</c:formatCode>
                <c:ptCount val="100"/>
                <c:pt idx="0">
                  <c:v>326</c:v>
                </c:pt>
                <c:pt idx="1">
                  <c:v>331</c:v>
                </c:pt>
                <c:pt idx="2">
                  <c:v>333</c:v>
                </c:pt>
                <c:pt idx="3">
                  <c:v>331</c:v>
                </c:pt>
                <c:pt idx="4">
                  <c:v>121</c:v>
                </c:pt>
                <c:pt idx="5">
                  <c:v>333</c:v>
                </c:pt>
                <c:pt idx="6">
                  <c:v>336</c:v>
                </c:pt>
                <c:pt idx="7">
                  <c:v>336</c:v>
                </c:pt>
                <c:pt idx="8">
                  <c:v>336</c:v>
                </c:pt>
                <c:pt idx="9">
                  <c:v>317</c:v>
                </c:pt>
                <c:pt idx="10">
                  <c:v>321</c:v>
                </c:pt>
                <c:pt idx="11">
                  <c:v>333</c:v>
                </c:pt>
                <c:pt idx="12">
                  <c:v>331</c:v>
                </c:pt>
                <c:pt idx="13">
                  <c:v>336</c:v>
                </c:pt>
                <c:pt idx="14">
                  <c:v>336</c:v>
                </c:pt>
                <c:pt idx="15">
                  <c:v>333</c:v>
                </c:pt>
                <c:pt idx="16">
                  <c:v>160</c:v>
                </c:pt>
                <c:pt idx="17">
                  <c:v>333</c:v>
                </c:pt>
                <c:pt idx="18">
                  <c:v>331</c:v>
                </c:pt>
                <c:pt idx="19">
                  <c:v>326</c:v>
                </c:pt>
                <c:pt idx="20">
                  <c:v>333</c:v>
                </c:pt>
                <c:pt idx="21">
                  <c:v>333</c:v>
                </c:pt>
                <c:pt idx="22">
                  <c:v>333</c:v>
                </c:pt>
                <c:pt idx="23">
                  <c:v>333</c:v>
                </c:pt>
                <c:pt idx="24">
                  <c:v>333</c:v>
                </c:pt>
                <c:pt idx="25">
                  <c:v>333</c:v>
                </c:pt>
                <c:pt idx="26">
                  <c:v>333</c:v>
                </c:pt>
                <c:pt idx="27">
                  <c:v>326</c:v>
                </c:pt>
                <c:pt idx="28">
                  <c:v>195</c:v>
                </c:pt>
                <c:pt idx="29">
                  <c:v>333</c:v>
                </c:pt>
                <c:pt idx="30">
                  <c:v>333</c:v>
                </c:pt>
                <c:pt idx="31">
                  <c:v>333</c:v>
                </c:pt>
                <c:pt idx="32">
                  <c:v>333</c:v>
                </c:pt>
                <c:pt idx="33">
                  <c:v>333</c:v>
                </c:pt>
                <c:pt idx="34">
                  <c:v>333</c:v>
                </c:pt>
                <c:pt idx="35">
                  <c:v>333</c:v>
                </c:pt>
                <c:pt idx="36">
                  <c:v>333</c:v>
                </c:pt>
                <c:pt idx="37">
                  <c:v>333</c:v>
                </c:pt>
                <c:pt idx="38">
                  <c:v>336</c:v>
                </c:pt>
                <c:pt idx="39">
                  <c:v>117</c:v>
                </c:pt>
                <c:pt idx="40">
                  <c:v>336</c:v>
                </c:pt>
                <c:pt idx="41">
                  <c:v>336</c:v>
                </c:pt>
                <c:pt idx="42">
                  <c:v>336</c:v>
                </c:pt>
                <c:pt idx="43">
                  <c:v>336</c:v>
                </c:pt>
                <c:pt idx="44">
                  <c:v>336</c:v>
                </c:pt>
                <c:pt idx="45">
                  <c:v>336</c:v>
                </c:pt>
                <c:pt idx="46">
                  <c:v>336</c:v>
                </c:pt>
                <c:pt idx="47">
                  <c:v>336</c:v>
                </c:pt>
                <c:pt idx="48">
                  <c:v>333</c:v>
                </c:pt>
                <c:pt idx="49">
                  <c:v>336</c:v>
                </c:pt>
                <c:pt idx="50">
                  <c:v>333</c:v>
                </c:pt>
                <c:pt idx="51">
                  <c:v>333</c:v>
                </c:pt>
                <c:pt idx="52">
                  <c:v>336</c:v>
                </c:pt>
                <c:pt idx="53">
                  <c:v>333</c:v>
                </c:pt>
                <c:pt idx="54">
                  <c:v>333</c:v>
                </c:pt>
                <c:pt idx="55">
                  <c:v>328</c:v>
                </c:pt>
                <c:pt idx="56">
                  <c:v>333</c:v>
                </c:pt>
                <c:pt idx="57">
                  <c:v>333</c:v>
                </c:pt>
                <c:pt idx="58">
                  <c:v>333</c:v>
                </c:pt>
                <c:pt idx="59">
                  <c:v>333</c:v>
                </c:pt>
                <c:pt idx="60">
                  <c:v>333</c:v>
                </c:pt>
                <c:pt idx="61">
                  <c:v>297</c:v>
                </c:pt>
                <c:pt idx="62">
                  <c:v>333</c:v>
                </c:pt>
                <c:pt idx="63">
                  <c:v>333</c:v>
                </c:pt>
                <c:pt idx="64">
                  <c:v>333</c:v>
                </c:pt>
                <c:pt idx="65">
                  <c:v>333</c:v>
                </c:pt>
                <c:pt idx="66">
                  <c:v>333</c:v>
                </c:pt>
                <c:pt idx="67">
                  <c:v>333</c:v>
                </c:pt>
                <c:pt idx="68">
                  <c:v>324</c:v>
                </c:pt>
                <c:pt idx="69">
                  <c:v>333</c:v>
                </c:pt>
                <c:pt idx="70">
                  <c:v>331</c:v>
                </c:pt>
                <c:pt idx="71">
                  <c:v>336</c:v>
                </c:pt>
                <c:pt idx="72">
                  <c:v>336</c:v>
                </c:pt>
                <c:pt idx="73">
                  <c:v>331</c:v>
                </c:pt>
                <c:pt idx="74">
                  <c:v>336</c:v>
                </c:pt>
                <c:pt idx="75">
                  <c:v>336</c:v>
                </c:pt>
                <c:pt idx="76">
                  <c:v>336</c:v>
                </c:pt>
                <c:pt idx="77">
                  <c:v>328</c:v>
                </c:pt>
                <c:pt idx="78">
                  <c:v>328</c:v>
                </c:pt>
                <c:pt idx="79">
                  <c:v>336</c:v>
                </c:pt>
                <c:pt idx="80">
                  <c:v>331</c:v>
                </c:pt>
                <c:pt idx="81">
                  <c:v>336</c:v>
                </c:pt>
                <c:pt idx="82">
                  <c:v>331</c:v>
                </c:pt>
                <c:pt idx="83">
                  <c:v>336</c:v>
                </c:pt>
                <c:pt idx="84">
                  <c:v>326</c:v>
                </c:pt>
                <c:pt idx="85">
                  <c:v>331</c:v>
                </c:pt>
                <c:pt idx="86">
                  <c:v>326</c:v>
                </c:pt>
                <c:pt idx="87">
                  <c:v>328</c:v>
                </c:pt>
                <c:pt idx="88">
                  <c:v>328</c:v>
                </c:pt>
                <c:pt idx="89">
                  <c:v>331</c:v>
                </c:pt>
                <c:pt idx="90">
                  <c:v>339</c:v>
                </c:pt>
                <c:pt idx="91">
                  <c:v>333</c:v>
                </c:pt>
                <c:pt idx="92">
                  <c:v>337</c:v>
                </c:pt>
                <c:pt idx="93">
                  <c:v>331</c:v>
                </c:pt>
                <c:pt idx="94">
                  <c:v>336</c:v>
                </c:pt>
                <c:pt idx="95">
                  <c:v>336</c:v>
                </c:pt>
                <c:pt idx="96">
                  <c:v>336</c:v>
                </c:pt>
                <c:pt idx="97">
                  <c:v>336</c:v>
                </c:pt>
                <c:pt idx="98">
                  <c:v>336</c:v>
                </c:pt>
                <c:pt idx="99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C-4BAC-923D-FB9778E2EF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seria_13_05!$BU$9:$BU$108</c:f>
              <c:numCache>
                <c:formatCode>General</c:formatCode>
                <c:ptCount val="100"/>
                <c:pt idx="0">
                  <c:v>-4</c:v>
                </c:pt>
                <c:pt idx="1">
                  <c:v>-4</c:v>
                </c:pt>
                <c:pt idx="2">
                  <c:v>-3</c:v>
                </c:pt>
                <c:pt idx="3">
                  <c:v>-4</c:v>
                </c:pt>
                <c:pt idx="4">
                  <c:v>17</c:v>
                </c:pt>
                <c:pt idx="5">
                  <c:v>-3</c:v>
                </c:pt>
                <c:pt idx="6">
                  <c:v>-3</c:v>
                </c:pt>
                <c:pt idx="7">
                  <c:v>1</c:v>
                </c:pt>
                <c:pt idx="8">
                  <c:v>326</c:v>
                </c:pt>
                <c:pt idx="9">
                  <c:v>328</c:v>
                </c:pt>
                <c:pt idx="10">
                  <c:v>331</c:v>
                </c:pt>
                <c:pt idx="11">
                  <c:v>309</c:v>
                </c:pt>
                <c:pt idx="12">
                  <c:v>120</c:v>
                </c:pt>
                <c:pt idx="13">
                  <c:v>333</c:v>
                </c:pt>
                <c:pt idx="14">
                  <c:v>336</c:v>
                </c:pt>
                <c:pt idx="15">
                  <c:v>335</c:v>
                </c:pt>
                <c:pt idx="16">
                  <c:v>313</c:v>
                </c:pt>
                <c:pt idx="17">
                  <c:v>318</c:v>
                </c:pt>
                <c:pt idx="18">
                  <c:v>320</c:v>
                </c:pt>
                <c:pt idx="19">
                  <c:v>332</c:v>
                </c:pt>
                <c:pt idx="20">
                  <c:v>330</c:v>
                </c:pt>
                <c:pt idx="21">
                  <c:v>335</c:v>
                </c:pt>
                <c:pt idx="22">
                  <c:v>336</c:v>
                </c:pt>
                <c:pt idx="23">
                  <c:v>357</c:v>
                </c:pt>
                <c:pt idx="24">
                  <c:v>160</c:v>
                </c:pt>
                <c:pt idx="25">
                  <c:v>333</c:v>
                </c:pt>
                <c:pt idx="26">
                  <c:v>332</c:v>
                </c:pt>
                <c:pt idx="27">
                  <c:v>325</c:v>
                </c:pt>
                <c:pt idx="28">
                  <c:v>313</c:v>
                </c:pt>
                <c:pt idx="29">
                  <c:v>333</c:v>
                </c:pt>
                <c:pt idx="30">
                  <c:v>333</c:v>
                </c:pt>
                <c:pt idx="31">
                  <c:v>333</c:v>
                </c:pt>
                <c:pt idx="32">
                  <c:v>333</c:v>
                </c:pt>
                <c:pt idx="33">
                  <c:v>333</c:v>
                </c:pt>
                <c:pt idx="34">
                  <c:v>334</c:v>
                </c:pt>
                <c:pt idx="35">
                  <c:v>345</c:v>
                </c:pt>
                <c:pt idx="36">
                  <c:v>195</c:v>
                </c:pt>
                <c:pt idx="37">
                  <c:v>333</c:v>
                </c:pt>
                <c:pt idx="38">
                  <c:v>333</c:v>
                </c:pt>
                <c:pt idx="39">
                  <c:v>353</c:v>
                </c:pt>
                <c:pt idx="40">
                  <c:v>333</c:v>
                </c:pt>
                <c:pt idx="41">
                  <c:v>333</c:v>
                </c:pt>
                <c:pt idx="42">
                  <c:v>333</c:v>
                </c:pt>
                <c:pt idx="43">
                  <c:v>333</c:v>
                </c:pt>
                <c:pt idx="44">
                  <c:v>333</c:v>
                </c:pt>
                <c:pt idx="45">
                  <c:v>333</c:v>
                </c:pt>
                <c:pt idx="46">
                  <c:v>315</c:v>
                </c:pt>
                <c:pt idx="47">
                  <c:v>117</c:v>
                </c:pt>
                <c:pt idx="48">
                  <c:v>335</c:v>
                </c:pt>
                <c:pt idx="49">
                  <c:v>336</c:v>
                </c:pt>
                <c:pt idx="50">
                  <c:v>335</c:v>
                </c:pt>
                <c:pt idx="51">
                  <c:v>335</c:v>
                </c:pt>
                <c:pt idx="52">
                  <c:v>336</c:v>
                </c:pt>
                <c:pt idx="53">
                  <c:v>335</c:v>
                </c:pt>
                <c:pt idx="54">
                  <c:v>335</c:v>
                </c:pt>
                <c:pt idx="55">
                  <c:v>335</c:v>
                </c:pt>
                <c:pt idx="56">
                  <c:v>332</c:v>
                </c:pt>
                <c:pt idx="57">
                  <c:v>336</c:v>
                </c:pt>
                <c:pt idx="58">
                  <c:v>333</c:v>
                </c:pt>
                <c:pt idx="59">
                  <c:v>332</c:v>
                </c:pt>
                <c:pt idx="60">
                  <c:v>336</c:v>
                </c:pt>
                <c:pt idx="61">
                  <c:v>327</c:v>
                </c:pt>
                <c:pt idx="62">
                  <c:v>333</c:v>
                </c:pt>
                <c:pt idx="63">
                  <c:v>328</c:v>
                </c:pt>
                <c:pt idx="64">
                  <c:v>333</c:v>
                </c:pt>
                <c:pt idx="65">
                  <c:v>333</c:v>
                </c:pt>
                <c:pt idx="66">
                  <c:v>333</c:v>
                </c:pt>
                <c:pt idx="67">
                  <c:v>333</c:v>
                </c:pt>
                <c:pt idx="68">
                  <c:v>336</c:v>
                </c:pt>
                <c:pt idx="69">
                  <c:v>297</c:v>
                </c:pt>
                <c:pt idx="70">
                  <c:v>332</c:v>
                </c:pt>
                <c:pt idx="71">
                  <c:v>333</c:v>
                </c:pt>
                <c:pt idx="72">
                  <c:v>333</c:v>
                </c:pt>
                <c:pt idx="73">
                  <c:v>332</c:v>
                </c:pt>
                <c:pt idx="74">
                  <c:v>333</c:v>
                </c:pt>
                <c:pt idx="75">
                  <c:v>334</c:v>
                </c:pt>
                <c:pt idx="76">
                  <c:v>324</c:v>
                </c:pt>
                <c:pt idx="77">
                  <c:v>332</c:v>
                </c:pt>
                <c:pt idx="78">
                  <c:v>329</c:v>
                </c:pt>
                <c:pt idx="79">
                  <c:v>336</c:v>
                </c:pt>
                <c:pt idx="80">
                  <c:v>336</c:v>
                </c:pt>
                <c:pt idx="81">
                  <c:v>331</c:v>
                </c:pt>
                <c:pt idx="82">
                  <c:v>335</c:v>
                </c:pt>
                <c:pt idx="83">
                  <c:v>336</c:v>
                </c:pt>
                <c:pt idx="84">
                  <c:v>335</c:v>
                </c:pt>
                <c:pt idx="85">
                  <c:v>328</c:v>
                </c:pt>
                <c:pt idx="86">
                  <c:v>326</c:v>
                </c:pt>
                <c:pt idx="87">
                  <c:v>335</c:v>
                </c:pt>
                <c:pt idx="88">
                  <c:v>329</c:v>
                </c:pt>
                <c:pt idx="89">
                  <c:v>336</c:v>
                </c:pt>
                <c:pt idx="90">
                  <c:v>331</c:v>
                </c:pt>
                <c:pt idx="91">
                  <c:v>337</c:v>
                </c:pt>
                <c:pt idx="92">
                  <c:v>326</c:v>
                </c:pt>
                <c:pt idx="93">
                  <c:v>331</c:v>
                </c:pt>
                <c:pt idx="94">
                  <c:v>327</c:v>
                </c:pt>
                <c:pt idx="95">
                  <c:v>329</c:v>
                </c:pt>
                <c:pt idx="96">
                  <c:v>328</c:v>
                </c:pt>
                <c:pt idx="97">
                  <c:v>330</c:v>
                </c:pt>
                <c:pt idx="98">
                  <c:v>339</c:v>
                </c:pt>
                <c:pt idx="99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C-4BAC-923D-FB9778E2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67119"/>
        <c:axId val="1931692079"/>
      </c:lineChart>
      <c:catAx>
        <c:axId val="193166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92079"/>
        <c:crosses val="autoZero"/>
        <c:auto val="1"/>
        <c:lblAlgn val="ctr"/>
        <c:lblOffset val="100"/>
        <c:noMultiLvlLbl val="0"/>
      </c:catAx>
      <c:valAx>
        <c:axId val="19316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6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26" Type="http://schemas.openxmlformats.org/officeDocument/2006/relationships/chart" Target="../charts/chart45.xml"/><Relationship Id="rId3" Type="http://schemas.openxmlformats.org/officeDocument/2006/relationships/image" Target="../media/image3.png"/><Relationship Id="rId21" Type="http://schemas.openxmlformats.org/officeDocument/2006/relationships/chart" Target="../charts/chart40.xml"/><Relationship Id="rId34" Type="http://schemas.openxmlformats.org/officeDocument/2006/relationships/image" Target="../media/image10.png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33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29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32" Type="http://schemas.openxmlformats.org/officeDocument/2006/relationships/image" Target="../media/image8.png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28" Type="http://schemas.openxmlformats.org/officeDocument/2006/relationships/image" Target="../media/image4.png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31" Type="http://schemas.openxmlformats.org/officeDocument/2006/relationships/image" Target="../media/image7.png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Relationship Id="rId30" Type="http://schemas.openxmlformats.org/officeDocument/2006/relationships/image" Target="../media/image6.png"/><Relationship Id="rId35" Type="http://schemas.openxmlformats.org/officeDocument/2006/relationships/image" Target="../media/image11.png"/><Relationship Id="rId8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3" Type="http://schemas.openxmlformats.org/officeDocument/2006/relationships/chart" Target="../charts/chart49.xml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image" Target="../media/image16.png"/><Relationship Id="rId5" Type="http://schemas.openxmlformats.org/officeDocument/2006/relationships/chart" Target="../charts/chart51.xml"/><Relationship Id="rId10" Type="http://schemas.openxmlformats.org/officeDocument/2006/relationships/image" Target="../media/image15.jpeg"/><Relationship Id="rId4" Type="http://schemas.openxmlformats.org/officeDocument/2006/relationships/chart" Target="../charts/chart50.xml"/><Relationship Id="rId9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201082</xdr:rowOff>
    </xdr:from>
    <xdr:to>
      <xdr:col>13</xdr:col>
      <xdr:colOff>264584</xdr:colOff>
      <xdr:row>8</xdr:row>
      <xdr:rowOff>190499</xdr:rowOff>
    </xdr:to>
    <xdr:sp macro="" textlink="">
      <xdr:nvSpPr>
        <xdr:cNvPr id="2" name="Ow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996083" y="804332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17</xdr:col>
      <xdr:colOff>67734</xdr:colOff>
      <xdr:row>20</xdr:row>
      <xdr:rowOff>120650</xdr:rowOff>
    </xdr:from>
    <xdr:to>
      <xdr:col>18</xdr:col>
      <xdr:colOff>237068</xdr:colOff>
      <xdr:row>25</xdr:row>
      <xdr:rowOff>110068</xdr:rowOff>
    </xdr:to>
    <xdr:sp macro="" textlink="">
      <xdr:nvSpPr>
        <xdr:cNvPr id="3" name="Ow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926734" y="4142317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11</xdr:col>
      <xdr:colOff>804333</xdr:colOff>
      <xdr:row>20</xdr:row>
      <xdr:rowOff>31749</xdr:rowOff>
    </xdr:from>
    <xdr:to>
      <xdr:col>13</xdr:col>
      <xdr:colOff>423333</xdr:colOff>
      <xdr:row>23</xdr:row>
      <xdr:rowOff>10582</xdr:rowOff>
    </xdr:to>
    <xdr:sp macro="" textlink="">
      <xdr:nvSpPr>
        <xdr:cNvPr id="4" name="Trójką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879666" y="4053416"/>
          <a:ext cx="1270000" cy="58208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12</xdr:col>
      <xdr:colOff>592667</xdr:colOff>
      <xdr:row>8</xdr:row>
      <xdr:rowOff>190499</xdr:rowOff>
    </xdr:from>
    <xdr:to>
      <xdr:col>12</xdr:col>
      <xdr:colOff>613833</xdr:colOff>
      <xdr:row>20</xdr:row>
      <xdr:rowOff>31749</xdr:rowOff>
    </xdr:to>
    <xdr:cxnSp macro="">
      <xdr:nvCxnSpPr>
        <xdr:cNvPr id="6" name="Łącznik prosty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2" idx="4"/>
          <a:endCxn id="4" idx="0"/>
        </xdr:cNvCxnSpPr>
      </xdr:nvCxnSpPr>
      <xdr:spPr>
        <a:xfrm>
          <a:off x="11493500" y="1799166"/>
          <a:ext cx="21166" cy="22542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423333</xdr:colOff>
      <xdr:row>23</xdr:row>
      <xdr:rowOff>10582</xdr:rowOff>
    </xdr:from>
    <xdr:to>
      <xdr:col>17</xdr:col>
      <xdr:colOff>67734</xdr:colOff>
      <xdr:row>23</xdr:row>
      <xdr:rowOff>14817</xdr:rowOff>
    </xdr:to>
    <xdr:cxnSp macro="">
      <xdr:nvCxnSpPr>
        <xdr:cNvPr id="9" name="Łącznik prosty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4" idx="4"/>
          <a:endCxn id="3" idx="2"/>
        </xdr:cNvCxnSpPr>
      </xdr:nvCxnSpPr>
      <xdr:spPr>
        <a:xfrm>
          <a:off x="11980333" y="4635499"/>
          <a:ext cx="2946401" cy="42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5</xdr:row>
      <xdr:rowOff>201082</xdr:rowOff>
    </xdr:from>
    <xdr:to>
      <xdr:col>29</xdr:col>
      <xdr:colOff>264584</xdr:colOff>
      <xdr:row>10</xdr:row>
      <xdr:rowOff>190499</xdr:rowOff>
    </xdr:to>
    <xdr:sp macro="" textlink="">
      <xdr:nvSpPr>
        <xdr:cNvPr id="13" name="Ow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0424583" y="804332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33</xdr:col>
      <xdr:colOff>67734</xdr:colOff>
      <xdr:row>22</xdr:row>
      <xdr:rowOff>120650</xdr:rowOff>
    </xdr:from>
    <xdr:to>
      <xdr:col>34</xdr:col>
      <xdr:colOff>237068</xdr:colOff>
      <xdr:row>27</xdr:row>
      <xdr:rowOff>110068</xdr:rowOff>
    </xdr:to>
    <xdr:sp macro="" textlink="">
      <xdr:nvSpPr>
        <xdr:cNvPr id="14" name="Ow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7732567" y="4544483"/>
          <a:ext cx="994834" cy="99483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32</xdr:col>
      <xdr:colOff>783167</xdr:colOff>
      <xdr:row>7</xdr:row>
      <xdr:rowOff>10582</xdr:rowOff>
    </xdr:from>
    <xdr:to>
      <xdr:col>34</xdr:col>
      <xdr:colOff>402167</xdr:colOff>
      <xdr:row>9</xdr:row>
      <xdr:rowOff>190498</xdr:rowOff>
    </xdr:to>
    <xdr:sp macro="" textlink="">
      <xdr:nvSpPr>
        <xdr:cNvPr id="15" name="Trójką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7622500" y="1418165"/>
          <a:ext cx="1270000" cy="58208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29</xdr:col>
      <xdr:colOff>264584</xdr:colOff>
      <xdr:row>8</xdr:row>
      <xdr:rowOff>95249</xdr:rowOff>
    </xdr:from>
    <xdr:to>
      <xdr:col>33</xdr:col>
      <xdr:colOff>275167</xdr:colOff>
      <xdr:row>8</xdr:row>
      <xdr:rowOff>100540</xdr:rowOff>
    </xdr:to>
    <xdr:cxnSp macro="">
      <xdr:nvCxnSpPr>
        <xdr:cNvPr id="16" name="Łącznik prosty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13" idx="6"/>
          <a:endCxn id="15" idx="1"/>
        </xdr:cNvCxnSpPr>
      </xdr:nvCxnSpPr>
      <xdr:spPr>
        <a:xfrm>
          <a:off x="24627417" y="1703916"/>
          <a:ext cx="3312583" cy="52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565151</xdr:colOff>
      <xdr:row>9</xdr:row>
      <xdr:rowOff>190498</xdr:rowOff>
    </xdr:from>
    <xdr:to>
      <xdr:col>33</xdr:col>
      <xdr:colOff>592667</xdr:colOff>
      <xdr:row>22</xdr:row>
      <xdr:rowOff>120650</xdr:rowOff>
    </xdr:to>
    <xdr:cxnSp macro="">
      <xdr:nvCxnSpPr>
        <xdr:cNvPr id="17" name="Łącznik prosty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15" idx="3"/>
          <a:endCxn id="14" idx="0"/>
        </xdr:cNvCxnSpPr>
      </xdr:nvCxnSpPr>
      <xdr:spPr>
        <a:xfrm flipH="1">
          <a:off x="28229984" y="2000248"/>
          <a:ext cx="27516" cy="25442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95250</xdr:colOff>
      <xdr:row>6</xdr:row>
      <xdr:rowOff>201082</xdr:rowOff>
    </xdr:from>
    <xdr:to>
      <xdr:col>48</xdr:col>
      <xdr:colOff>264584</xdr:colOff>
      <xdr:row>11</xdr:row>
      <xdr:rowOff>190499</xdr:rowOff>
    </xdr:to>
    <xdr:sp macro="" textlink="">
      <xdr:nvSpPr>
        <xdr:cNvPr id="31" name="Ow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3632583" y="1206499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51</xdr:col>
      <xdr:colOff>512234</xdr:colOff>
      <xdr:row>21</xdr:row>
      <xdr:rowOff>88900</xdr:rowOff>
    </xdr:from>
    <xdr:to>
      <xdr:col>52</xdr:col>
      <xdr:colOff>681568</xdr:colOff>
      <xdr:row>26</xdr:row>
      <xdr:rowOff>78317</xdr:rowOff>
    </xdr:to>
    <xdr:sp macro="" textlink="">
      <xdr:nvSpPr>
        <xdr:cNvPr id="32" name="Ow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3036067" y="4311650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46</xdr:col>
      <xdr:colOff>814917</xdr:colOff>
      <xdr:row>34</xdr:row>
      <xdr:rowOff>10582</xdr:rowOff>
    </xdr:from>
    <xdr:to>
      <xdr:col>48</xdr:col>
      <xdr:colOff>433917</xdr:colOff>
      <xdr:row>36</xdr:row>
      <xdr:rowOff>190497</xdr:rowOff>
    </xdr:to>
    <xdr:sp macro="" textlink="">
      <xdr:nvSpPr>
        <xdr:cNvPr id="33" name="Trójką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9211250" y="6847415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47</xdr:col>
      <xdr:colOff>592667</xdr:colOff>
      <xdr:row>11</xdr:row>
      <xdr:rowOff>190499</xdr:rowOff>
    </xdr:from>
    <xdr:to>
      <xdr:col>47</xdr:col>
      <xdr:colOff>624417</xdr:colOff>
      <xdr:row>34</xdr:row>
      <xdr:rowOff>10582</xdr:rowOff>
    </xdr:to>
    <xdr:cxnSp macro="">
      <xdr:nvCxnSpPr>
        <xdr:cNvPr id="34" name="Łącznik prosty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stCxn id="31" idx="4"/>
          <a:endCxn id="33" idx="0"/>
        </xdr:cNvCxnSpPr>
      </xdr:nvCxnSpPr>
      <xdr:spPr>
        <a:xfrm>
          <a:off x="39814500" y="2402416"/>
          <a:ext cx="31750" cy="44449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624417</xdr:colOff>
      <xdr:row>21</xdr:row>
      <xdr:rowOff>88900</xdr:rowOff>
    </xdr:from>
    <xdr:to>
      <xdr:col>52</xdr:col>
      <xdr:colOff>184151</xdr:colOff>
      <xdr:row>36</xdr:row>
      <xdr:rowOff>190497</xdr:rowOff>
    </xdr:to>
    <xdr:cxnSp macro="">
      <xdr:nvCxnSpPr>
        <xdr:cNvPr id="35" name="Łącznik prosty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33" idx="3"/>
          <a:endCxn id="32" idx="0"/>
        </xdr:cNvCxnSpPr>
      </xdr:nvCxnSpPr>
      <xdr:spPr>
        <a:xfrm flipV="1">
          <a:off x="39846250" y="4311650"/>
          <a:ext cx="3687234" cy="31178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21167</xdr:colOff>
      <xdr:row>9</xdr:row>
      <xdr:rowOff>0</xdr:rowOff>
    </xdr:from>
    <xdr:to>
      <xdr:col>10</xdr:col>
      <xdr:colOff>21167</xdr:colOff>
      <xdr:row>13</xdr:row>
      <xdr:rowOff>42334</xdr:rowOff>
    </xdr:to>
    <xdr:cxnSp macro="">
      <xdr:nvCxnSpPr>
        <xdr:cNvPr id="42" name="Łącznik prosty ze strzałką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8699500" y="1809750"/>
          <a:ext cx="0" cy="8466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10584</xdr:colOff>
      <xdr:row>8</xdr:row>
      <xdr:rowOff>190500</xdr:rowOff>
    </xdr:from>
    <xdr:to>
      <xdr:col>11</xdr:col>
      <xdr:colOff>42334</xdr:colOff>
      <xdr:row>8</xdr:row>
      <xdr:rowOff>190500</xdr:rowOff>
    </xdr:to>
    <xdr:cxnSp macro="">
      <xdr:nvCxnSpPr>
        <xdr:cNvPr id="43" name="Łącznik prosty ze strzałką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8688917" y="1799167"/>
          <a:ext cx="857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190500</xdr:rowOff>
    </xdr:from>
    <xdr:to>
      <xdr:col>10</xdr:col>
      <xdr:colOff>31750</xdr:colOff>
      <xdr:row>8</xdr:row>
      <xdr:rowOff>190500</xdr:rowOff>
    </xdr:to>
    <xdr:cxnSp macro="">
      <xdr:nvCxnSpPr>
        <xdr:cNvPr id="46" name="Łącznik prosty ze strzałką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H="1">
          <a:off x="7852833" y="1799167"/>
          <a:ext cx="857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21167</xdr:colOff>
      <xdr:row>5</xdr:row>
      <xdr:rowOff>31750</xdr:rowOff>
    </xdr:from>
    <xdr:to>
      <xdr:col>10</xdr:col>
      <xdr:colOff>21167</xdr:colOff>
      <xdr:row>9</xdr:row>
      <xdr:rowOff>0</xdr:rowOff>
    </xdr:to>
    <xdr:cxnSp macro="">
      <xdr:nvCxnSpPr>
        <xdr:cNvPr id="49" name="Łącznik prosty ze strzałką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flipV="1">
          <a:off x="8699500" y="1037167"/>
          <a:ext cx="0" cy="7725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95250</xdr:colOff>
      <xdr:row>6</xdr:row>
      <xdr:rowOff>201082</xdr:rowOff>
    </xdr:from>
    <xdr:to>
      <xdr:col>64</xdr:col>
      <xdr:colOff>264584</xdr:colOff>
      <xdr:row>11</xdr:row>
      <xdr:rowOff>190499</xdr:rowOff>
    </xdr:to>
    <xdr:sp macro="" textlink="">
      <xdr:nvSpPr>
        <xdr:cNvPr id="54" name="Owal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39613417" y="1407582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67</xdr:col>
      <xdr:colOff>406401</xdr:colOff>
      <xdr:row>7</xdr:row>
      <xdr:rowOff>4234</xdr:rowOff>
    </xdr:from>
    <xdr:to>
      <xdr:col>68</xdr:col>
      <xdr:colOff>575735</xdr:colOff>
      <xdr:row>11</xdr:row>
      <xdr:rowOff>194734</xdr:rowOff>
    </xdr:to>
    <xdr:sp macro="" textlink="">
      <xdr:nvSpPr>
        <xdr:cNvPr id="55" name="Ow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56434568" y="1411817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65</xdr:col>
      <xdr:colOff>148167</xdr:colOff>
      <xdr:row>21</xdr:row>
      <xdr:rowOff>190498</xdr:rowOff>
    </xdr:from>
    <xdr:to>
      <xdr:col>66</xdr:col>
      <xdr:colOff>592667</xdr:colOff>
      <xdr:row>24</xdr:row>
      <xdr:rowOff>169330</xdr:rowOff>
    </xdr:to>
    <xdr:sp macro="" textlink="">
      <xdr:nvSpPr>
        <xdr:cNvPr id="56" name="Trójką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525334" y="4413248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63</xdr:col>
      <xdr:colOff>592667</xdr:colOff>
      <xdr:row>11</xdr:row>
      <xdr:rowOff>190499</xdr:rowOff>
    </xdr:from>
    <xdr:to>
      <xdr:col>65</xdr:col>
      <xdr:colOff>783167</xdr:colOff>
      <xdr:row>21</xdr:row>
      <xdr:rowOff>190498</xdr:rowOff>
    </xdr:to>
    <xdr:cxnSp macro="">
      <xdr:nvCxnSpPr>
        <xdr:cNvPr id="57" name="Łącznik prosty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54" idx="4"/>
          <a:endCxn id="56" idx="0"/>
        </xdr:cNvCxnSpPr>
      </xdr:nvCxnSpPr>
      <xdr:spPr>
        <a:xfrm>
          <a:off x="53318834" y="2402416"/>
          <a:ext cx="1841500" cy="20108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783167</xdr:colOff>
      <xdr:row>11</xdr:row>
      <xdr:rowOff>194734</xdr:rowOff>
    </xdr:from>
    <xdr:to>
      <xdr:col>68</xdr:col>
      <xdr:colOff>78318</xdr:colOff>
      <xdr:row>21</xdr:row>
      <xdr:rowOff>190498</xdr:rowOff>
    </xdr:to>
    <xdr:cxnSp macro="">
      <xdr:nvCxnSpPr>
        <xdr:cNvPr id="58" name="Łącznik prosty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stCxn id="56" idx="0"/>
          <a:endCxn id="55" idx="4"/>
        </xdr:cNvCxnSpPr>
      </xdr:nvCxnSpPr>
      <xdr:spPr>
        <a:xfrm flipV="1">
          <a:off x="55160334" y="2406651"/>
          <a:ext cx="1771651" cy="20065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783167</xdr:colOff>
      <xdr:row>25</xdr:row>
      <xdr:rowOff>95248</xdr:rowOff>
    </xdr:from>
    <xdr:to>
      <xdr:col>78</xdr:col>
      <xdr:colOff>127001</xdr:colOff>
      <xdr:row>30</xdr:row>
      <xdr:rowOff>84666</xdr:rowOff>
    </xdr:to>
    <xdr:sp macro="" textlink="">
      <xdr:nvSpPr>
        <xdr:cNvPr id="67" name="Owal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65214500" y="4720165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81</xdr:col>
      <xdr:colOff>385234</xdr:colOff>
      <xdr:row>25</xdr:row>
      <xdr:rowOff>110067</xdr:rowOff>
    </xdr:from>
    <xdr:to>
      <xdr:col>82</xdr:col>
      <xdr:colOff>554568</xdr:colOff>
      <xdr:row>30</xdr:row>
      <xdr:rowOff>99484</xdr:rowOff>
    </xdr:to>
    <xdr:sp macro="" textlink="">
      <xdr:nvSpPr>
        <xdr:cNvPr id="68" name="Ow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8944067" y="4734984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81</xdr:col>
      <xdr:colOff>243416</xdr:colOff>
      <xdr:row>10</xdr:row>
      <xdr:rowOff>148166</xdr:rowOff>
    </xdr:from>
    <xdr:to>
      <xdr:col>82</xdr:col>
      <xdr:colOff>687916</xdr:colOff>
      <xdr:row>13</xdr:row>
      <xdr:rowOff>126998</xdr:rowOff>
    </xdr:to>
    <xdr:sp macro="" textlink="">
      <xdr:nvSpPr>
        <xdr:cNvPr id="69" name="Trójką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68802249" y="1756833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77</xdr:col>
      <xdr:colOff>455084</xdr:colOff>
      <xdr:row>13</xdr:row>
      <xdr:rowOff>126998</xdr:rowOff>
    </xdr:from>
    <xdr:to>
      <xdr:col>81</xdr:col>
      <xdr:colOff>243416</xdr:colOff>
      <xdr:row>30</xdr:row>
      <xdr:rowOff>84666</xdr:rowOff>
    </xdr:to>
    <xdr:cxnSp macro="">
      <xdr:nvCxnSpPr>
        <xdr:cNvPr id="70" name="Łącznik prosty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stCxn id="67" idx="4"/>
          <a:endCxn id="69" idx="2"/>
        </xdr:cNvCxnSpPr>
      </xdr:nvCxnSpPr>
      <xdr:spPr>
        <a:xfrm flipV="1">
          <a:off x="65711917" y="2338915"/>
          <a:ext cx="3090332" cy="337608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52916</xdr:colOff>
      <xdr:row>13</xdr:row>
      <xdr:rowOff>126998</xdr:rowOff>
    </xdr:from>
    <xdr:to>
      <xdr:col>82</xdr:col>
      <xdr:colOff>57151</xdr:colOff>
      <xdr:row>30</xdr:row>
      <xdr:rowOff>99484</xdr:rowOff>
    </xdr:to>
    <xdr:cxnSp macro="">
      <xdr:nvCxnSpPr>
        <xdr:cNvPr id="71" name="Łącznik prosty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>
          <a:stCxn id="69" idx="3"/>
          <a:endCxn id="68" idx="4"/>
        </xdr:cNvCxnSpPr>
      </xdr:nvCxnSpPr>
      <xdr:spPr>
        <a:xfrm>
          <a:off x="69437249" y="2338915"/>
          <a:ext cx="4235" cy="33909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783167</xdr:colOff>
      <xdr:row>23</xdr:row>
      <xdr:rowOff>95248</xdr:rowOff>
    </xdr:from>
    <xdr:to>
      <xdr:col>95</xdr:col>
      <xdr:colOff>127001</xdr:colOff>
      <xdr:row>28</xdr:row>
      <xdr:rowOff>84666</xdr:rowOff>
    </xdr:to>
    <xdr:sp macro="" textlink="">
      <xdr:nvSpPr>
        <xdr:cNvPr id="80" name="Owal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5362667" y="4720165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98</xdr:col>
      <xdr:colOff>385234</xdr:colOff>
      <xdr:row>23</xdr:row>
      <xdr:rowOff>110067</xdr:rowOff>
    </xdr:from>
    <xdr:to>
      <xdr:col>99</xdr:col>
      <xdr:colOff>554568</xdr:colOff>
      <xdr:row>28</xdr:row>
      <xdr:rowOff>99484</xdr:rowOff>
    </xdr:to>
    <xdr:sp macro="" textlink="">
      <xdr:nvSpPr>
        <xdr:cNvPr id="81" name="Owal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69092234" y="4734984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91</xdr:col>
      <xdr:colOff>444499</xdr:colOff>
      <xdr:row>7</xdr:row>
      <xdr:rowOff>42333</xdr:rowOff>
    </xdr:from>
    <xdr:to>
      <xdr:col>93</xdr:col>
      <xdr:colOff>63499</xdr:colOff>
      <xdr:row>10</xdr:row>
      <xdr:rowOff>21165</xdr:rowOff>
    </xdr:to>
    <xdr:sp macro="" textlink="">
      <xdr:nvSpPr>
        <xdr:cNvPr id="82" name="Trójkąt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76580999" y="1449916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92</xdr:col>
      <xdr:colOff>253999</xdr:colOff>
      <xdr:row>10</xdr:row>
      <xdr:rowOff>21165</xdr:rowOff>
    </xdr:from>
    <xdr:to>
      <xdr:col>94</xdr:col>
      <xdr:colOff>455084</xdr:colOff>
      <xdr:row>28</xdr:row>
      <xdr:rowOff>84666</xdr:rowOff>
    </xdr:to>
    <xdr:cxnSp macro="">
      <xdr:nvCxnSpPr>
        <xdr:cNvPr id="83" name="Łącznik prosty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>
          <a:stCxn id="80" idx="4"/>
          <a:endCxn id="82" idx="3"/>
        </xdr:cNvCxnSpPr>
      </xdr:nvCxnSpPr>
      <xdr:spPr>
        <a:xfrm flipH="1" flipV="1">
          <a:off x="77215999" y="2031998"/>
          <a:ext cx="1852085" cy="36830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63499</xdr:colOff>
      <xdr:row>10</xdr:row>
      <xdr:rowOff>21165</xdr:rowOff>
    </xdr:from>
    <xdr:to>
      <xdr:col>99</xdr:col>
      <xdr:colOff>57151</xdr:colOff>
      <xdr:row>28</xdr:row>
      <xdr:rowOff>99484</xdr:rowOff>
    </xdr:to>
    <xdr:cxnSp macro="">
      <xdr:nvCxnSpPr>
        <xdr:cNvPr id="84" name="Łącznik prosty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stCxn id="82" idx="4"/>
          <a:endCxn id="81" idx="4"/>
        </xdr:cNvCxnSpPr>
      </xdr:nvCxnSpPr>
      <xdr:spPr>
        <a:xfrm>
          <a:off x="77850999" y="2031998"/>
          <a:ext cx="4946652" cy="36978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95250</xdr:colOff>
      <xdr:row>6</xdr:row>
      <xdr:rowOff>201082</xdr:rowOff>
    </xdr:from>
    <xdr:to>
      <xdr:col>110</xdr:col>
      <xdr:colOff>264584</xdr:colOff>
      <xdr:row>11</xdr:row>
      <xdr:rowOff>190499</xdr:rowOff>
    </xdr:to>
    <xdr:sp macro="" textlink="">
      <xdr:nvSpPr>
        <xdr:cNvPr id="89" name="Owal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52969583" y="1407582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113</xdr:col>
      <xdr:colOff>406401</xdr:colOff>
      <xdr:row>7</xdr:row>
      <xdr:rowOff>4234</xdr:rowOff>
    </xdr:from>
    <xdr:to>
      <xdr:col>114</xdr:col>
      <xdr:colOff>575735</xdr:colOff>
      <xdr:row>11</xdr:row>
      <xdr:rowOff>194734</xdr:rowOff>
    </xdr:to>
    <xdr:sp macro="" textlink="">
      <xdr:nvSpPr>
        <xdr:cNvPr id="90" name="Owal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4852068" y="1411817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111</xdr:col>
      <xdr:colOff>148167</xdr:colOff>
      <xdr:row>40</xdr:row>
      <xdr:rowOff>116415</xdr:rowOff>
    </xdr:from>
    <xdr:to>
      <xdr:col>112</xdr:col>
      <xdr:colOff>592667</xdr:colOff>
      <xdr:row>43</xdr:row>
      <xdr:rowOff>95247</xdr:rowOff>
    </xdr:to>
    <xdr:sp macro="" textlink="">
      <xdr:nvSpPr>
        <xdr:cNvPr id="91" name="Trójkąt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92942834" y="8159748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109</xdr:col>
      <xdr:colOff>592667</xdr:colOff>
      <xdr:row>11</xdr:row>
      <xdr:rowOff>190499</xdr:rowOff>
    </xdr:from>
    <xdr:to>
      <xdr:col>111</xdr:col>
      <xdr:colOff>783167</xdr:colOff>
      <xdr:row>40</xdr:row>
      <xdr:rowOff>116415</xdr:rowOff>
    </xdr:to>
    <xdr:cxnSp macro="">
      <xdr:nvCxnSpPr>
        <xdr:cNvPr id="92" name="Łącznik prosty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>
          <a:stCxn id="89" idx="4"/>
          <a:endCxn id="91" idx="0"/>
        </xdr:cNvCxnSpPr>
      </xdr:nvCxnSpPr>
      <xdr:spPr>
        <a:xfrm>
          <a:off x="91736334" y="2402416"/>
          <a:ext cx="1841500" cy="57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783167</xdr:colOff>
      <xdr:row>11</xdr:row>
      <xdr:rowOff>194734</xdr:rowOff>
    </xdr:from>
    <xdr:to>
      <xdr:col>114</xdr:col>
      <xdr:colOff>78318</xdr:colOff>
      <xdr:row>40</xdr:row>
      <xdr:rowOff>116415</xdr:rowOff>
    </xdr:to>
    <xdr:cxnSp macro="">
      <xdr:nvCxnSpPr>
        <xdr:cNvPr id="93" name="Łącznik prosty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>
          <a:stCxn id="91" idx="0"/>
          <a:endCxn id="90" idx="4"/>
        </xdr:cNvCxnSpPr>
      </xdr:nvCxnSpPr>
      <xdr:spPr>
        <a:xfrm flipV="1">
          <a:off x="93577834" y="2406651"/>
          <a:ext cx="1771651" cy="57530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123</xdr:col>
      <xdr:colOff>516466</xdr:colOff>
      <xdr:row>11</xdr:row>
      <xdr:rowOff>35984</xdr:rowOff>
    </xdr:from>
    <xdr:to>
      <xdr:col>124</xdr:col>
      <xdr:colOff>685800</xdr:colOff>
      <xdr:row>16</xdr:row>
      <xdr:rowOff>25402</xdr:rowOff>
    </xdr:to>
    <xdr:sp macro="" textlink="">
      <xdr:nvSpPr>
        <xdr:cNvPr id="97" name="Owal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103365299" y="4660901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twoCellAnchor>
  <xdr:twoCellAnchor editAs="oneCell">
    <xdr:from>
      <xdr:col>128</xdr:col>
      <xdr:colOff>355600</xdr:colOff>
      <xdr:row>11</xdr:row>
      <xdr:rowOff>50800</xdr:rowOff>
    </xdr:from>
    <xdr:to>
      <xdr:col>129</xdr:col>
      <xdr:colOff>524934</xdr:colOff>
      <xdr:row>16</xdr:row>
      <xdr:rowOff>40217</xdr:rowOff>
    </xdr:to>
    <xdr:sp macro="" textlink="">
      <xdr:nvSpPr>
        <xdr:cNvPr id="98" name="Owal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68266734" y="5137150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twoCellAnchor>
  <xdr:twoCellAnchor editAs="oneCell">
    <xdr:from>
      <xdr:col>125</xdr:col>
      <xdr:colOff>730250</xdr:colOff>
      <xdr:row>11</xdr:row>
      <xdr:rowOff>16933</xdr:rowOff>
    </xdr:from>
    <xdr:to>
      <xdr:col>127</xdr:col>
      <xdr:colOff>349250</xdr:colOff>
      <xdr:row>13</xdr:row>
      <xdr:rowOff>196849</xdr:rowOff>
    </xdr:to>
    <xdr:sp macro="" textlink="">
      <xdr:nvSpPr>
        <xdr:cNvPr id="99" name="Trójkąt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105230083" y="4641850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twoCellAnchor>
  <xdr:twoCellAnchor editAs="oneCell">
    <xdr:from>
      <xdr:col>124</xdr:col>
      <xdr:colOff>685800</xdr:colOff>
      <xdr:row>13</xdr:row>
      <xdr:rowOff>131235</xdr:rowOff>
    </xdr:from>
    <xdr:to>
      <xdr:col>125</xdr:col>
      <xdr:colOff>730250</xdr:colOff>
      <xdr:row>13</xdr:row>
      <xdr:rowOff>196849</xdr:rowOff>
    </xdr:to>
    <xdr:cxnSp macro="">
      <xdr:nvCxnSpPr>
        <xdr:cNvPr id="100" name="Łącznik prosty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>
          <a:stCxn id="97" idx="6"/>
          <a:endCxn id="99" idx="2"/>
        </xdr:cNvCxnSpPr>
      </xdr:nvCxnSpPr>
      <xdr:spPr>
        <a:xfrm>
          <a:off x="104360133" y="5158318"/>
          <a:ext cx="869950" cy="656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127</xdr:col>
      <xdr:colOff>349250</xdr:colOff>
      <xdr:row>13</xdr:row>
      <xdr:rowOff>146051</xdr:rowOff>
    </xdr:from>
    <xdr:to>
      <xdr:col>128</xdr:col>
      <xdr:colOff>355600</xdr:colOff>
      <xdr:row>13</xdr:row>
      <xdr:rowOff>196849</xdr:rowOff>
    </xdr:to>
    <xdr:cxnSp macro="">
      <xdr:nvCxnSpPr>
        <xdr:cNvPr id="103" name="Łącznik prosty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>
          <a:stCxn id="99" idx="4"/>
          <a:endCxn id="98" idx="2"/>
        </xdr:cNvCxnSpPr>
      </xdr:nvCxnSpPr>
      <xdr:spPr>
        <a:xfrm flipV="1">
          <a:off x="106500083" y="5173134"/>
          <a:ext cx="831850" cy="507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139</xdr:col>
      <xdr:colOff>516466</xdr:colOff>
      <xdr:row>19</xdr:row>
      <xdr:rowOff>35984</xdr:rowOff>
    </xdr:from>
    <xdr:ext cx="994834" cy="994834"/>
    <xdr:sp macro="" textlink="">
      <xdr:nvSpPr>
        <xdr:cNvPr id="108" name="Owal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103513466" y="2247901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144</xdr:col>
      <xdr:colOff>355600</xdr:colOff>
      <xdr:row>19</xdr:row>
      <xdr:rowOff>50800</xdr:rowOff>
    </xdr:from>
    <xdr:ext cx="994834" cy="994833"/>
    <xdr:sp macro="" textlink="">
      <xdr:nvSpPr>
        <xdr:cNvPr id="109" name="Owal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107480100" y="2262717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136</xdr:col>
      <xdr:colOff>687916</xdr:colOff>
      <xdr:row>8</xdr:row>
      <xdr:rowOff>0</xdr:rowOff>
    </xdr:from>
    <xdr:ext cx="1270000" cy="582082"/>
    <xdr:sp macro="" textlink="">
      <xdr:nvSpPr>
        <xdr:cNvPr id="110" name="Trójkąt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113590916" y="0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136</xdr:col>
      <xdr:colOff>687916</xdr:colOff>
      <xdr:row>10</xdr:row>
      <xdr:rowOff>179915</xdr:rowOff>
    </xdr:from>
    <xdr:ext cx="3299884" cy="2163236"/>
    <xdr:cxnSp macro="">
      <xdr:nvCxnSpPr>
        <xdr:cNvPr id="111" name="Łącznik prosty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>
          <a:stCxn id="108" idx="6"/>
          <a:endCxn id="110" idx="2"/>
        </xdr:cNvCxnSpPr>
      </xdr:nvCxnSpPr>
      <xdr:spPr>
        <a:xfrm flipH="1" flipV="1">
          <a:off x="113590916" y="582082"/>
          <a:ext cx="3299884" cy="21632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138</xdr:col>
      <xdr:colOff>306916</xdr:colOff>
      <xdr:row>10</xdr:row>
      <xdr:rowOff>179915</xdr:rowOff>
    </xdr:from>
    <xdr:ext cx="5001684" cy="2178052"/>
    <xdr:cxnSp macro="">
      <xdr:nvCxnSpPr>
        <xdr:cNvPr id="112" name="Łącznik prosty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stCxn id="110" idx="4"/>
          <a:endCxn id="109" idx="2"/>
        </xdr:cNvCxnSpPr>
      </xdr:nvCxnSpPr>
      <xdr:spPr>
        <a:xfrm>
          <a:off x="114860916" y="582082"/>
          <a:ext cx="5001684" cy="21780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153</xdr:col>
      <xdr:colOff>516466</xdr:colOff>
      <xdr:row>21</xdr:row>
      <xdr:rowOff>35984</xdr:rowOff>
    </xdr:from>
    <xdr:ext cx="994834" cy="994834"/>
    <xdr:sp macro="" textlink="">
      <xdr:nvSpPr>
        <xdr:cNvPr id="127" name="Owal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116869633" y="3856567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158</xdr:col>
      <xdr:colOff>355600</xdr:colOff>
      <xdr:row>21</xdr:row>
      <xdr:rowOff>50800</xdr:rowOff>
    </xdr:from>
    <xdr:ext cx="994834" cy="994833"/>
    <xdr:sp macro="" textlink="">
      <xdr:nvSpPr>
        <xdr:cNvPr id="128" name="Owal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120836267" y="3871383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155</xdr:col>
      <xdr:colOff>507999</xdr:colOff>
      <xdr:row>9</xdr:row>
      <xdr:rowOff>116416</xdr:rowOff>
    </xdr:from>
    <xdr:ext cx="1270000" cy="582082"/>
    <xdr:sp macro="" textlink="">
      <xdr:nvSpPr>
        <xdr:cNvPr id="129" name="Trójkąt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132545666" y="1926166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154</xdr:col>
      <xdr:colOff>685800</xdr:colOff>
      <xdr:row>12</xdr:row>
      <xdr:rowOff>95248</xdr:rowOff>
    </xdr:from>
    <xdr:ext cx="647699" cy="2247903"/>
    <xdr:cxnSp macro="">
      <xdr:nvCxnSpPr>
        <xdr:cNvPr id="130" name="Łącznik prosty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>
          <a:stCxn id="127" idx="6"/>
          <a:endCxn id="129" idx="2"/>
        </xdr:cNvCxnSpPr>
      </xdr:nvCxnSpPr>
      <xdr:spPr>
        <a:xfrm flipV="1">
          <a:off x="131897967" y="2508248"/>
          <a:ext cx="647699" cy="22479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157</xdr:col>
      <xdr:colOff>126999</xdr:colOff>
      <xdr:row>12</xdr:row>
      <xdr:rowOff>95248</xdr:rowOff>
    </xdr:from>
    <xdr:ext cx="1054101" cy="2262719"/>
    <xdr:cxnSp macro="">
      <xdr:nvCxnSpPr>
        <xdr:cNvPr id="131" name="Łącznik prosty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stCxn id="129" idx="4"/>
          <a:endCxn id="128" idx="2"/>
        </xdr:cNvCxnSpPr>
      </xdr:nvCxnSpPr>
      <xdr:spPr>
        <a:xfrm>
          <a:off x="133815666" y="2508248"/>
          <a:ext cx="1054101" cy="22627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8</xdr:col>
      <xdr:colOff>833436</xdr:colOff>
      <xdr:row>33</xdr:row>
      <xdr:rowOff>19050</xdr:rowOff>
    </xdr:from>
    <xdr:to>
      <xdr:col>17</xdr:col>
      <xdr:colOff>666749</xdr:colOff>
      <xdr:row>46</xdr:row>
      <xdr:rowOff>161925</xdr:rowOff>
    </xdr:to>
    <xdr:graphicFrame macro="">
      <xdr:nvGraphicFramePr>
        <xdr:cNvPr id="39" name="Wykres 6">
          <a:extLst>
            <a:ext uri="{FF2B5EF4-FFF2-40B4-BE49-F238E27FC236}">
              <a16:creationId xmlns:a16="http://schemas.microsoft.com/office/drawing/2014/main" id="{E25358A4-C9C7-B519-9150-ABC081820363}"/>
            </a:ext>
            <a:ext uri="{147F2762-F138-4A5C-976F-8EAC2B608ADB}">
              <a16:predDERef xmlns:a16="http://schemas.microsoft.com/office/drawing/2014/main" pred="{00000000-0008-0000-0000-00008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828675</xdr:colOff>
      <xdr:row>47</xdr:row>
      <xdr:rowOff>190500</xdr:rowOff>
    </xdr:from>
    <xdr:to>
      <xdr:col>17</xdr:col>
      <xdr:colOff>661988</xdr:colOff>
      <xdr:row>61</xdr:row>
      <xdr:rowOff>133350</xdr:rowOff>
    </xdr:to>
    <xdr:graphicFrame macro="">
      <xdr:nvGraphicFramePr>
        <xdr:cNvPr id="40" name="Wykres 7">
          <a:extLst>
            <a:ext uri="{FF2B5EF4-FFF2-40B4-BE49-F238E27FC236}">
              <a16:creationId xmlns:a16="http://schemas.microsoft.com/office/drawing/2014/main" id="{D5A4BC0A-723A-4C35-B68B-8802AE100C50}"/>
            </a:ext>
            <a:ext uri="{147F2762-F138-4A5C-976F-8EAC2B608ADB}">
              <a16:predDERef xmlns:a16="http://schemas.microsoft.com/office/drawing/2014/main" pred="{E25358A4-C9C7-B519-9150-ABC081820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4761</xdr:colOff>
      <xdr:row>30</xdr:row>
      <xdr:rowOff>0</xdr:rowOff>
    </xdr:from>
    <xdr:to>
      <xdr:col>36</xdr:col>
      <xdr:colOff>676274</xdr:colOff>
      <xdr:row>43</xdr:row>
      <xdr:rowOff>142875</xdr:rowOff>
    </xdr:to>
    <xdr:graphicFrame macro="">
      <xdr:nvGraphicFramePr>
        <xdr:cNvPr id="41" name="Wykres 9">
          <a:extLst>
            <a:ext uri="{FF2B5EF4-FFF2-40B4-BE49-F238E27FC236}">
              <a16:creationId xmlns:a16="http://schemas.microsoft.com/office/drawing/2014/main" id="{34032B72-4A74-4221-ACCA-9C0471A0C1C9}"/>
            </a:ext>
            <a:ext uri="{147F2762-F138-4A5C-976F-8EAC2B608ADB}">
              <a16:predDERef xmlns:a16="http://schemas.microsoft.com/office/drawing/2014/main" pred="{D5A4BC0A-723A-4C35-B68B-8802AE100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</xdr:colOff>
      <xdr:row>44</xdr:row>
      <xdr:rowOff>142875</xdr:rowOff>
    </xdr:from>
    <xdr:to>
      <xdr:col>36</xdr:col>
      <xdr:colOff>685800</xdr:colOff>
      <xdr:row>58</xdr:row>
      <xdr:rowOff>85725</xdr:rowOff>
    </xdr:to>
    <xdr:graphicFrame macro="">
      <xdr:nvGraphicFramePr>
        <xdr:cNvPr id="44" name="Wykres 11">
          <a:extLst>
            <a:ext uri="{FF2B5EF4-FFF2-40B4-BE49-F238E27FC236}">
              <a16:creationId xmlns:a16="http://schemas.microsoft.com/office/drawing/2014/main" id="{F131239C-4E0C-A2B7-A23D-778CDAA6B13B}"/>
            </a:ext>
            <a:ext uri="{147F2762-F138-4A5C-976F-8EAC2B608ADB}">
              <a16:predDERef xmlns:a16="http://schemas.microsoft.com/office/drawing/2014/main" pred="{34032B72-4A74-4221-ACCA-9C0471A0C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747712</xdr:colOff>
      <xdr:row>38</xdr:row>
      <xdr:rowOff>104775</xdr:rowOff>
    </xdr:from>
    <xdr:to>
      <xdr:col>53</xdr:col>
      <xdr:colOff>323850</xdr:colOff>
      <xdr:row>52</xdr:row>
      <xdr:rowOff>47625</xdr:rowOff>
    </xdr:to>
    <xdr:graphicFrame macro="">
      <xdr:nvGraphicFramePr>
        <xdr:cNvPr id="45" name="Wykres 17">
          <a:extLst>
            <a:ext uri="{FF2B5EF4-FFF2-40B4-BE49-F238E27FC236}">
              <a16:creationId xmlns:a16="http://schemas.microsoft.com/office/drawing/2014/main" id="{4973EF58-D478-50A1-8DB5-C1D9C3A3F695}"/>
            </a:ext>
            <a:ext uri="{147F2762-F138-4A5C-976F-8EAC2B608ADB}">
              <a16:predDERef xmlns:a16="http://schemas.microsoft.com/office/drawing/2014/main" pred="{F131239C-4E0C-A2B7-A23D-778CDAA6B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719136</xdr:colOff>
      <xdr:row>53</xdr:row>
      <xdr:rowOff>133350</xdr:rowOff>
    </xdr:from>
    <xdr:to>
      <xdr:col>53</xdr:col>
      <xdr:colOff>361949</xdr:colOff>
      <xdr:row>67</xdr:row>
      <xdr:rowOff>76200</xdr:rowOff>
    </xdr:to>
    <xdr:graphicFrame macro="">
      <xdr:nvGraphicFramePr>
        <xdr:cNvPr id="47" name="Wykres 18">
          <a:extLst>
            <a:ext uri="{FF2B5EF4-FFF2-40B4-BE49-F238E27FC236}">
              <a16:creationId xmlns:a16="http://schemas.microsoft.com/office/drawing/2014/main" id="{DE3463AD-8C67-8193-256C-EA538EDC7925}"/>
            </a:ext>
            <a:ext uri="{147F2762-F138-4A5C-976F-8EAC2B608ADB}">
              <a16:predDERef xmlns:a16="http://schemas.microsoft.com/office/drawing/2014/main" pred="{4973EF58-D478-50A1-8DB5-C1D9C3A3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90486</xdr:colOff>
      <xdr:row>25</xdr:row>
      <xdr:rowOff>66675</xdr:rowOff>
    </xdr:from>
    <xdr:to>
      <xdr:col>69</xdr:col>
      <xdr:colOff>76199</xdr:colOff>
      <xdr:row>39</xdr:row>
      <xdr:rowOff>9525</xdr:rowOff>
    </xdr:to>
    <xdr:graphicFrame macro="">
      <xdr:nvGraphicFramePr>
        <xdr:cNvPr id="50" name="Wykres 19">
          <a:extLst>
            <a:ext uri="{FF2B5EF4-FFF2-40B4-BE49-F238E27FC236}">
              <a16:creationId xmlns:a16="http://schemas.microsoft.com/office/drawing/2014/main" id="{6C4B361A-87B0-1EB9-18FB-5DB6CBF851F6}"/>
            </a:ext>
            <a:ext uri="{147F2762-F138-4A5C-976F-8EAC2B608ADB}">
              <a16:predDERef xmlns:a16="http://schemas.microsoft.com/office/drawing/2014/main" pred="{DE3463AD-8C67-8193-256C-EA538EDC7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90486</xdr:colOff>
      <xdr:row>39</xdr:row>
      <xdr:rowOff>152400</xdr:rowOff>
    </xdr:from>
    <xdr:to>
      <xdr:col>69</xdr:col>
      <xdr:colOff>114299</xdr:colOff>
      <xdr:row>53</xdr:row>
      <xdr:rowOff>95250</xdr:rowOff>
    </xdr:to>
    <xdr:graphicFrame macro="">
      <xdr:nvGraphicFramePr>
        <xdr:cNvPr id="48" name="Wykres 20">
          <a:extLst>
            <a:ext uri="{FF2B5EF4-FFF2-40B4-BE49-F238E27FC236}">
              <a16:creationId xmlns:a16="http://schemas.microsoft.com/office/drawing/2014/main" id="{8D6CDFBB-ED30-00D9-7CE0-E23E45716D7D}"/>
            </a:ext>
            <a:ext uri="{147F2762-F138-4A5C-976F-8EAC2B608ADB}">
              <a16:predDERef xmlns:a16="http://schemas.microsoft.com/office/drawing/2014/main" pred="{6C4B361A-87B0-1EB9-18FB-5DB6CBF85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76</xdr:col>
      <xdr:colOff>738187</xdr:colOff>
      <xdr:row>32</xdr:row>
      <xdr:rowOff>142875</xdr:rowOff>
    </xdr:from>
    <xdr:to>
      <xdr:col>84</xdr:col>
      <xdr:colOff>257175</xdr:colOff>
      <xdr:row>46</xdr:row>
      <xdr:rowOff>85725</xdr:rowOff>
    </xdr:to>
    <xdr:graphicFrame macro="">
      <xdr:nvGraphicFramePr>
        <xdr:cNvPr id="51" name="Wykres 21">
          <a:extLst>
            <a:ext uri="{FF2B5EF4-FFF2-40B4-BE49-F238E27FC236}">
              <a16:creationId xmlns:a16="http://schemas.microsoft.com/office/drawing/2014/main" id="{0661C5C0-4DB0-CCF3-E0F8-A859716E6479}"/>
            </a:ext>
            <a:ext uri="{147F2762-F138-4A5C-976F-8EAC2B608ADB}">
              <a16:predDERef xmlns:a16="http://schemas.microsoft.com/office/drawing/2014/main" pred="{8D6CDFBB-ED30-00D9-7CE0-E23E45716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747712</xdr:colOff>
      <xdr:row>47</xdr:row>
      <xdr:rowOff>95250</xdr:rowOff>
    </xdr:from>
    <xdr:to>
      <xdr:col>84</xdr:col>
      <xdr:colOff>266700</xdr:colOff>
      <xdr:row>61</xdr:row>
      <xdr:rowOff>38100</xdr:rowOff>
    </xdr:to>
    <xdr:graphicFrame macro="">
      <xdr:nvGraphicFramePr>
        <xdr:cNvPr id="52" name="Wykres 22">
          <a:extLst>
            <a:ext uri="{FF2B5EF4-FFF2-40B4-BE49-F238E27FC236}">
              <a16:creationId xmlns:a16="http://schemas.microsoft.com/office/drawing/2014/main" id="{B7C6A58D-5ACB-8104-2260-C6F0659E2808}"/>
            </a:ext>
            <a:ext uri="{147F2762-F138-4A5C-976F-8EAC2B608ADB}">
              <a16:predDERef xmlns:a16="http://schemas.microsoft.com/office/drawing/2014/main" pred="{0661C5C0-4DB0-CCF3-E0F8-A859716E6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519112</xdr:colOff>
      <xdr:row>30</xdr:row>
      <xdr:rowOff>104775</xdr:rowOff>
    </xdr:from>
    <xdr:to>
      <xdr:col>98</xdr:col>
      <xdr:colOff>438150</xdr:colOff>
      <xdr:row>44</xdr:row>
      <xdr:rowOff>47625</xdr:rowOff>
    </xdr:to>
    <xdr:graphicFrame macro="">
      <xdr:nvGraphicFramePr>
        <xdr:cNvPr id="53" name="Wykres 23">
          <a:extLst>
            <a:ext uri="{FF2B5EF4-FFF2-40B4-BE49-F238E27FC236}">
              <a16:creationId xmlns:a16="http://schemas.microsoft.com/office/drawing/2014/main" id="{405E4F15-A787-3E23-AC65-AAAFD3994EC4}"/>
            </a:ext>
            <a:ext uri="{147F2762-F138-4A5C-976F-8EAC2B608ADB}">
              <a16:predDERef xmlns:a16="http://schemas.microsoft.com/office/drawing/2014/main" pred="{B7C6A58D-5ACB-8104-2260-C6F0659E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91</xdr:col>
      <xdr:colOff>528636</xdr:colOff>
      <xdr:row>45</xdr:row>
      <xdr:rowOff>190500</xdr:rowOff>
    </xdr:from>
    <xdr:to>
      <xdr:col>98</xdr:col>
      <xdr:colOff>419099</xdr:colOff>
      <xdr:row>59</xdr:row>
      <xdr:rowOff>133350</xdr:rowOff>
    </xdr:to>
    <xdr:graphicFrame macro="">
      <xdr:nvGraphicFramePr>
        <xdr:cNvPr id="59" name="Wykres 24">
          <a:extLst>
            <a:ext uri="{FF2B5EF4-FFF2-40B4-BE49-F238E27FC236}">
              <a16:creationId xmlns:a16="http://schemas.microsoft.com/office/drawing/2014/main" id="{0578A923-4C8D-5BE3-0AD6-2148232F1F5D}"/>
            </a:ext>
            <a:ext uri="{147F2762-F138-4A5C-976F-8EAC2B608ADB}">
              <a16:predDERef xmlns:a16="http://schemas.microsoft.com/office/drawing/2014/main" pred="{405E4F15-A787-3E23-AC65-AAAFD3994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107</xdr:col>
      <xdr:colOff>528637</xdr:colOff>
      <xdr:row>44</xdr:row>
      <xdr:rowOff>142875</xdr:rowOff>
    </xdr:from>
    <xdr:to>
      <xdr:col>114</xdr:col>
      <xdr:colOff>371475</xdr:colOff>
      <xdr:row>58</xdr:row>
      <xdr:rowOff>85725</xdr:rowOff>
    </xdr:to>
    <xdr:graphicFrame macro="">
      <xdr:nvGraphicFramePr>
        <xdr:cNvPr id="60" name="Wykres 25">
          <a:extLst>
            <a:ext uri="{FF2B5EF4-FFF2-40B4-BE49-F238E27FC236}">
              <a16:creationId xmlns:a16="http://schemas.microsoft.com/office/drawing/2014/main" id="{6F0F10C0-A267-54BF-5D98-598C405BDF93}"/>
            </a:ext>
            <a:ext uri="{147F2762-F138-4A5C-976F-8EAC2B608ADB}">
              <a16:predDERef xmlns:a16="http://schemas.microsoft.com/office/drawing/2014/main" pred="{0578A923-4C8D-5BE3-0AD6-2148232F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107</xdr:col>
      <xdr:colOff>528636</xdr:colOff>
      <xdr:row>58</xdr:row>
      <xdr:rowOff>190500</xdr:rowOff>
    </xdr:from>
    <xdr:to>
      <xdr:col>114</xdr:col>
      <xdr:colOff>400050</xdr:colOff>
      <xdr:row>72</xdr:row>
      <xdr:rowOff>133350</xdr:rowOff>
    </xdr:to>
    <xdr:graphicFrame macro="">
      <xdr:nvGraphicFramePr>
        <xdr:cNvPr id="61" name="Wykres 26">
          <a:extLst>
            <a:ext uri="{FF2B5EF4-FFF2-40B4-BE49-F238E27FC236}">
              <a16:creationId xmlns:a16="http://schemas.microsoft.com/office/drawing/2014/main" id="{75CE96C7-58B7-691E-8F32-41B06495D183}"/>
            </a:ext>
            <a:ext uri="{147F2762-F138-4A5C-976F-8EAC2B608ADB}">
              <a16:predDERef xmlns:a16="http://schemas.microsoft.com/office/drawing/2014/main" pred="{6F0F10C0-A267-54BF-5D98-598C405B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122</xdr:col>
      <xdr:colOff>414336</xdr:colOff>
      <xdr:row>18</xdr:row>
      <xdr:rowOff>152400</xdr:rowOff>
    </xdr:from>
    <xdr:to>
      <xdr:col>129</xdr:col>
      <xdr:colOff>819149</xdr:colOff>
      <xdr:row>32</xdr:row>
      <xdr:rowOff>95250</xdr:rowOff>
    </xdr:to>
    <xdr:graphicFrame macro="">
      <xdr:nvGraphicFramePr>
        <xdr:cNvPr id="62" name="Wykres 27">
          <a:extLst>
            <a:ext uri="{FF2B5EF4-FFF2-40B4-BE49-F238E27FC236}">
              <a16:creationId xmlns:a16="http://schemas.microsoft.com/office/drawing/2014/main" id="{4D91B69C-4E5C-F475-82D0-E7CB249B55FF}"/>
            </a:ext>
            <a:ext uri="{147F2762-F138-4A5C-976F-8EAC2B608ADB}">
              <a16:predDERef xmlns:a16="http://schemas.microsoft.com/office/drawing/2014/main" pred="{75CE96C7-58B7-691E-8F32-41B06495D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122</xdr:col>
      <xdr:colOff>395287</xdr:colOff>
      <xdr:row>33</xdr:row>
      <xdr:rowOff>19050</xdr:rowOff>
    </xdr:from>
    <xdr:to>
      <xdr:col>130</xdr:col>
      <xdr:colOff>9525</xdr:colOff>
      <xdr:row>46</xdr:row>
      <xdr:rowOff>161925</xdr:rowOff>
    </xdr:to>
    <xdr:graphicFrame macro="">
      <xdr:nvGraphicFramePr>
        <xdr:cNvPr id="63" name="Wykres 28">
          <a:extLst>
            <a:ext uri="{FF2B5EF4-FFF2-40B4-BE49-F238E27FC236}">
              <a16:creationId xmlns:a16="http://schemas.microsoft.com/office/drawing/2014/main" id="{EA6510C1-44AF-4D7A-F1EA-B75A6127125A}"/>
            </a:ext>
            <a:ext uri="{147F2762-F138-4A5C-976F-8EAC2B608ADB}">
              <a16:predDERef xmlns:a16="http://schemas.microsoft.com/office/drawing/2014/main" pred="{4D91B69C-4E5C-F475-82D0-E7CB249B5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136</xdr:col>
      <xdr:colOff>461961</xdr:colOff>
      <xdr:row>25</xdr:row>
      <xdr:rowOff>161925</xdr:rowOff>
    </xdr:from>
    <xdr:to>
      <xdr:col>145</xdr:col>
      <xdr:colOff>9524</xdr:colOff>
      <xdr:row>39</xdr:row>
      <xdr:rowOff>104775</xdr:rowOff>
    </xdr:to>
    <xdr:graphicFrame macro="">
      <xdr:nvGraphicFramePr>
        <xdr:cNvPr id="64" name="Wykres 29">
          <a:extLst>
            <a:ext uri="{FF2B5EF4-FFF2-40B4-BE49-F238E27FC236}">
              <a16:creationId xmlns:a16="http://schemas.microsoft.com/office/drawing/2014/main" id="{56092707-4689-73B3-4B12-F2BFCFE8CC51}"/>
            </a:ext>
            <a:ext uri="{147F2762-F138-4A5C-976F-8EAC2B608ADB}">
              <a16:predDERef xmlns:a16="http://schemas.microsoft.com/office/drawing/2014/main" pred="{EA6510C1-44AF-4D7A-F1EA-B75A61271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136</xdr:col>
      <xdr:colOff>452436</xdr:colOff>
      <xdr:row>40</xdr:row>
      <xdr:rowOff>114300</xdr:rowOff>
    </xdr:from>
    <xdr:to>
      <xdr:col>145</xdr:col>
      <xdr:colOff>19049</xdr:colOff>
      <xdr:row>54</xdr:row>
      <xdr:rowOff>57150</xdr:rowOff>
    </xdr:to>
    <xdr:graphicFrame macro="">
      <xdr:nvGraphicFramePr>
        <xdr:cNvPr id="65" name="Wykres 35">
          <a:extLst>
            <a:ext uri="{FF2B5EF4-FFF2-40B4-BE49-F238E27FC236}">
              <a16:creationId xmlns:a16="http://schemas.microsoft.com/office/drawing/2014/main" id="{C72C3100-B146-4E61-A6AC-3FCAD3240F47}"/>
            </a:ext>
            <a:ext uri="{147F2762-F138-4A5C-976F-8EAC2B608ADB}">
              <a16:predDERef xmlns:a16="http://schemas.microsoft.com/office/drawing/2014/main" pred="{56092707-4689-73B3-4B12-F2BFCFE8C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152</xdr:col>
      <xdr:colOff>833437</xdr:colOff>
      <xdr:row>29</xdr:row>
      <xdr:rowOff>9525</xdr:rowOff>
    </xdr:from>
    <xdr:to>
      <xdr:col>159</xdr:col>
      <xdr:colOff>600075</xdr:colOff>
      <xdr:row>42</xdr:row>
      <xdr:rowOff>152400</xdr:rowOff>
    </xdr:to>
    <xdr:graphicFrame macro="">
      <xdr:nvGraphicFramePr>
        <xdr:cNvPr id="66" name="Wykres 36">
          <a:extLst>
            <a:ext uri="{FF2B5EF4-FFF2-40B4-BE49-F238E27FC236}">
              <a16:creationId xmlns:a16="http://schemas.microsoft.com/office/drawing/2014/main" id="{CE10E13F-C619-DC02-C232-B814D359125A}"/>
            </a:ext>
            <a:ext uri="{147F2762-F138-4A5C-976F-8EAC2B608ADB}">
              <a16:predDERef xmlns:a16="http://schemas.microsoft.com/office/drawing/2014/main" pred="{C72C3100-B146-4E61-A6AC-3FCAD324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153</xdr:col>
      <xdr:colOff>4762</xdr:colOff>
      <xdr:row>43</xdr:row>
      <xdr:rowOff>152400</xdr:rowOff>
    </xdr:from>
    <xdr:to>
      <xdr:col>159</xdr:col>
      <xdr:colOff>628650</xdr:colOff>
      <xdr:row>57</xdr:row>
      <xdr:rowOff>95250</xdr:rowOff>
    </xdr:to>
    <xdr:graphicFrame macro="">
      <xdr:nvGraphicFramePr>
        <xdr:cNvPr id="72" name="Wykres 37">
          <a:extLst>
            <a:ext uri="{FF2B5EF4-FFF2-40B4-BE49-F238E27FC236}">
              <a16:creationId xmlns:a16="http://schemas.microsoft.com/office/drawing/2014/main" id="{10DDC231-73D4-613A-485F-9DF3AF944F1A}"/>
            </a:ext>
            <a:ext uri="{147F2762-F138-4A5C-976F-8EAC2B608ADB}">
              <a16:predDERef xmlns:a16="http://schemas.microsoft.com/office/drawing/2014/main" pred="{CE10E13F-C619-DC02-C232-B814D3591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21165</xdr:colOff>
      <xdr:row>63</xdr:row>
      <xdr:rowOff>4233</xdr:rowOff>
    </xdr:from>
    <xdr:to>
      <xdr:col>17</xdr:col>
      <xdr:colOff>370416</xdr:colOff>
      <xdr:row>83</xdr:row>
      <xdr:rowOff>21165</xdr:rowOff>
    </xdr:to>
    <xdr:graphicFrame macro="">
      <xdr:nvGraphicFramePr>
        <xdr:cNvPr id="73" name="Wykres 4">
          <a:extLst>
            <a:ext uri="{FF2B5EF4-FFF2-40B4-BE49-F238E27FC236}">
              <a16:creationId xmlns:a16="http://schemas.microsoft.com/office/drawing/2014/main" id="{F7FFB7E9-B498-0215-358A-28B9345DC9AB}"/>
            </a:ext>
            <a:ext uri="{147F2762-F138-4A5C-976F-8EAC2B608ADB}">
              <a16:predDERef xmlns:a16="http://schemas.microsoft.com/office/drawing/2014/main" pred="{10DDC231-73D4-613A-485F-9DF3AF944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825501</xdr:colOff>
      <xdr:row>68</xdr:row>
      <xdr:rowOff>78316</xdr:rowOff>
    </xdr:from>
    <xdr:to>
      <xdr:col>53</xdr:col>
      <xdr:colOff>222250</xdr:colOff>
      <xdr:row>82</xdr:row>
      <xdr:rowOff>6350</xdr:rowOff>
    </xdr:to>
    <xdr:graphicFrame macro="">
      <xdr:nvGraphicFramePr>
        <xdr:cNvPr id="74" name="Wykres 10">
          <a:extLst>
            <a:ext uri="{FF2B5EF4-FFF2-40B4-BE49-F238E27FC236}">
              <a16:creationId xmlns:a16="http://schemas.microsoft.com/office/drawing/2014/main" id="{277AD125-B7B6-77AC-CD97-C7876EF2ED28}"/>
            </a:ext>
            <a:ext uri="{147F2762-F138-4A5C-976F-8EAC2B608ADB}">
              <a16:predDERef xmlns:a16="http://schemas.microsoft.com/office/drawing/2014/main" pred="{F7FFB7E9-B498-0215-358A-28B9345DC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5</xdr:row>
      <xdr:rowOff>201082</xdr:rowOff>
    </xdr:from>
    <xdr:to>
      <xdr:col>12</xdr:col>
      <xdr:colOff>264584</xdr:colOff>
      <xdr:row>10</xdr:row>
      <xdr:rowOff>190499</xdr:rowOff>
    </xdr:to>
    <xdr:sp macro="" textlink="">
      <xdr:nvSpPr>
        <xdr:cNvPr id="2" name="Owal 1">
          <a:extLst>
            <a:ext uri="{FF2B5EF4-FFF2-40B4-BE49-F238E27FC236}">
              <a16:creationId xmlns:a16="http://schemas.microsoft.com/office/drawing/2014/main" id="{B50A57A5-CB7C-A44F-95D2-1093E4DAF1D6}"/>
            </a:ext>
          </a:extLst>
        </xdr:cNvPr>
        <xdr:cNvSpPr/>
      </xdr:nvSpPr>
      <xdr:spPr>
        <a:xfrm>
          <a:off x="10534650" y="810682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16</xdr:col>
      <xdr:colOff>67734</xdr:colOff>
      <xdr:row>22</xdr:row>
      <xdr:rowOff>120650</xdr:rowOff>
    </xdr:from>
    <xdr:to>
      <xdr:col>17</xdr:col>
      <xdr:colOff>237068</xdr:colOff>
      <xdr:row>27</xdr:row>
      <xdr:rowOff>110068</xdr:rowOff>
    </xdr:to>
    <xdr:sp macro="" textlink="">
      <xdr:nvSpPr>
        <xdr:cNvPr id="3" name="Owal 2">
          <a:extLst>
            <a:ext uri="{FF2B5EF4-FFF2-40B4-BE49-F238E27FC236}">
              <a16:creationId xmlns:a16="http://schemas.microsoft.com/office/drawing/2014/main" id="{9CE1F0FF-D0BA-EC44-9D8D-A3584FF94591}"/>
            </a:ext>
          </a:extLst>
        </xdr:cNvPr>
        <xdr:cNvSpPr/>
      </xdr:nvSpPr>
      <xdr:spPr>
        <a:xfrm>
          <a:off x="14698134" y="4184650"/>
          <a:ext cx="1007534" cy="100541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10</xdr:col>
      <xdr:colOff>804333</xdr:colOff>
      <xdr:row>22</xdr:row>
      <xdr:rowOff>31749</xdr:rowOff>
    </xdr:from>
    <xdr:to>
      <xdr:col>12</xdr:col>
      <xdr:colOff>423333</xdr:colOff>
      <xdr:row>25</xdr:row>
      <xdr:rowOff>10582</xdr:rowOff>
    </xdr:to>
    <xdr:sp macro="" textlink="">
      <xdr:nvSpPr>
        <xdr:cNvPr id="4" name="Trójkąt 3">
          <a:extLst>
            <a:ext uri="{FF2B5EF4-FFF2-40B4-BE49-F238E27FC236}">
              <a16:creationId xmlns:a16="http://schemas.microsoft.com/office/drawing/2014/main" id="{E58E10F7-0270-B549-B101-3772362C0368}"/>
            </a:ext>
          </a:extLst>
        </xdr:cNvPr>
        <xdr:cNvSpPr/>
      </xdr:nvSpPr>
      <xdr:spPr>
        <a:xfrm>
          <a:off x="10405533" y="4095749"/>
          <a:ext cx="1295400" cy="58843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11</xdr:col>
      <xdr:colOff>592667</xdr:colOff>
      <xdr:row>10</xdr:row>
      <xdr:rowOff>190499</xdr:rowOff>
    </xdr:from>
    <xdr:to>
      <xdr:col>11</xdr:col>
      <xdr:colOff>613833</xdr:colOff>
      <xdr:row>22</xdr:row>
      <xdr:rowOff>31749</xdr:rowOff>
    </xdr:to>
    <xdr:cxnSp macro="">
      <xdr:nvCxnSpPr>
        <xdr:cNvPr id="5" name="Łącznik prosty 4">
          <a:extLst>
            <a:ext uri="{FF2B5EF4-FFF2-40B4-BE49-F238E27FC236}">
              <a16:creationId xmlns:a16="http://schemas.microsoft.com/office/drawing/2014/main" id="{2DD5B10C-F07B-264A-AE0B-A42853D5CF62}"/>
            </a:ext>
          </a:extLst>
        </xdr:cNvPr>
        <xdr:cNvCxnSpPr>
          <a:stCxn id="2" idx="4"/>
          <a:endCxn id="4" idx="0"/>
        </xdr:cNvCxnSpPr>
      </xdr:nvCxnSpPr>
      <xdr:spPr>
        <a:xfrm>
          <a:off x="11032067" y="1816099"/>
          <a:ext cx="21166" cy="2279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423333</xdr:colOff>
      <xdr:row>25</xdr:row>
      <xdr:rowOff>10582</xdr:rowOff>
    </xdr:from>
    <xdr:to>
      <xdr:col>16</xdr:col>
      <xdr:colOff>67734</xdr:colOff>
      <xdr:row>25</xdr:row>
      <xdr:rowOff>14817</xdr:rowOff>
    </xdr:to>
    <xdr:cxnSp macro="">
      <xdr:nvCxnSpPr>
        <xdr:cNvPr id="6" name="Łącznik prosty 5">
          <a:extLst>
            <a:ext uri="{FF2B5EF4-FFF2-40B4-BE49-F238E27FC236}">
              <a16:creationId xmlns:a16="http://schemas.microsoft.com/office/drawing/2014/main" id="{076A6DEF-D55A-DF4B-A900-7571EC0355F2}"/>
            </a:ext>
          </a:extLst>
        </xdr:cNvPr>
        <xdr:cNvCxnSpPr>
          <a:stCxn id="4" idx="4"/>
          <a:endCxn id="3" idx="2"/>
        </xdr:cNvCxnSpPr>
      </xdr:nvCxnSpPr>
      <xdr:spPr>
        <a:xfrm>
          <a:off x="11700933" y="4684182"/>
          <a:ext cx="2997201" cy="42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21167</xdr:colOff>
      <xdr:row>11</xdr:row>
      <xdr:rowOff>0</xdr:rowOff>
    </xdr:from>
    <xdr:to>
      <xdr:col>9</xdr:col>
      <xdr:colOff>21167</xdr:colOff>
      <xdr:row>15</xdr:row>
      <xdr:rowOff>42334</xdr:rowOff>
    </xdr:to>
    <xdr:cxnSp macro="">
      <xdr:nvCxnSpPr>
        <xdr:cNvPr id="7" name="Łącznik prosty ze strzałką 6">
          <a:extLst>
            <a:ext uri="{FF2B5EF4-FFF2-40B4-BE49-F238E27FC236}">
              <a16:creationId xmlns:a16="http://schemas.microsoft.com/office/drawing/2014/main" id="{71C5B641-1F24-164F-BAF8-666F67456D4D}"/>
            </a:ext>
          </a:extLst>
        </xdr:cNvPr>
        <xdr:cNvCxnSpPr/>
      </xdr:nvCxnSpPr>
      <xdr:spPr>
        <a:xfrm>
          <a:off x="8784167" y="1828800"/>
          <a:ext cx="0" cy="8551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10584</xdr:colOff>
      <xdr:row>10</xdr:row>
      <xdr:rowOff>190500</xdr:rowOff>
    </xdr:from>
    <xdr:to>
      <xdr:col>10</xdr:col>
      <xdr:colOff>42334</xdr:colOff>
      <xdr:row>10</xdr:row>
      <xdr:rowOff>190500</xdr:rowOff>
    </xdr:to>
    <xdr:cxnSp macro="">
      <xdr:nvCxnSpPr>
        <xdr:cNvPr id="8" name="Łącznik prosty ze strzałką 7">
          <a:extLst>
            <a:ext uri="{FF2B5EF4-FFF2-40B4-BE49-F238E27FC236}">
              <a16:creationId xmlns:a16="http://schemas.microsoft.com/office/drawing/2014/main" id="{D6491057-106B-D241-91B4-E5BB6FE7A3F9}"/>
            </a:ext>
          </a:extLst>
        </xdr:cNvPr>
        <xdr:cNvCxnSpPr/>
      </xdr:nvCxnSpPr>
      <xdr:spPr>
        <a:xfrm>
          <a:off x="8773584" y="1816100"/>
          <a:ext cx="8699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190500</xdr:rowOff>
    </xdr:from>
    <xdr:to>
      <xdr:col>9</xdr:col>
      <xdr:colOff>31750</xdr:colOff>
      <xdr:row>10</xdr:row>
      <xdr:rowOff>190500</xdr:rowOff>
    </xdr:to>
    <xdr:cxnSp macro="">
      <xdr:nvCxnSpPr>
        <xdr:cNvPr id="9" name="Łącznik prosty ze strzałką 8">
          <a:extLst>
            <a:ext uri="{FF2B5EF4-FFF2-40B4-BE49-F238E27FC236}">
              <a16:creationId xmlns:a16="http://schemas.microsoft.com/office/drawing/2014/main" id="{4E0B45AD-4172-954F-BCBB-2CF52B1B0C25}"/>
            </a:ext>
          </a:extLst>
        </xdr:cNvPr>
        <xdr:cNvCxnSpPr/>
      </xdr:nvCxnSpPr>
      <xdr:spPr>
        <a:xfrm flipH="1">
          <a:off x="7924800" y="1816100"/>
          <a:ext cx="8699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21167</xdr:colOff>
      <xdr:row>7</xdr:row>
      <xdr:rowOff>31750</xdr:rowOff>
    </xdr:from>
    <xdr:to>
      <xdr:col>9</xdr:col>
      <xdr:colOff>21167</xdr:colOff>
      <xdr:row>11</xdr:row>
      <xdr:rowOff>0</xdr:rowOff>
    </xdr:to>
    <xdr:cxnSp macro="">
      <xdr:nvCxnSpPr>
        <xdr:cNvPr id="10" name="Łącznik prosty ze strzałką 9">
          <a:extLst>
            <a:ext uri="{FF2B5EF4-FFF2-40B4-BE49-F238E27FC236}">
              <a16:creationId xmlns:a16="http://schemas.microsoft.com/office/drawing/2014/main" id="{093D970F-071E-1F43-95E4-4D4F2B25F58F}"/>
            </a:ext>
          </a:extLst>
        </xdr:cNvPr>
        <xdr:cNvCxnSpPr/>
      </xdr:nvCxnSpPr>
      <xdr:spPr>
        <a:xfrm flipV="1">
          <a:off x="8784167" y="1047750"/>
          <a:ext cx="0" cy="781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95250</xdr:colOff>
      <xdr:row>5</xdr:row>
      <xdr:rowOff>201082</xdr:rowOff>
    </xdr:from>
    <xdr:to>
      <xdr:col>28</xdr:col>
      <xdr:colOff>264584</xdr:colOff>
      <xdr:row>10</xdr:row>
      <xdr:rowOff>190499</xdr:rowOff>
    </xdr:to>
    <xdr:sp macro="" textlink="">
      <xdr:nvSpPr>
        <xdr:cNvPr id="11" name="Owal 10">
          <a:extLst>
            <a:ext uri="{FF2B5EF4-FFF2-40B4-BE49-F238E27FC236}">
              <a16:creationId xmlns:a16="http://schemas.microsoft.com/office/drawing/2014/main" id="{D53610E2-569E-FE4F-8241-91305D85C60A}"/>
            </a:ext>
          </a:extLst>
        </xdr:cNvPr>
        <xdr:cNvSpPr/>
      </xdr:nvSpPr>
      <xdr:spPr>
        <a:xfrm>
          <a:off x="24072850" y="1217082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32</xdr:col>
      <xdr:colOff>67734</xdr:colOff>
      <xdr:row>22</xdr:row>
      <xdr:rowOff>120650</xdr:rowOff>
    </xdr:from>
    <xdr:to>
      <xdr:col>33</xdr:col>
      <xdr:colOff>237068</xdr:colOff>
      <xdr:row>27</xdr:row>
      <xdr:rowOff>110068</xdr:rowOff>
    </xdr:to>
    <xdr:sp macro="" textlink="">
      <xdr:nvSpPr>
        <xdr:cNvPr id="12" name="Owal 11">
          <a:extLst>
            <a:ext uri="{FF2B5EF4-FFF2-40B4-BE49-F238E27FC236}">
              <a16:creationId xmlns:a16="http://schemas.microsoft.com/office/drawing/2014/main" id="{D0164710-CEF6-BB44-A746-7FE59C310B66}"/>
            </a:ext>
          </a:extLst>
        </xdr:cNvPr>
        <xdr:cNvSpPr/>
      </xdr:nvSpPr>
      <xdr:spPr>
        <a:xfrm>
          <a:off x="28236334" y="4591050"/>
          <a:ext cx="1007534" cy="100541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31</xdr:col>
      <xdr:colOff>783167</xdr:colOff>
      <xdr:row>7</xdr:row>
      <xdr:rowOff>10582</xdr:rowOff>
    </xdr:from>
    <xdr:to>
      <xdr:col>33</xdr:col>
      <xdr:colOff>402167</xdr:colOff>
      <xdr:row>9</xdr:row>
      <xdr:rowOff>190498</xdr:rowOff>
    </xdr:to>
    <xdr:sp macro="" textlink="">
      <xdr:nvSpPr>
        <xdr:cNvPr id="13" name="Trójkąt 12">
          <a:extLst>
            <a:ext uri="{FF2B5EF4-FFF2-40B4-BE49-F238E27FC236}">
              <a16:creationId xmlns:a16="http://schemas.microsoft.com/office/drawing/2014/main" id="{EC7C6415-53CB-C641-A3BA-BA7B7302D61C}"/>
            </a:ext>
          </a:extLst>
        </xdr:cNvPr>
        <xdr:cNvSpPr/>
      </xdr:nvSpPr>
      <xdr:spPr>
        <a:xfrm>
          <a:off x="28113567" y="1432982"/>
          <a:ext cx="1295400" cy="58631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28</xdr:col>
      <xdr:colOff>264584</xdr:colOff>
      <xdr:row>8</xdr:row>
      <xdr:rowOff>95249</xdr:rowOff>
    </xdr:from>
    <xdr:to>
      <xdr:col>32</xdr:col>
      <xdr:colOff>275167</xdr:colOff>
      <xdr:row>8</xdr:row>
      <xdr:rowOff>100540</xdr:rowOff>
    </xdr:to>
    <xdr:cxnSp macro="">
      <xdr:nvCxnSpPr>
        <xdr:cNvPr id="14" name="Łącznik prosty 13">
          <a:extLst>
            <a:ext uri="{FF2B5EF4-FFF2-40B4-BE49-F238E27FC236}">
              <a16:creationId xmlns:a16="http://schemas.microsoft.com/office/drawing/2014/main" id="{8768C580-B38E-5D48-A58D-3E9DA108FF01}"/>
            </a:ext>
          </a:extLst>
        </xdr:cNvPr>
        <xdr:cNvCxnSpPr>
          <a:stCxn id="11" idx="6"/>
          <a:endCxn id="13" idx="1"/>
        </xdr:cNvCxnSpPr>
      </xdr:nvCxnSpPr>
      <xdr:spPr>
        <a:xfrm>
          <a:off x="25080384" y="1720849"/>
          <a:ext cx="3363383" cy="52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565151</xdr:colOff>
      <xdr:row>9</xdr:row>
      <xdr:rowOff>190498</xdr:rowOff>
    </xdr:from>
    <xdr:to>
      <xdr:col>32</xdr:col>
      <xdr:colOff>592667</xdr:colOff>
      <xdr:row>22</xdr:row>
      <xdr:rowOff>120650</xdr:rowOff>
    </xdr:to>
    <xdr:cxnSp macro="">
      <xdr:nvCxnSpPr>
        <xdr:cNvPr id="15" name="Łącznik prosty 14">
          <a:extLst>
            <a:ext uri="{FF2B5EF4-FFF2-40B4-BE49-F238E27FC236}">
              <a16:creationId xmlns:a16="http://schemas.microsoft.com/office/drawing/2014/main" id="{06D8314E-7D3B-B747-8583-79BFEC4A6F9A}"/>
            </a:ext>
          </a:extLst>
        </xdr:cNvPr>
        <xdr:cNvCxnSpPr>
          <a:stCxn id="13" idx="3"/>
          <a:endCxn id="12" idx="0"/>
        </xdr:cNvCxnSpPr>
      </xdr:nvCxnSpPr>
      <xdr:spPr>
        <a:xfrm flipH="1">
          <a:off x="28733751" y="2019298"/>
          <a:ext cx="27516" cy="25717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95250</xdr:colOff>
      <xdr:row>4</xdr:row>
      <xdr:rowOff>201082</xdr:rowOff>
    </xdr:from>
    <xdr:to>
      <xdr:col>44</xdr:col>
      <xdr:colOff>264584</xdr:colOff>
      <xdr:row>9</xdr:row>
      <xdr:rowOff>190499</xdr:rowOff>
    </xdr:to>
    <xdr:sp macro="" textlink="">
      <xdr:nvSpPr>
        <xdr:cNvPr id="192" name="Owal 15">
          <a:extLst>
            <a:ext uri="{FF2B5EF4-FFF2-40B4-BE49-F238E27FC236}">
              <a16:creationId xmlns:a16="http://schemas.microsoft.com/office/drawing/2014/main" id="{AFCFED93-3721-B842-ACB6-ED8FD489F860}"/>
            </a:ext>
          </a:extLst>
        </xdr:cNvPr>
        <xdr:cNvSpPr/>
      </xdr:nvSpPr>
      <xdr:spPr>
        <a:xfrm>
          <a:off x="40125650" y="1420282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47</xdr:col>
      <xdr:colOff>512234</xdr:colOff>
      <xdr:row>19</xdr:row>
      <xdr:rowOff>88900</xdr:rowOff>
    </xdr:from>
    <xdr:to>
      <xdr:col>48</xdr:col>
      <xdr:colOff>681568</xdr:colOff>
      <xdr:row>24</xdr:row>
      <xdr:rowOff>78317</xdr:rowOff>
    </xdr:to>
    <xdr:sp macro="" textlink="">
      <xdr:nvSpPr>
        <xdr:cNvPr id="17" name="Owal 16">
          <a:extLst>
            <a:ext uri="{FF2B5EF4-FFF2-40B4-BE49-F238E27FC236}">
              <a16:creationId xmlns:a16="http://schemas.microsoft.com/office/drawing/2014/main" id="{3308F7D1-1421-9447-B4DD-4501D840C9C9}"/>
            </a:ext>
          </a:extLst>
        </xdr:cNvPr>
        <xdr:cNvSpPr/>
      </xdr:nvSpPr>
      <xdr:spPr>
        <a:xfrm>
          <a:off x="43895434" y="4356100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42</xdr:col>
      <xdr:colOff>814917</xdr:colOff>
      <xdr:row>32</xdr:row>
      <xdr:rowOff>10582</xdr:rowOff>
    </xdr:from>
    <xdr:to>
      <xdr:col>44</xdr:col>
      <xdr:colOff>433917</xdr:colOff>
      <xdr:row>34</xdr:row>
      <xdr:rowOff>190497</xdr:rowOff>
    </xdr:to>
    <xdr:sp macro="" textlink="">
      <xdr:nvSpPr>
        <xdr:cNvPr id="18" name="Trójkąt 17">
          <a:extLst>
            <a:ext uri="{FF2B5EF4-FFF2-40B4-BE49-F238E27FC236}">
              <a16:creationId xmlns:a16="http://schemas.microsoft.com/office/drawing/2014/main" id="{B8A0AA04-5E4C-734B-B94E-4B7EC6AE04AA}"/>
            </a:ext>
          </a:extLst>
        </xdr:cNvPr>
        <xdr:cNvSpPr/>
      </xdr:nvSpPr>
      <xdr:spPr>
        <a:xfrm>
          <a:off x="40007117" y="6919382"/>
          <a:ext cx="1295400" cy="586315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43</xdr:col>
      <xdr:colOff>600605</xdr:colOff>
      <xdr:row>9</xdr:row>
      <xdr:rowOff>190499</xdr:rowOff>
    </xdr:from>
    <xdr:to>
      <xdr:col>43</xdr:col>
      <xdr:colOff>624417</xdr:colOff>
      <xdr:row>32</xdr:row>
      <xdr:rowOff>10582</xdr:rowOff>
    </xdr:to>
    <xdr:cxnSp macro="">
      <xdr:nvCxnSpPr>
        <xdr:cNvPr id="19" name="Łącznik prosty 18">
          <a:extLst>
            <a:ext uri="{FF2B5EF4-FFF2-40B4-BE49-F238E27FC236}">
              <a16:creationId xmlns:a16="http://schemas.microsoft.com/office/drawing/2014/main" id="{60173E44-25FF-7C4B-93C7-81DCC064A36B}"/>
            </a:ext>
          </a:extLst>
        </xdr:cNvPr>
        <xdr:cNvCxnSpPr>
          <a:stCxn id="192" idx="4"/>
          <a:endCxn id="18" idx="0"/>
        </xdr:cNvCxnSpPr>
      </xdr:nvCxnSpPr>
      <xdr:spPr>
        <a:xfrm>
          <a:off x="39160980" y="2047874"/>
          <a:ext cx="23812" cy="45667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624417</xdr:colOff>
      <xdr:row>19</xdr:row>
      <xdr:rowOff>88900</xdr:rowOff>
    </xdr:from>
    <xdr:to>
      <xdr:col>48</xdr:col>
      <xdr:colOff>184151</xdr:colOff>
      <xdr:row>34</xdr:row>
      <xdr:rowOff>190497</xdr:rowOff>
    </xdr:to>
    <xdr:cxnSp macro="">
      <xdr:nvCxnSpPr>
        <xdr:cNvPr id="20" name="Łącznik prosty 19">
          <a:extLst>
            <a:ext uri="{FF2B5EF4-FFF2-40B4-BE49-F238E27FC236}">
              <a16:creationId xmlns:a16="http://schemas.microsoft.com/office/drawing/2014/main" id="{758FF74D-E980-5E49-98F9-FD28A8222554}"/>
            </a:ext>
          </a:extLst>
        </xdr:cNvPr>
        <xdr:cNvCxnSpPr>
          <a:stCxn id="18" idx="3"/>
          <a:endCxn id="17" idx="0"/>
        </xdr:cNvCxnSpPr>
      </xdr:nvCxnSpPr>
      <xdr:spPr>
        <a:xfrm flipV="1">
          <a:off x="40654817" y="4356100"/>
          <a:ext cx="3750734" cy="31495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95250</xdr:colOff>
      <xdr:row>4</xdr:row>
      <xdr:rowOff>201082</xdr:rowOff>
    </xdr:from>
    <xdr:to>
      <xdr:col>58</xdr:col>
      <xdr:colOff>264584</xdr:colOff>
      <xdr:row>9</xdr:row>
      <xdr:rowOff>190499</xdr:rowOff>
    </xdr:to>
    <xdr:sp macro="" textlink="">
      <xdr:nvSpPr>
        <xdr:cNvPr id="21" name="Owal 20">
          <a:extLst>
            <a:ext uri="{FF2B5EF4-FFF2-40B4-BE49-F238E27FC236}">
              <a16:creationId xmlns:a16="http://schemas.microsoft.com/office/drawing/2014/main" id="{E21445A3-7541-6949-9702-1807228C03B2}"/>
            </a:ext>
          </a:extLst>
        </xdr:cNvPr>
        <xdr:cNvSpPr/>
      </xdr:nvSpPr>
      <xdr:spPr>
        <a:xfrm>
          <a:off x="53663850" y="1420282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61</xdr:col>
      <xdr:colOff>406401</xdr:colOff>
      <xdr:row>5</xdr:row>
      <xdr:rowOff>4234</xdr:rowOff>
    </xdr:from>
    <xdr:to>
      <xdr:col>62</xdr:col>
      <xdr:colOff>575735</xdr:colOff>
      <xdr:row>9</xdr:row>
      <xdr:rowOff>194734</xdr:rowOff>
    </xdr:to>
    <xdr:sp macro="" textlink="">
      <xdr:nvSpPr>
        <xdr:cNvPr id="22" name="Owal 21">
          <a:extLst>
            <a:ext uri="{FF2B5EF4-FFF2-40B4-BE49-F238E27FC236}">
              <a16:creationId xmlns:a16="http://schemas.microsoft.com/office/drawing/2014/main" id="{3A89DD3B-F0E6-C04F-B833-51AFF0D2C896}"/>
            </a:ext>
          </a:extLst>
        </xdr:cNvPr>
        <xdr:cNvSpPr/>
      </xdr:nvSpPr>
      <xdr:spPr>
        <a:xfrm>
          <a:off x="57327801" y="1426634"/>
          <a:ext cx="1007534" cy="10033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59</xdr:col>
      <xdr:colOff>148167</xdr:colOff>
      <xdr:row>19</xdr:row>
      <xdr:rowOff>190498</xdr:rowOff>
    </xdr:from>
    <xdr:to>
      <xdr:col>60</xdr:col>
      <xdr:colOff>592667</xdr:colOff>
      <xdr:row>22</xdr:row>
      <xdr:rowOff>169330</xdr:rowOff>
    </xdr:to>
    <xdr:sp macro="" textlink="">
      <xdr:nvSpPr>
        <xdr:cNvPr id="23" name="Trójkąt 22">
          <a:extLst>
            <a:ext uri="{FF2B5EF4-FFF2-40B4-BE49-F238E27FC236}">
              <a16:creationId xmlns:a16="http://schemas.microsoft.com/office/drawing/2014/main" id="{D4C6E014-4714-264D-8E2E-E3A584C77A31}"/>
            </a:ext>
          </a:extLst>
        </xdr:cNvPr>
        <xdr:cNvSpPr/>
      </xdr:nvSpPr>
      <xdr:spPr>
        <a:xfrm>
          <a:off x="55393167" y="4457698"/>
          <a:ext cx="1282700" cy="58843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57</xdr:col>
      <xdr:colOff>592667</xdr:colOff>
      <xdr:row>9</xdr:row>
      <xdr:rowOff>190499</xdr:rowOff>
    </xdr:from>
    <xdr:to>
      <xdr:col>59</xdr:col>
      <xdr:colOff>783167</xdr:colOff>
      <xdr:row>19</xdr:row>
      <xdr:rowOff>190498</xdr:rowOff>
    </xdr:to>
    <xdr:cxnSp macro="">
      <xdr:nvCxnSpPr>
        <xdr:cNvPr id="24" name="Łącznik prosty 23">
          <a:extLst>
            <a:ext uri="{FF2B5EF4-FFF2-40B4-BE49-F238E27FC236}">
              <a16:creationId xmlns:a16="http://schemas.microsoft.com/office/drawing/2014/main" id="{E7542303-5A51-2C42-988F-9471F1FF6392}"/>
            </a:ext>
          </a:extLst>
        </xdr:cNvPr>
        <xdr:cNvCxnSpPr>
          <a:stCxn id="21" idx="4"/>
          <a:endCxn id="23" idx="0"/>
        </xdr:cNvCxnSpPr>
      </xdr:nvCxnSpPr>
      <xdr:spPr>
        <a:xfrm>
          <a:off x="54161267" y="2425699"/>
          <a:ext cx="1866900" cy="20319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783167</xdr:colOff>
      <xdr:row>9</xdr:row>
      <xdr:rowOff>194734</xdr:rowOff>
    </xdr:from>
    <xdr:to>
      <xdr:col>62</xdr:col>
      <xdr:colOff>78318</xdr:colOff>
      <xdr:row>19</xdr:row>
      <xdr:rowOff>190498</xdr:rowOff>
    </xdr:to>
    <xdr:cxnSp macro="">
      <xdr:nvCxnSpPr>
        <xdr:cNvPr id="25" name="Łącznik prosty 24">
          <a:extLst>
            <a:ext uri="{FF2B5EF4-FFF2-40B4-BE49-F238E27FC236}">
              <a16:creationId xmlns:a16="http://schemas.microsoft.com/office/drawing/2014/main" id="{3A607D7D-5B5E-2345-BD35-8BF46A54A5FF}"/>
            </a:ext>
          </a:extLst>
        </xdr:cNvPr>
        <xdr:cNvCxnSpPr>
          <a:stCxn id="23" idx="0"/>
          <a:endCxn id="22" idx="4"/>
        </xdr:cNvCxnSpPr>
      </xdr:nvCxnSpPr>
      <xdr:spPr>
        <a:xfrm flipV="1">
          <a:off x="56028167" y="2429934"/>
          <a:ext cx="1809751" cy="202776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783167</xdr:colOff>
      <xdr:row>22</xdr:row>
      <xdr:rowOff>95248</xdr:rowOff>
    </xdr:from>
    <xdr:to>
      <xdr:col>72</xdr:col>
      <xdr:colOff>127001</xdr:colOff>
      <xdr:row>27</xdr:row>
      <xdr:rowOff>84666</xdr:rowOff>
    </xdr:to>
    <xdr:sp macro="" textlink="">
      <xdr:nvSpPr>
        <xdr:cNvPr id="35" name="Owal 34">
          <a:extLst>
            <a:ext uri="{FF2B5EF4-FFF2-40B4-BE49-F238E27FC236}">
              <a16:creationId xmlns:a16="http://schemas.microsoft.com/office/drawing/2014/main" id="{49287220-03A2-0341-B3C2-B523188BF792}"/>
            </a:ext>
          </a:extLst>
        </xdr:cNvPr>
        <xdr:cNvSpPr/>
      </xdr:nvSpPr>
      <xdr:spPr>
        <a:xfrm>
          <a:off x="65375367" y="5175248"/>
          <a:ext cx="1020234" cy="100541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75</xdr:col>
      <xdr:colOff>385234</xdr:colOff>
      <xdr:row>22</xdr:row>
      <xdr:rowOff>110067</xdr:rowOff>
    </xdr:from>
    <xdr:to>
      <xdr:col>76</xdr:col>
      <xdr:colOff>554568</xdr:colOff>
      <xdr:row>27</xdr:row>
      <xdr:rowOff>99484</xdr:rowOff>
    </xdr:to>
    <xdr:sp macro="" textlink="">
      <xdr:nvSpPr>
        <xdr:cNvPr id="36" name="Owal 35">
          <a:extLst>
            <a:ext uri="{FF2B5EF4-FFF2-40B4-BE49-F238E27FC236}">
              <a16:creationId xmlns:a16="http://schemas.microsoft.com/office/drawing/2014/main" id="{F437FBB8-C2D9-C74B-813E-DD52FD2CD22E}"/>
            </a:ext>
          </a:extLst>
        </xdr:cNvPr>
        <xdr:cNvSpPr/>
      </xdr:nvSpPr>
      <xdr:spPr>
        <a:xfrm>
          <a:off x="69168434" y="5190067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75</xdr:col>
      <xdr:colOff>243416</xdr:colOff>
      <xdr:row>7</xdr:row>
      <xdr:rowOff>148166</xdr:rowOff>
    </xdr:from>
    <xdr:to>
      <xdr:col>76</xdr:col>
      <xdr:colOff>687916</xdr:colOff>
      <xdr:row>10</xdr:row>
      <xdr:rowOff>126998</xdr:rowOff>
    </xdr:to>
    <xdr:sp macro="" textlink="">
      <xdr:nvSpPr>
        <xdr:cNvPr id="37" name="Trójkąt 36">
          <a:extLst>
            <a:ext uri="{FF2B5EF4-FFF2-40B4-BE49-F238E27FC236}">
              <a16:creationId xmlns:a16="http://schemas.microsoft.com/office/drawing/2014/main" id="{3DB56B58-914B-D94A-BB1E-51C4317DBACF}"/>
            </a:ext>
          </a:extLst>
        </xdr:cNvPr>
        <xdr:cNvSpPr/>
      </xdr:nvSpPr>
      <xdr:spPr>
        <a:xfrm>
          <a:off x="69026616" y="2180166"/>
          <a:ext cx="1282700" cy="58843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71</xdr:col>
      <xdr:colOff>455084</xdr:colOff>
      <xdr:row>10</xdr:row>
      <xdr:rowOff>126998</xdr:rowOff>
    </xdr:from>
    <xdr:to>
      <xdr:col>75</xdr:col>
      <xdr:colOff>243416</xdr:colOff>
      <xdr:row>27</xdr:row>
      <xdr:rowOff>84666</xdr:rowOff>
    </xdr:to>
    <xdr:cxnSp macro="">
      <xdr:nvCxnSpPr>
        <xdr:cNvPr id="38" name="Łącznik prosty 37">
          <a:extLst>
            <a:ext uri="{FF2B5EF4-FFF2-40B4-BE49-F238E27FC236}">
              <a16:creationId xmlns:a16="http://schemas.microsoft.com/office/drawing/2014/main" id="{0C788E21-A9D9-F94D-8DAD-EBB10230EA20}"/>
            </a:ext>
          </a:extLst>
        </xdr:cNvPr>
        <xdr:cNvCxnSpPr>
          <a:stCxn id="35" idx="4"/>
          <a:endCxn id="37" idx="2"/>
        </xdr:cNvCxnSpPr>
      </xdr:nvCxnSpPr>
      <xdr:spPr>
        <a:xfrm flipV="1">
          <a:off x="65885484" y="2768598"/>
          <a:ext cx="3141132" cy="34120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52916</xdr:colOff>
      <xdr:row>10</xdr:row>
      <xdr:rowOff>126998</xdr:rowOff>
    </xdr:from>
    <xdr:to>
      <xdr:col>76</xdr:col>
      <xdr:colOff>57151</xdr:colOff>
      <xdr:row>27</xdr:row>
      <xdr:rowOff>99484</xdr:rowOff>
    </xdr:to>
    <xdr:cxnSp macro="">
      <xdr:nvCxnSpPr>
        <xdr:cNvPr id="39" name="Łącznik prosty 38">
          <a:extLst>
            <a:ext uri="{FF2B5EF4-FFF2-40B4-BE49-F238E27FC236}">
              <a16:creationId xmlns:a16="http://schemas.microsoft.com/office/drawing/2014/main" id="{00EFF603-1520-0D4C-AE18-8CFFBADA4F9F}"/>
            </a:ext>
          </a:extLst>
        </xdr:cNvPr>
        <xdr:cNvCxnSpPr>
          <a:stCxn id="37" idx="3"/>
          <a:endCxn id="36" idx="4"/>
        </xdr:cNvCxnSpPr>
      </xdr:nvCxnSpPr>
      <xdr:spPr>
        <a:xfrm>
          <a:off x="69674316" y="2768598"/>
          <a:ext cx="4235" cy="34268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783167</xdr:colOff>
      <xdr:row>20</xdr:row>
      <xdr:rowOff>95248</xdr:rowOff>
    </xdr:from>
    <xdr:to>
      <xdr:col>88</xdr:col>
      <xdr:colOff>127001</xdr:colOff>
      <xdr:row>25</xdr:row>
      <xdr:rowOff>84666</xdr:rowOff>
    </xdr:to>
    <xdr:sp macro="" textlink="">
      <xdr:nvSpPr>
        <xdr:cNvPr id="40" name="Owal 39">
          <a:extLst>
            <a:ext uri="{FF2B5EF4-FFF2-40B4-BE49-F238E27FC236}">
              <a16:creationId xmlns:a16="http://schemas.microsoft.com/office/drawing/2014/main" id="{10482FB6-19CD-4448-8E05-15F1951F20C4}"/>
            </a:ext>
          </a:extLst>
        </xdr:cNvPr>
        <xdr:cNvSpPr/>
      </xdr:nvSpPr>
      <xdr:spPr>
        <a:xfrm>
          <a:off x="79751767" y="4768848"/>
          <a:ext cx="1020234" cy="100541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90</xdr:col>
      <xdr:colOff>627689</xdr:colOff>
      <xdr:row>20</xdr:row>
      <xdr:rowOff>110067</xdr:rowOff>
    </xdr:from>
    <xdr:to>
      <xdr:col>91</xdr:col>
      <xdr:colOff>797022</xdr:colOff>
      <xdr:row>25</xdr:row>
      <xdr:rowOff>99484</xdr:rowOff>
    </xdr:to>
    <xdr:sp macro="" textlink="">
      <xdr:nvSpPr>
        <xdr:cNvPr id="41" name="Owal 40">
          <a:extLst>
            <a:ext uri="{FF2B5EF4-FFF2-40B4-BE49-F238E27FC236}">
              <a16:creationId xmlns:a16="http://schemas.microsoft.com/office/drawing/2014/main" id="{C9815959-0235-7B48-9D70-1EE304D6E763}"/>
            </a:ext>
          </a:extLst>
        </xdr:cNvPr>
        <xdr:cNvSpPr/>
      </xdr:nvSpPr>
      <xdr:spPr>
        <a:xfrm>
          <a:off x="80429871" y="4266431"/>
          <a:ext cx="1000606" cy="102850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84</xdr:col>
      <xdr:colOff>444499</xdr:colOff>
      <xdr:row>4</xdr:row>
      <xdr:rowOff>42333</xdr:rowOff>
    </xdr:from>
    <xdr:to>
      <xdr:col>86</xdr:col>
      <xdr:colOff>63499</xdr:colOff>
      <xdr:row>7</xdr:row>
      <xdr:rowOff>21165</xdr:rowOff>
    </xdr:to>
    <xdr:sp macro="" textlink="">
      <xdr:nvSpPr>
        <xdr:cNvPr id="42" name="Trójkąt 41">
          <a:extLst>
            <a:ext uri="{FF2B5EF4-FFF2-40B4-BE49-F238E27FC236}">
              <a16:creationId xmlns:a16="http://schemas.microsoft.com/office/drawing/2014/main" id="{38D2EE65-A76E-DA4D-93D3-B0185BA4F701}"/>
            </a:ext>
          </a:extLst>
        </xdr:cNvPr>
        <xdr:cNvSpPr/>
      </xdr:nvSpPr>
      <xdr:spPr>
        <a:xfrm>
          <a:off x="77736699" y="1464733"/>
          <a:ext cx="1295400" cy="58843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85</xdr:col>
      <xdr:colOff>253999</xdr:colOff>
      <xdr:row>7</xdr:row>
      <xdr:rowOff>21165</xdr:rowOff>
    </xdr:from>
    <xdr:to>
      <xdr:col>87</xdr:col>
      <xdr:colOff>455084</xdr:colOff>
      <xdr:row>25</xdr:row>
      <xdr:rowOff>84666</xdr:rowOff>
    </xdr:to>
    <xdr:cxnSp macro="">
      <xdr:nvCxnSpPr>
        <xdr:cNvPr id="43" name="Łącznik prosty 42">
          <a:extLst>
            <a:ext uri="{FF2B5EF4-FFF2-40B4-BE49-F238E27FC236}">
              <a16:creationId xmlns:a16="http://schemas.microsoft.com/office/drawing/2014/main" id="{A3365068-7CD9-7146-BDFB-C231F2829FAB}"/>
            </a:ext>
          </a:extLst>
        </xdr:cNvPr>
        <xdr:cNvCxnSpPr>
          <a:stCxn id="40" idx="4"/>
          <a:endCxn id="42" idx="3"/>
        </xdr:cNvCxnSpPr>
      </xdr:nvCxnSpPr>
      <xdr:spPr>
        <a:xfrm flipH="1" flipV="1">
          <a:off x="78384399" y="2053165"/>
          <a:ext cx="1877485" cy="37211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63499</xdr:colOff>
      <xdr:row>7</xdr:row>
      <xdr:rowOff>21165</xdr:rowOff>
    </xdr:from>
    <xdr:to>
      <xdr:col>91</xdr:col>
      <xdr:colOff>296719</xdr:colOff>
      <xdr:row>25</xdr:row>
      <xdr:rowOff>99484</xdr:rowOff>
    </xdr:to>
    <xdr:cxnSp macro="">
      <xdr:nvCxnSpPr>
        <xdr:cNvPr id="44" name="Łącznik prosty 43">
          <a:extLst>
            <a:ext uri="{FF2B5EF4-FFF2-40B4-BE49-F238E27FC236}">
              <a16:creationId xmlns:a16="http://schemas.microsoft.com/office/drawing/2014/main" id="{6EB6D178-31E5-764E-BAC1-B4848BA2CC87}"/>
            </a:ext>
          </a:extLst>
        </xdr:cNvPr>
        <xdr:cNvCxnSpPr>
          <a:stCxn id="42" idx="4"/>
          <a:endCxn id="41" idx="4"/>
        </xdr:cNvCxnSpPr>
      </xdr:nvCxnSpPr>
      <xdr:spPr>
        <a:xfrm>
          <a:off x="76540590" y="1475892"/>
          <a:ext cx="4389584" cy="38190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95250</xdr:colOff>
      <xdr:row>4</xdr:row>
      <xdr:rowOff>201082</xdr:rowOff>
    </xdr:from>
    <xdr:to>
      <xdr:col>101</xdr:col>
      <xdr:colOff>264584</xdr:colOff>
      <xdr:row>9</xdr:row>
      <xdr:rowOff>190499</xdr:rowOff>
    </xdr:to>
    <xdr:sp macro="" textlink="">
      <xdr:nvSpPr>
        <xdr:cNvPr id="45" name="Owal 44">
          <a:extLst>
            <a:ext uri="{FF2B5EF4-FFF2-40B4-BE49-F238E27FC236}">
              <a16:creationId xmlns:a16="http://schemas.microsoft.com/office/drawing/2014/main" id="{C3E57D7B-BCCB-334C-B216-8379651538C4}"/>
            </a:ext>
          </a:extLst>
        </xdr:cNvPr>
        <xdr:cNvSpPr/>
      </xdr:nvSpPr>
      <xdr:spPr>
        <a:xfrm>
          <a:off x="92602050" y="1420282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104</xdr:col>
      <xdr:colOff>406401</xdr:colOff>
      <xdr:row>5</xdr:row>
      <xdr:rowOff>4234</xdr:rowOff>
    </xdr:from>
    <xdr:to>
      <xdr:col>105</xdr:col>
      <xdr:colOff>575735</xdr:colOff>
      <xdr:row>9</xdr:row>
      <xdr:rowOff>194734</xdr:rowOff>
    </xdr:to>
    <xdr:sp macro="" textlink="">
      <xdr:nvSpPr>
        <xdr:cNvPr id="29" name="Owal 45">
          <a:extLst>
            <a:ext uri="{FF2B5EF4-FFF2-40B4-BE49-F238E27FC236}">
              <a16:creationId xmlns:a16="http://schemas.microsoft.com/office/drawing/2014/main" id="{6485E0D9-669C-6848-927B-2D8286C9971B}"/>
            </a:ext>
            <a:ext uri="{147F2762-F138-4A5C-976F-8EAC2B608ADB}">
              <a16:predDERef xmlns:a16="http://schemas.microsoft.com/office/drawing/2014/main" pred="{C3E57D7B-BCCB-334C-B216-8379651538C4}"/>
            </a:ext>
          </a:extLst>
        </xdr:cNvPr>
        <xdr:cNvSpPr/>
      </xdr:nvSpPr>
      <xdr:spPr>
        <a:xfrm>
          <a:off x="96266001" y="1426634"/>
          <a:ext cx="1007534" cy="10033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2</a:t>
          </a:r>
        </a:p>
      </xdr:txBody>
    </xdr:sp>
    <xdr:clientData/>
  </xdr:twoCellAnchor>
  <xdr:twoCellAnchor>
    <xdr:from>
      <xdr:col>102</xdr:col>
      <xdr:colOff>148167</xdr:colOff>
      <xdr:row>38</xdr:row>
      <xdr:rowOff>116415</xdr:rowOff>
    </xdr:from>
    <xdr:to>
      <xdr:col>103</xdr:col>
      <xdr:colOff>592667</xdr:colOff>
      <xdr:row>41</xdr:row>
      <xdr:rowOff>95247</xdr:rowOff>
    </xdr:to>
    <xdr:sp macro="" textlink="">
      <xdr:nvSpPr>
        <xdr:cNvPr id="47" name="Trójkąt 46">
          <a:extLst>
            <a:ext uri="{FF2B5EF4-FFF2-40B4-BE49-F238E27FC236}">
              <a16:creationId xmlns:a16="http://schemas.microsoft.com/office/drawing/2014/main" id="{FA059245-78BD-8946-A855-68A329D8CCE2}"/>
            </a:ext>
          </a:extLst>
        </xdr:cNvPr>
        <xdr:cNvSpPr/>
      </xdr:nvSpPr>
      <xdr:spPr>
        <a:xfrm>
          <a:off x="94331367" y="8244415"/>
          <a:ext cx="1282700" cy="58843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100</xdr:col>
      <xdr:colOff>592667</xdr:colOff>
      <xdr:row>9</xdr:row>
      <xdr:rowOff>190499</xdr:rowOff>
    </xdr:from>
    <xdr:to>
      <xdr:col>102</xdr:col>
      <xdr:colOff>783167</xdr:colOff>
      <xdr:row>38</xdr:row>
      <xdr:rowOff>116415</xdr:rowOff>
    </xdr:to>
    <xdr:cxnSp macro="">
      <xdr:nvCxnSpPr>
        <xdr:cNvPr id="48" name="Łącznik prosty 47">
          <a:extLst>
            <a:ext uri="{FF2B5EF4-FFF2-40B4-BE49-F238E27FC236}">
              <a16:creationId xmlns:a16="http://schemas.microsoft.com/office/drawing/2014/main" id="{B08D519C-0857-5846-851B-85176465F5D3}"/>
            </a:ext>
          </a:extLst>
        </xdr:cNvPr>
        <xdr:cNvCxnSpPr>
          <a:stCxn id="45" idx="4"/>
          <a:endCxn id="47" idx="0"/>
        </xdr:cNvCxnSpPr>
      </xdr:nvCxnSpPr>
      <xdr:spPr>
        <a:xfrm>
          <a:off x="93099467" y="2425699"/>
          <a:ext cx="1866900" cy="581871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791105</xdr:colOff>
      <xdr:row>9</xdr:row>
      <xdr:rowOff>194734</xdr:rowOff>
    </xdr:from>
    <xdr:to>
      <xdr:col>105</xdr:col>
      <xdr:colOff>70381</xdr:colOff>
      <xdr:row>38</xdr:row>
      <xdr:rowOff>116415</xdr:rowOff>
    </xdr:to>
    <xdr:cxnSp macro="">
      <xdr:nvCxnSpPr>
        <xdr:cNvPr id="49" name="Łącznik prosty 48">
          <a:extLst>
            <a:ext uri="{FF2B5EF4-FFF2-40B4-BE49-F238E27FC236}">
              <a16:creationId xmlns:a16="http://schemas.microsoft.com/office/drawing/2014/main" id="{8A24EDEA-D8A9-6049-9335-A475E215E1D1}"/>
            </a:ext>
          </a:extLst>
        </xdr:cNvPr>
        <xdr:cNvCxnSpPr>
          <a:stCxn id="47" idx="0"/>
          <a:endCxn id="29" idx="4"/>
        </xdr:cNvCxnSpPr>
      </xdr:nvCxnSpPr>
      <xdr:spPr>
        <a:xfrm flipV="1">
          <a:off x="92167605" y="2052109"/>
          <a:ext cx="1803401" cy="59065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113</xdr:col>
      <xdr:colOff>516466</xdr:colOff>
      <xdr:row>6</xdr:row>
      <xdr:rowOff>35984</xdr:rowOff>
    </xdr:from>
    <xdr:to>
      <xdr:col>114</xdr:col>
      <xdr:colOff>698500</xdr:colOff>
      <xdr:row>11</xdr:row>
      <xdr:rowOff>25402</xdr:rowOff>
    </xdr:to>
    <xdr:sp macro="" textlink="">
      <xdr:nvSpPr>
        <xdr:cNvPr id="50" name="Owal 49">
          <a:extLst>
            <a:ext uri="{FF2B5EF4-FFF2-40B4-BE49-F238E27FC236}">
              <a16:creationId xmlns:a16="http://schemas.microsoft.com/office/drawing/2014/main" id="{3630B401-8F01-6945-BE21-813BA417D481}"/>
            </a:ext>
          </a:extLst>
        </xdr:cNvPr>
        <xdr:cNvSpPr/>
      </xdr:nvSpPr>
      <xdr:spPr>
        <a:xfrm>
          <a:off x="104885066" y="2271184"/>
          <a:ext cx="1007534" cy="100541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twoCellAnchor>
  <xdr:twoCellAnchor editAs="oneCell">
    <xdr:from>
      <xdr:col>118</xdr:col>
      <xdr:colOff>355600</xdr:colOff>
      <xdr:row>6</xdr:row>
      <xdr:rowOff>50800</xdr:rowOff>
    </xdr:from>
    <xdr:to>
      <xdr:col>119</xdr:col>
      <xdr:colOff>537634</xdr:colOff>
      <xdr:row>11</xdr:row>
      <xdr:rowOff>40217</xdr:rowOff>
    </xdr:to>
    <xdr:sp macro="" textlink="">
      <xdr:nvSpPr>
        <xdr:cNvPr id="51" name="Owal 50">
          <a:extLst>
            <a:ext uri="{FF2B5EF4-FFF2-40B4-BE49-F238E27FC236}">
              <a16:creationId xmlns:a16="http://schemas.microsoft.com/office/drawing/2014/main" id="{8D8DFD4C-3427-9541-BA51-67B9FC92B995}"/>
            </a:ext>
          </a:extLst>
        </xdr:cNvPr>
        <xdr:cNvSpPr/>
      </xdr:nvSpPr>
      <xdr:spPr>
        <a:xfrm>
          <a:off x="108915200" y="2286000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twoCellAnchor>
  <xdr:twoCellAnchor editAs="oneCell">
    <xdr:from>
      <xdr:col>115</xdr:col>
      <xdr:colOff>730250</xdr:colOff>
      <xdr:row>6</xdr:row>
      <xdr:rowOff>16933</xdr:rowOff>
    </xdr:from>
    <xdr:to>
      <xdr:col>117</xdr:col>
      <xdr:colOff>374650</xdr:colOff>
      <xdr:row>8</xdr:row>
      <xdr:rowOff>196849</xdr:rowOff>
    </xdr:to>
    <xdr:sp macro="" textlink="">
      <xdr:nvSpPr>
        <xdr:cNvPr id="52" name="Trójkąt 51">
          <a:extLst>
            <a:ext uri="{FF2B5EF4-FFF2-40B4-BE49-F238E27FC236}">
              <a16:creationId xmlns:a16="http://schemas.microsoft.com/office/drawing/2014/main" id="{36FA27E8-1ADE-F041-A784-D4C6A267D2F9}"/>
            </a:ext>
          </a:extLst>
        </xdr:cNvPr>
        <xdr:cNvSpPr/>
      </xdr:nvSpPr>
      <xdr:spPr>
        <a:xfrm>
          <a:off x="106775250" y="2252133"/>
          <a:ext cx="1295400" cy="58631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twoCellAnchor>
  <xdr:twoCellAnchor editAs="oneCell">
    <xdr:from>
      <xdr:col>114</xdr:col>
      <xdr:colOff>685800</xdr:colOff>
      <xdr:row>8</xdr:row>
      <xdr:rowOff>131235</xdr:rowOff>
    </xdr:from>
    <xdr:to>
      <xdr:col>115</xdr:col>
      <xdr:colOff>742950</xdr:colOff>
      <xdr:row>8</xdr:row>
      <xdr:rowOff>196849</xdr:rowOff>
    </xdr:to>
    <xdr:cxnSp macro="">
      <xdr:nvCxnSpPr>
        <xdr:cNvPr id="53" name="Łącznik prosty 52">
          <a:extLst>
            <a:ext uri="{FF2B5EF4-FFF2-40B4-BE49-F238E27FC236}">
              <a16:creationId xmlns:a16="http://schemas.microsoft.com/office/drawing/2014/main" id="{9C155CC5-E91D-8F46-B011-AA9D32C6BAC8}"/>
            </a:ext>
          </a:extLst>
        </xdr:cNvPr>
        <xdr:cNvCxnSpPr>
          <a:stCxn id="50" idx="6"/>
          <a:endCxn id="52" idx="2"/>
        </xdr:cNvCxnSpPr>
      </xdr:nvCxnSpPr>
      <xdr:spPr>
        <a:xfrm>
          <a:off x="105892600" y="2772835"/>
          <a:ext cx="882650" cy="656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117</xdr:col>
      <xdr:colOff>349250</xdr:colOff>
      <xdr:row>8</xdr:row>
      <xdr:rowOff>146051</xdr:rowOff>
    </xdr:from>
    <xdr:to>
      <xdr:col>118</xdr:col>
      <xdr:colOff>368300</xdr:colOff>
      <xdr:row>8</xdr:row>
      <xdr:rowOff>196849</xdr:rowOff>
    </xdr:to>
    <xdr:cxnSp macro="">
      <xdr:nvCxnSpPr>
        <xdr:cNvPr id="54" name="Łącznik prosty 53">
          <a:extLst>
            <a:ext uri="{FF2B5EF4-FFF2-40B4-BE49-F238E27FC236}">
              <a16:creationId xmlns:a16="http://schemas.microsoft.com/office/drawing/2014/main" id="{A8856099-D6D8-D94A-8370-4869657020D6}"/>
            </a:ext>
          </a:extLst>
        </xdr:cNvPr>
        <xdr:cNvCxnSpPr>
          <a:stCxn id="52" idx="4"/>
          <a:endCxn id="51" idx="2"/>
        </xdr:cNvCxnSpPr>
      </xdr:nvCxnSpPr>
      <xdr:spPr>
        <a:xfrm flipV="1">
          <a:off x="108070650" y="2787651"/>
          <a:ext cx="844550" cy="507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130</xdr:col>
      <xdr:colOff>516466</xdr:colOff>
      <xdr:row>15</xdr:row>
      <xdr:rowOff>35984</xdr:rowOff>
    </xdr:from>
    <xdr:ext cx="994834" cy="994834"/>
    <xdr:sp macro="" textlink="">
      <xdr:nvSpPr>
        <xdr:cNvPr id="55" name="Owal 54">
          <a:extLst>
            <a:ext uri="{FF2B5EF4-FFF2-40B4-BE49-F238E27FC236}">
              <a16:creationId xmlns:a16="http://schemas.microsoft.com/office/drawing/2014/main" id="{ECB9B5AA-0DC8-924C-A437-85A29937F6DF}"/>
            </a:ext>
          </a:extLst>
        </xdr:cNvPr>
        <xdr:cNvSpPr/>
      </xdr:nvSpPr>
      <xdr:spPr>
        <a:xfrm>
          <a:off x="118423266" y="3896784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135</xdr:col>
      <xdr:colOff>355600</xdr:colOff>
      <xdr:row>15</xdr:row>
      <xdr:rowOff>50800</xdr:rowOff>
    </xdr:from>
    <xdr:ext cx="994834" cy="994833"/>
    <xdr:sp macro="" textlink="">
      <xdr:nvSpPr>
        <xdr:cNvPr id="56" name="Owal 55">
          <a:extLst>
            <a:ext uri="{FF2B5EF4-FFF2-40B4-BE49-F238E27FC236}">
              <a16:creationId xmlns:a16="http://schemas.microsoft.com/office/drawing/2014/main" id="{1F6A2C4C-D254-2145-8FB4-7C61AF9D698F}"/>
            </a:ext>
          </a:extLst>
        </xdr:cNvPr>
        <xdr:cNvSpPr/>
      </xdr:nvSpPr>
      <xdr:spPr>
        <a:xfrm>
          <a:off x="122453400" y="3911600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127</xdr:col>
      <xdr:colOff>687916</xdr:colOff>
      <xdr:row>4</xdr:row>
      <xdr:rowOff>0</xdr:rowOff>
    </xdr:from>
    <xdr:ext cx="1270000" cy="582082"/>
    <xdr:sp macro="" textlink="">
      <xdr:nvSpPr>
        <xdr:cNvPr id="57" name="Trójkąt 56">
          <a:extLst>
            <a:ext uri="{FF2B5EF4-FFF2-40B4-BE49-F238E27FC236}">
              <a16:creationId xmlns:a16="http://schemas.microsoft.com/office/drawing/2014/main" id="{6F7071D8-62F4-5C4C-89DA-8ABB92FAD6BC}"/>
            </a:ext>
          </a:extLst>
        </xdr:cNvPr>
        <xdr:cNvSpPr/>
      </xdr:nvSpPr>
      <xdr:spPr>
        <a:xfrm>
          <a:off x="116080116" y="1625600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127</xdr:col>
      <xdr:colOff>687916</xdr:colOff>
      <xdr:row>6</xdr:row>
      <xdr:rowOff>179915</xdr:rowOff>
    </xdr:from>
    <xdr:ext cx="3299884" cy="2163236"/>
    <xdr:cxnSp macro="">
      <xdr:nvCxnSpPr>
        <xdr:cNvPr id="58" name="Łącznik prosty 57">
          <a:extLst>
            <a:ext uri="{FF2B5EF4-FFF2-40B4-BE49-F238E27FC236}">
              <a16:creationId xmlns:a16="http://schemas.microsoft.com/office/drawing/2014/main" id="{BA08B944-6941-4E4B-9561-D44973F10811}"/>
            </a:ext>
          </a:extLst>
        </xdr:cNvPr>
        <xdr:cNvCxnSpPr>
          <a:stCxn id="55" idx="6"/>
          <a:endCxn id="57" idx="2"/>
        </xdr:cNvCxnSpPr>
      </xdr:nvCxnSpPr>
      <xdr:spPr>
        <a:xfrm flipH="1" flipV="1">
          <a:off x="116080116" y="2211915"/>
          <a:ext cx="3299884" cy="21632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129</xdr:col>
      <xdr:colOff>306916</xdr:colOff>
      <xdr:row>6</xdr:row>
      <xdr:rowOff>179915</xdr:rowOff>
    </xdr:from>
    <xdr:ext cx="5001684" cy="2178052"/>
    <xdr:cxnSp macro="">
      <xdr:nvCxnSpPr>
        <xdr:cNvPr id="59" name="Łącznik prosty 58">
          <a:extLst>
            <a:ext uri="{FF2B5EF4-FFF2-40B4-BE49-F238E27FC236}">
              <a16:creationId xmlns:a16="http://schemas.microsoft.com/office/drawing/2014/main" id="{78AD5B58-5813-8B41-81E2-7287C3FEDA3E}"/>
            </a:ext>
          </a:extLst>
        </xdr:cNvPr>
        <xdr:cNvCxnSpPr>
          <a:stCxn id="57" idx="4"/>
          <a:endCxn id="56" idx="2"/>
        </xdr:cNvCxnSpPr>
      </xdr:nvCxnSpPr>
      <xdr:spPr>
        <a:xfrm>
          <a:off x="117375516" y="2211915"/>
          <a:ext cx="5001684" cy="21780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144</xdr:col>
      <xdr:colOff>516466</xdr:colOff>
      <xdr:row>16</xdr:row>
      <xdr:rowOff>35984</xdr:rowOff>
    </xdr:from>
    <xdr:ext cx="994834" cy="994834"/>
    <xdr:sp macro="" textlink="">
      <xdr:nvSpPr>
        <xdr:cNvPr id="60" name="Owal 59">
          <a:extLst>
            <a:ext uri="{FF2B5EF4-FFF2-40B4-BE49-F238E27FC236}">
              <a16:creationId xmlns:a16="http://schemas.microsoft.com/office/drawing/2014/main" id="{353EEAAD-18AC-8A43-9D1E-A9F8D5B61BBB}"/>
            </a:ext>
          </a:extLst>
        </xdr:cNvPr>
        <xdr:cNvSpPr/>
      </xdr:nvSpPr>
      <xdr:spPr>
        <a:xfrm>
          <a:off x="130285066" y="4303184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149</xdr:col>
      <xdr:colOff>355600</xdr:colOff>
      <xdr:row>16</xdr:row>
      <xdr:rowOff>50800</xdr:rowOff>
    </xdr:from>
    <xdr:ext cx="994834" cy="994833"/>
    <xdr:sp macro="" textlink="">
      <xdr:nvSpPr>
        <xdr:cNvPr id="61" name="Owal 60">
          <a:extLst>
            <a:ext uri="{FF2B5EF4-FFF2-40B4-BE49-F238E27FC236}">
              <a16:creationId xmlns:a16="http://schemas.microsoft.com/office/drawing/2014/main" id="{5962C4A7-8D1F-5F44-89AB-755842FA8BC2}"/>
            </a:ext>
          </a:extLst>
        </xdr:cNvPr>
        <xdr:cNvSpPr/>
      </xdr:nvSpPr>
      <xdr:spPr>
        <a:xfrm>
          <a:off x="134315200" y="4318000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146</xdr:col>
      <xdr:colOff>507999</xdr:colOff>
      <xdr:row>4</xdr:row>
      <xdr:rowOff>116416</xdr:rowOff>
    </xdr:from>
    <xdr:ext cx="1270000" cy="582082"/>
    <xdr:sp macro="" textlink="">
      <xdr:nvSpPr>
        <xdr:cNvPr id="62" name="Trójkąt 61">
          <a:extLst>
            <a:ext uri="{FF2B5EF4-FFF2-40B4-BE49-F238E27FC236}">
              <a16:creationId xmlns:a16="http://schemas.microsoft.com/office/drawing/2014/main" id="{07BCE9E1-D69E-A549-A0A3-EB869A4552A3}"/>
            </a:ext>
          </a:extLst>
        </xdr:cNvPr>
        <xdr:cNvSpPr/>
      </xdr:nvSpPr>
      <xdr:spPr>
        <a:xfrm>
          <a:off x="131952999" y="1945216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145</xdr:col>
      <xdr:colOff>685800</xdr:colOff>
      <xdr:row>7</xdr:row>
      <xdr:rowOff>95248</xdr:rowOff>
    </xdr:from>
    <xdr:ext cx="647699" cy="2247903"/>
    <xdr:cxnSp macro="">
      <xdr:nvCxnSpPr>
        <xdr:cNvPr id="63" name="Łącznik prosty 62">
          <a:extLst>
            <a:ext uri="{FF2B5EF4-FFF2-40B4-BE49-F238E27FC236}">
              <a16:creationId xmlns:a16="http://schemas.microsoft.com/office/drawing/2014/main" id="{4A0E2634-0006-7E42-9BC2-150BE9F50549}"/>
            </a:ext>
          </a:extLst>
        </xdr:cNvPr>
        <xdr:cNvCxnSpPr>
          <a:stCxn id="60" idx="6"/>
          <a:endCxn id="62" idx="2"/>
        </xdr:cNvCxnSpPr>
      </xdr:nvCxnSpPr>
      <xdr:spPr>
        <a:xfrm flipV="1">
          <a:off x="131292600" y="2533648"/>
          <a:ext cx="647699" cy="22479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148</xdr:col>
      <xdr:colOff>126999</xdr:colOff>
      <xdr:row>7</xdr:row>
      <xdr:rowOff>95248</xdr:rowOff>
    </xdr:from>
    <xdr:ext cx="1054101" cy="2262719"/>
    <xdr:cxnSp macro="">
      <xdr:nvCxnSpPr>
        <xdr:cNvPr id="64" name="Łącznik prosty 63">
          <a:extLst>
            <a:ext uri="{FF2B5EF4-FFF2-40B4-BE49-F238E27FC236}">
              <a16:creationId xmlns:a16="http://schemas.microsoft.com/office/drawing/2014/main" id="{EBE0F1F0-6FBF-8A48-8DEC-022D3BE18AB3}"/>
            </a:ext>
          </a:extLst>
        </xdr:cNvPr>
        <xdr:cNvCxnSpPr>
          <a:stCxn id="62" idx="4"/>
          <a:endCxn id="61" idx="2"/>
        </xdr:cNvCxnSpPr>
      </xdr:nvCxnSpPr>
      <xdr:spPr>
        <a:xfrm>
          <a:off x="133248399" y="2533648"/>
          <a:ext cx="1054101" cy="22627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158</xdr:col>
      <xdr:colOff>516466</xdr:colOff>
      <xdr:row>6</xdr:row>
      <xdr:rowOff>35984</xdr:rowOff>
    </xdr:from>
    <xdr:ext cx="994834" cy="994834"/>
    <xdr:sp macro="" textlink="">
      <xdr:nvSpPr>
        <xdr:cNvPr id="65" name="Owal 64">
          <a:extLst>
            <a:ext uri="{FF2B5EF4-FFF2-40B4-BE49-F238E27FC236}">
              <a16:creationId xmlns:a16="http://schemas.microsoft.com/office/drawing/2014/main" id="{493FF80E-ACC3-0C48-8D54-1C922B3FDCE5}"/>
            </a:ext>
          </a:extLst>
        </xdr:cNvPr>
        <xdr:cNvSpPr/>
      </xdr:nvSpPr>
      <xdr:spPr>
        <a:xfrm>
          <a:off x="128024466" y="3287184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163</xdr:col>
      <xdr:colOff>355600</xdr:colOff>
      <xdr:row>6</xdr:row>
      <xdr:rowOff>50800</xdr:rowOff>
    </xdr:from>
    <xdr:ext cx="994834" cy="994833"/>
    <xdr:sp macro="" textlink="">
      <xdr:nvSpPr>
        <xdr:cNvPr id="66" name="Owal 65">
          <a:extLst>
            <a:ext uri="{FF2B5EF4-FFF2-40B4-BE49-F238E27FC236}">
              <a16:creationId xmlns:a16="http://schemas.microsoft.com/office/drawing/2014/main" id="{78E2B679-1934-1D47-951B-A75BB8EB973E}"/>
            </a:ext>
          </a:extLst>
        </xdr:cNvPr>
        <xdr:cNvSpPr/>
      </xdr:nvSpPr>
      <xdr:spPr>
        <a:xfrm>
          <a:off x="131991100" y="3302000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160</xdr:col>
      <xdr:colOff>698499</xdr:colOff>
      <xdr:row>17</xdr:row>
      <xdr:rowOff>27516</xdr:rowOff>
    </xdr:from>
    <xdr:ext cx="1270000" cy="582082"/>
    <xdr:sp macro="" textlink="">
      <xdr:nvSpPr>
        <xdr:cNvPr id="67" name="Trójkąt 66">
          <a:extLst>
            <a:ext uri="{FF2B5EF4-FFF2-40B4-BE49-F238E27FC236}">
              <a16:creationId xmlns:a16="http://schemas.microsoft.com/office/drawing/2014/main" id="{97E039AF-FD8A-CB43-845C-5A7988C7C5B5}"/>
            </a:ext>
          </a:extLst>
        </xdr:cNvPr>
        <xdr:cNvSpPr/>
      </xdr:nvSpPr>
      <xdr:spPr>
        <a:xfrm>
          <a:off x="143890999" y="5717116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159</xdr:col>
      <xdr:colOff>685800</xdr:colOff>
      <xdr:row>8</xdr:row>
      <xdr:rowOff>127001</xdr:rowOff>
    </xdr:from>
    <xdr:ext cx="838199" cy="2311397"/>
    <xdr:cxnSp macro="">
      <xdr:nvCxnSpPr>
        <xdr:cNvPr id="68" name="Łącznik prosty 67">
          <a:extLst>
            <a:ext uri="{FF2B5EF4-FFF2-40B4-BE49-F238E27FC236}">
              <a16:creationId xmlns:a16="http://schemas.microsoft.com/office/drawing/2014/main" id="{3793DF08-4C4F-D744-B11D-EE57388F5E45}"/>
            </a:ext>
          </a:extLst>
        </xdr:cNvPr>
        <xdr:cNvCxnSpPr>
          <a:stCxn id="65" idx="6"/>
          <a:endCxn id="67" idx="2"/>
        </xdr:cNvCxnSpPr>
      </xdr:nvCxnSpPr>
      <xdr:spPr>
        <a:xfrm>
          <a:off x="143052800" y="3987801"/>
          <a:ext cx="838199" cy="23113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162</xdr:col>
      <xdr:colOff>317499</xdr:colOff>
      <xdr:row>8</xdr:row>
      <xdr:rowOff>141817</xdr:rowOff>
    </xdr:from>
    <xdr:ext cx="863601" cy="2296581"/>
    <xdr:cxnSp macro="">
      <xdr:nvCxnSpPr>
        <xdr:cNvPr id="69" name="Łącznik prosty 68">
          <a:extLst>
            <a:ext uri="{FF2B5EF4-FFF2-40B4-BE49-F238E27FC236}">
              <a16:creationId xmlns:a16="http://schemas.microsoft.com/office/drawing/2014/main" id="{7EEBB825-6DC3-C24D-BDB1-ECCDD9F8923B}"/>
            </a:ext>
          </a:extLst>
        </xdr:cNvPr>
        <xdr:cNvCxnSpPr>
          <a:stCxn id="67" idx="4"/>
          <a:endCxn id="66" idx="2"/>
        </xdr:cNvCxnSpPr>
      </xdr:nvCxnSpPr>
      <xdr:spPr>
        <a:xfrm flipV="1">
          <a:off x="145160999" y="4002617"/>
          <a:ext cx="863601" cy="229658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172</xdr:col>
      <xdr:colOff>516466</xdr:colOff>
      <xdr:row>5</xdr:row>
      <xdr:rowOff>35984</xdr:rowOff>
    </xdr:from>
    <xdr:ext cx="994834" cy="994834"/>
    <xdr:sp macro="" textlink="">
      <xdr:nvSpPr>
        <xdr:cNvPr id="72" name="Owal 71">
          <a:extLst>
            <a:ext uri="{FF2B5EF4-FFF2-40B4-BE49-F238E27FC236}">
              <a16:creationId xmlns:a16="http://schemas.microsoft.com/office/drawing/2014/main" id="{1CC4807C-44C7-3E44-ADB9-B0D13931C4D8}"/>
            </a:ext>
          </a:extLst>
        </xdr:cNvPr>
        <xdr:cNvSpPr/>
      </xdr:nvSpPr>
      <xdr:spPr>
        <a:xfrm>
          <a:off x="140445066" y="1255184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177</xdr:col>
      <xdr:colOff>355600</xdr:colOff>
      <xdr:row>5</xdr:row>
      <xdr:rowOff>50800</xdr:rowOff>
    </xdr:from>
    <xdr:ext cx="994834" cy="994833"/>
    <xdr:sp macro="" textlink="">
      <xdr:nvSpPr>
        <xdr:cNvPr id="73" name="Owal 72">
          <a:extLst>
            <a:ext uri="{FF2B5EF4-FFF2-40B4-BE49-F238E27FC236}">
              <a16:creationId xmlns:a16="http://schemas.microsoft.com/office/drawing/2014/main" id="{BD5C3EE4-4E89-ED42-9180-4A8CF3470F1B}"/>
            </a:ext>
          </a:extLst>
        </xdr:cNvPr>
        <xdr:cNvSpPr/>
      </xdr:nvSpPr>
      <xdr:spPr>
        <a:xfrm>
          <a:off x="144411700" y="1270000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174</xdr:col>
      <xdr:colOff>698499</xdr:colOff>
      <xdr:row>16</xdr:row>
      <xdr:rowOff>27516</xdr:rowOff>
    </xdr:from>
    <xdr:ext cx="1270000" cy="582082"/>
    <xdr:sp macro="" textlink="">
      <xdr:nvSpPr>
        <xdr:cNvPr id="74" name="Trójkąt 73">
          <a:extLst>
            <a:ext uri="{FF2B5EF4-FFF2-40B4-BE49-F238E27FC236}">
              <a16:creationId xmlns:a16="http://schemas.microsoft.com/office/drawing/2014/main" id="{35E25D31-EB15-7848-9AD5-57BD66E3F443}"/>
            </a:ext>
          </a:extLst>
        </xdr:cNvPr>
        <xdr:cNvSpPr/>
      </xdr:nvSpPr>
      <xdr:spPr>
        <a:xfrm>
          <a:off x="142278099" y="3481916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173</xdr:col>
      <xdr:colOff>685800</xdr:colOff>
      <xdr:row>7</xdr:row>
      <xdr:rowOff>127001</xdr:rowOff>
    </xdr:from>
    <xdr:ext cx="838199" cy="2311397"/>
    <xdr:cxnSp macro="">
      <xdr:nvCxnSpPr>
        <xdr:cNvPr id="75" name="Łącznik prosty 74">
          <a:extLst>
            <a:ext uri="{FF2B5EF4-FFF2-40B4-BE49-F238E27FC236}">
              <a16:creationId xmlns:a16="http://schemas.microsoft.com/office/drawing/2014/main" id="{C9E86871-7EFB-7E41-848F-F84023DFB03B}"/>
            </a:ext>
          </a:extLst>
        </xdr:cNvPr>
        <xdr:cNvCxnSpPr>
          <a:stCxn id="72" idx="6"/>
          <a:endCxn id="74" idx="2"/>
        </xdr:cNvCxnSpPr>
      </xdr:nvCxnSpPr>
      <xdr:spPr>
        <a:xfrm>
          <a:off x="141439900" y="1752601"/>
          <a:ext cx="838199" cy="23113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176</xdr:col>
      <xdr:colOff>317499</xdr:colOff>
      <xdr:row>7</xdr:row>
      <xdr:rowOff>141817</xdr:rowOff>
    </xdr:from>
    <xdr:ext cx="863601" cy="2296581"/>
    <xdr:cxnSp macro="">
      <xdr:nvCxnSpPr>
        <xdr:cNvPr id="76" name="Łącznik prosty 75">
          <a:extLst>
            <a:ext uri="{FF2B5EF4-FFF2-40B4-BE49-F238E27FC236}">
              <a16:creationId xmlns:a16="http://schemas.microsoft.com/office/drawing/2014/main" id="{0B39E649-B116-C744-87BA-CEB7E92D1C12}"/>
            </a:ext>
          </a:extLst>
        </xdr:cNvPr>
        <xdr:cNvCxnSpPr>
          <a:stCxn id="74" idx="4"/>
          <a:endCxn id="73" idx="2"/>
        </xdr:cNvCxnSpPr>
      </xdr:nvCxnSpPr>
      <xdr:spPr>
        <a:xfrm flipV="1">
          <a:off x="143548099" y="1767417"/>
          <a:ext cx="863601" cy="229658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twoCellAnchor editAs="oneCell">
    <xdr:from>
      <xdr:col>8</xdr:col>
      <xdr:colOff>371475</xdr:colOff>
      <xdr:row>32</xdr:row>
      <xdr:rowOff>66675</xdr:rowOff>
    </xdr:from>
    <xdr:to>
      <xdr:col>15</xdr:col>
      <xdr:colOff>566737</xdr:colOff>
      <xdr:row>55</xdr:row>
      <xdr:rowOff>92869</xdr:rowOff>
    </xdr:to>
    <xdr:pic>
      <xdr:nvPicPr>
        <xdr:cNvPr id="31" name="Obraz 25">
          <a:extLst>
            <a:ext uri="{FF2B5EF4-FFF2-40B4-BE49-F238E27FC236}">
              <a16:creationId xmlns:a16="http://schemas.microsoft.com/office/drawing/2014/main" id="{2937AE99-0434-CB8B-03C3-A49817F48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6467475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166687</xdr:colOff>
      <xdr:row>25</xdr:row>
      <xdr:rowOff>95250</xdr:rowOff>
    </xdr:from>
    <xdr:to>
      <xdr:col>63</xdr:col>
      <xdr:colOff>395287</xdr:colOff>
      <xdr:row>48</xdr:row>
      <xdr:rowOff>64294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D3A59FA9-4A9C-ED22-B059-8C314D852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72937" y="5155406"/>
          <a:ext cx="6062663" cy="4624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345281</xdr:colOff>
      <xdr:row>24</xdr:row>
      <xdr:rowOff>190500</xdr:rowOff>
    </xdr:from>
    <xdr:to>
      <xdr:col>150</xdr:col>
      <xdr:colOff>583406</xdr:colOff>
      <xdr:row>47</xdr:row>
      <xdr:rowOff>159543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E79A2243-D96F-BEC0-16F5-FBAB5C5A8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61219" y="5048250"/>
          <a:ext cx="6072187" cy="462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83342</xdr:colOff>
      <xdr:row>56</xdr:row>
      <xdr:rowOff>134539</xdr:rowOff>
    </xdr:from>
    <xdr:to>
      <xdr:col>16</xdr:col>
      <xdr:colOff>47623</xdr:colOff>
      <xdr:row>70</xdr:row>
      <xdr:rowOff>44051</xdr:rowOff>
    </xdr:to>
    <xdr:graphicFrame macro="">
      <xdr:nvGraphicFramePr>
        <xdr:cNvPr id="193" name="Wykres 29">
          <a:extLst>
            <a:ext uri="{FF2B5EF4-FFF2-40B4-BE49-F238E27FC236}">
              <a16:creationId xmlns:a16="http://schemas.microsoft.com/office/drawing/2014/main" id="{CFA83286-9A66-37D2-F8A7-F8AE406E7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642936</xdr:colOff>
      <xdr:row>30</xdr:row>
      <xdr:rowOff>182165</xdr:rowOff>
    </xdr:from>
    <xdr:to>
      <xdr:col>33</xdr:col>
      <xdr:colOff>250029</xdr:colOff>
      <xdr:row>44</xdr:row>
      <xdr:rowOff>91678</xdr:rowOff>
    </xdr:to>
    <xdr:graphicFrame macro="">
      <xdr:nvGraphicFramePr>
        <xdr:cNvPr id="194" name="Wykres 30">
          <a:extLst>
            <a:ext uri="{FF2B5EF4-FFF2-40B4-BE49-F238E27FC236}">
              <a16:creationId xmlns:a16="http://schemas.microsoft.com/office/drawing/2014/main" id="{9D749532-911A-46B2-4DAB-7E37E59F0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178593</xdr:colOff>
      <xdr:row>71</xdr:row>
      <xdr:rowOff>110727</xdr:rowOff>
    </xdr:from>
    <xdr:to>
      <xdr:col>16</xdr:col>
      <xdr:colOff>59531</xdr:colOff>
      <xdr:row>85</xdr:row>
      <xdr:rowOff>20240</xdr:rowOff>
    </xdr:to>
    <xdr:graphicFrame macro="">
      <xdr:nvGraphicFramePr>
        <xdr:cNvPr id="109" name="Wykres 31">
          <a:extLst>
            <a:ext uri="{FF2B5EF4-FFF2-40B4-BE49-F238E27FC236}">
              <a16:creationId xmlns:a16="http://schemas.microsoft.com/office/drawing/2014/main" id="{0AFE9E36-32D5-794E-B91B-575DB4D2D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619123</xdr:colOff>
      <xdr:row>49</xdr:row>
      <xdr:rowOff>3572</xdr:rowOff>
    </xdr:from>
    <xdr:to>
      <xdr:col>33</xdr:col>
      <xdr:colOff>273842</xdr:colOff>
      <xdr:row>62</xdr:row>
      <xdr:rowOff>115490</xdr:rowOff>
    </xdr:to>
    <xdr:graphicFrame macro="">
      <xdr:nvGraphicFramePr>
        <xdr:cNvPr id="169" name="Wykres 32">
          <a:extLst>
            <a:ext uri="{FF2B5EF4-FFF2-40B4-BE49-F238E27FC236}">
              <a16:creationId xmlns:a16="http://schemas.microsoft.com/office/drawing/2014/main" id="{377ADBF5-1AEF-5A71-61DB-1634DCE81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785812</xdr:colOff>
      <xdr:row>37</xdr:row>
      <xdr:rowOff>170261</xdr:rowOff>
    </xdr:from>
    <xdr:to>
      <xdr:col>48</xdr:col>
      <xdr:colOff>428624</xdr:colOff>
      <xdr:row>51</xdr:row>
      <xdr:rowOff>79773</xdr:rowOff>
    </xdr:to>
    <xdr:graphicFrame macro="">
      <xdr:nvGraphicFramePr>
        <xdr:cNvPr id="195" name="Wykres 33">
          <a:extLst>
            <a:ext uri="{FF2B5EF4-FFF2-40B4-BE49-F238E27FC236}">
              <a16:creationId xmlns:a16="http://schemas.microsoft.com/office/drawing/2014/main" id="{69D407D4-AA1F-3F17-7AE5-67C78A0C7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761999</xdr:colOff>
      <xdr:row>53</xdr:row>
      <xdr:rowOff>122635</xdr:rowOff>
    </xdr:from>
    <xdr:to>
      <xdr:col>48</xdr:col>
      <xdr:colOff>476249</xdr:colOff>
      <xdr:row>67</xdr:row>
      <xdr:rowOff>32147</xdr:rowOff>
    </xdr:to>
    <xdr:graphicFrame macro="">
      <xdr:nvGraphicFramePr>
        <xdr:cNvPr id="215" name="Wykres 69">
          <a:extLst>
            <a:ext uri="{FF2B5EF4-FFF2-40B4-BE49-F238E27FC236}">
              <a16:creationId xmlns:a16="http://schemas.microsoft.com/office/drawing/2014/main" id="{C48073C8-C8C2-A0D1-E6A0-810760BD6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11906</xdr:colOff>
      <xdr:row>51</xdr:row>
      <xdr:rowOff>158352</xdr:rowOff>
    </xdr:from>
    <xdr:to>
      <xdr:col>63</xdr:col>
      <xdr:colOff>154781</xdr:colOff>
      <xdr:row>65</xdr:row>
      <xdr:rowOff>67865</xdr:rowOff>
    </xdr:to>
    <xdr:graphicFrame macro="">
      <xdr:nvGraphicFramePr>
        <xdr:cNvPr id="238" name="Wykres 70">
          <a:extLst>
            <a:ext uri="{FF2B5EF4-FFF2-40B4-BE49-F238E27FC236}">
              <a16:creationId xmlns:a16="http://schemas.microsoft.com/office/drawing/2014/main" id="{5AE140E1-60B2-B98B-EC7B-C0D46CD0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809623</xdr:colOff>
      <xdr:row>66</xdr:row>
      <xdr:rowOff>15478</xdr:rowOff>
    </xdr:from>
    <xdr:to>
      <xdr:col>63</xdr:col>
      <xdr:colOff>166686</xdr:colOff>
      <xdr:row>79</xdr:row>
      <xdr:rowOff>127397</xdr:rowOff>
    </xdr:to>
    <xdr:graphicFrame macro="">
      <xdr:nvGraphicFramePr>
        <xdr:cNvPr id="257" name="Wykres 77">
          <a:extLst>
            <a:ext uri="{FF2B5EF4-FFF2-40B4-BE49-F238E27FC236}">
              <a16:creationId xmlns:a16="http://schemas.microsoft.com/office/drawing/2014/main" id="{D7F1A423-42E1-9058-5416-CEF98BD72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</xdr:col>
      <xdr:colOff>369092</xdr:colOff>
      <xdr:row>30</xdr:row>
      <xdr:rowOff>134539</xdr:rowOff>
    </xdr:from>
    <xdr:to>
      <xdr:col>76</xdr:col>
      <xdr:colOff>833436</xdr:colOff>
      <xdr:row>44</xdr:row>
      <xdr:rowOff>44052</xdr:rowOff>
    </xdr:to>
    <xdr:graphicFrame macro="">
      <xdr:nvGraphicFramePr>
        <xdr:cNvPr id="277" name="Wykres 78">
          <a:extLst>
            <a:ext uri="{FF2B5EF4-FFF2-40B4-BE49-F238E27FC236}">
              <a16:creationId xmlns:a16="http://schemas.microsoft.com/office/drawing/2014/main" id="{9FDC8B1E-5082-9474-9AF2-923674D4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404811</xdr:colOff>
      <xdr:row>46</xdr:row>
      <xdr:rowOff>3570</xdr:rowOff>
    </xdr:from>
    <xdr:to>
      <xdr:col>77</xdr:col>
      <xdr:colOff>130968</xdr:colOff>
      <xdr:row>59</xdr:row>
      <xdr:rowOff>115489</xdr:rowOff>
    </xdr:to>
    <xdr:graphicFrame macro="">
      <xdr:nvGraphicFramePr>
        <xdr:cNvPr id="296" name="Wykres 79">
          <a:extLst>
            <a:ext uri="{FF2B5EF4-FFF2-40B4-BE49-F238E27FC236}">
              <a16:creationId xmlns:a16="http://schemas.microsoft.com/office/drawing/2014/main" id="{6A8CD280-3B11-0DB2-5770-89E43E039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83</xdr:col>
      <xdr:colOff>559593</xdr:colOff>
      <xdr:row>30</xdr:row>
      <xdr:rowOff>170258</xdr:rowOff>
    </xdr:from>
    <xdr:to>
      <xdr:col>91</xdr:col>
      <xdr:colOff>357186</xdr:colOff>
      <xdr:row>44</xdr:row>
      <xdr:rowOff>79771</xdr:rowOff>
    </xdr:to>
    <xdr:graphicFrame macro="">
      <xdr:nvGraphicFramePr>
        <xdr:cNvPr id="316" name="Wykres 80">
          <a:extLst>
            <a:ext uri="{FF2B5EF4-FFF2-40B4-BE49-F238E27FC236}">
              <a16:creationId xmlns:a16="http://schemas.microsoft.com/office/drawing/2014/main" id="{D83DA826-ECE0-FB9C-1AAE-16570B769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83</xdr:col>
      <xdr:colOff>535781</xdr:colOff>
      <xdr:row>45</xdr:row>
      <xdr:rowOff>194073</xdr:rowOff>
    </xdr:from>
    <xdr:to>
      <xdr:col>91</xdr:col>
      <xdr:colOff>357187</xdr:colOff>
      <xdr:row>59</xdr:row>
      <xdr:rowOff>103585</xdr:rowOff>
    </xdr:to>
    <xdr:graphicFrame macro="">
      <xdr:nvGraphicFramePr>
        <xdr:cNvPr id="335" name="Wykres 81">
          <a:extLst>
            <a:ext uri="{FF2B5EF4-FFF2-40B4-BE49-F238E27FC236}">
              <a16:creationId xmlns:a16="http://schemas.microsoft.com/office/drawing/2014/main" id="{BF479D78-170C-1AF6-092C-19D7844F1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98</xdr:col>
      <xdr:colOff>345280</xdr:colOff>
      <xdr:row>43</xdr:row>
      <xdr:rowOff>15477</xdr:rowOff>
    </xdr:from>
    <xdr:to>
      <xdr:col>105</xdr:col>
      <xdr:colOff>690561</xdr:colOff>
      <xdr:row>56</xdr:row>
      <xdr:rowOff>127396</xdr:rowOff>
    </xdr:to>
    <xdr:graphicFrame macro="">
      <xdr:nvGraphicFramePr>
        <xdr:cNvPr id="357" name="Wykres 83">
          <a:extLst>
            <a:ext uri="{FF2B5EF4-FFF2-40B4-BE49-F238E27FC236}">
              <a16:creationId xmlns:a16="http://schemas.microsoft.com/office/drawing/2014/main" id="{C16AA45B-E4CB-BD7E-80E4-9E96FD8E0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98</xdr:col>
      <xdr:colOff>381000</xdr:colOff>
      <xdr:row>58</xdr:row>
      <xdr:rowOff>98822</xdr:rowOff>
    </xdr:from>
    <xdr:to>
      <xdr:col>105</xdr:col>
      <xdr:colOff>678656</xdr:colOff>
      <xdr:row>72</xdr:row>
      <xdr:rowOff>8335</xdr:rowOff>
    </xdr:to>
    <xdr:graphicFrame macro="">
      <xdr:nvGraphicFramePr>
        <xdr:cNvPr id="377" name="Wykres 84">
          <a:extLst>
            <a:ext uri="{FF2B5EF4-FFF2-40B4-BE49-F238E27FC236}">
              <a16:creationId xmlns:a16="http://schemas.microsoft.com/office/drawing/2014/main" id="{CFDBF7A4-440D-25D0-2325-8C54BA9D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112</xdr:col>
      <xdr:colOff>690562</xdr:colOff>
      <xdr:row>16</xdr:row>
      <xdr:rowOff>27383</xdr:rowOff>
    </xdr:from>
    <xdr:to>
      <xdr:col>119</xdr:col>
      <xdr:colOff>642937</xdr:colOff>
      <xdr:row>29</xdr:row>
      <xdr:rowOff>139302</xdr:rowOff>
    </xdr:to>
    <xdr:graphicFrame macro="">
      <xdr:nvGraphicFramePr>
        <xdr:cNvPr id="401" name="Wykres 85">
          <a:extLst>
            <a:ext uri="{FF2B5EF4-FFF2-40B4-BE49-F238E27FC236}">
              <a16:creationId xmlns:a16="http://schemas.microsoft.com/office/drawing/2014/main" id="{1F490996-1F39-1976-D214-B1EEA8711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112</xdr:col>
      <xdr:colOff>678655</xdr:colOff>
      <xdr:row>31</xdr:row>
      <xdr:rowOff>86915</xdr:rowOff>
    </xdr:from>
    <xdr:to>
      <xdr:col>119</xdr:col>
      <xdr:colOff>690561</xdr:colOff>
      <xdr:row>44</xdr:row>
      <xdr:rowOff>198834</xdr:rowOff>
    </xdr:to>
    <xdr:graphicFrame macro="">
      <xdr:nvGraphicFramePr>
        <xdr:cNvPr id="426" name="Wykres 87">
          <a:extLst>
            <a:ext uri="{FF2B5EF4-FFF2-40B4-BE49-F238E27FC236}">
              <a16:creationId xmlns:a16="http://schemas.microsoft.com/office/drawing/2014/main" id="{F2B18B2E-9072-9FB0-955A-53BA517FE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126</xdr:col>
      <xdr:colOff>511969</xdr:colOff>
      <xdr:row>24</xdr:row>
      <xdr:rowOff>98821</xdr:rowOff>
    </xdr:from>
    <xdr:to>
      <xdr:col>135</xdr:col>
      <xdr:colOff>23812</xdr:colOff>
      <xdr:row>38</xdr:row>
      <xdr:rowOff>8333</xdr:rowOff>
    </xdr:to>
    <xdr:graphicFrame macro="">
      <xdr:nvGraphicFramePr>
        <xdr:cNvPr id="446" name="Wykres 88">
          <a:extLst>
            <a:ext uri="{FF2B5EF4-FFF2-40B4-BE49-F238E27FC236}">
              <a16:creationId xmlns:a16="http://schemas.microsoft.com/office/drawing/2014/main" id="{4BE43D2C-B888-60FB-19B7-588756EE3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126</xdr:col>
      <xdr:colOff>523873</xdr:colOff>
      <xdr:row>39</xdr:row>
      <xdr:rowOff>75009</xdr:rowOff>
    </xdr:from>
    <xdr:to>
      <xdr:col>134</xdr:col>
      <xdr:colOff>821530</xdr:colOff>
      <xdr:row>52</xdr:row>
      <xdr:rowOff>186928</xdr:rowOff>
    </xdr:to>
    <xdr:graphicFrame macro="">
      <xdr:nvGraphicFramePr>
        <xdr:cNvPr id="464" name="Wykres 89">
          <a:extLst>
            <a:ext uri="{FF2B5EF4-FFF2-40B4-BE49-F238E27FC236}">
              <a16:creationId xmlns:a16="http://schemas.microsoft.com/office/drawing/2014/main" id="{3DBDFA92-577C-784E-C0D1-552D8D238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143</xdr:col>
      <xdr:colOff>428624</xdr:colOff>
      <xdr:row>50</xdr:row>
      <xdr:rowOff>3571</xdr:rowOff>
    </xdr:from>
    <xdr:to>
      <xdr:col>150</xdr:col>
      <xdr:colOff>559593</xdr:colOff>
      <xdr:row>63</xdr:row>
      <xdr:rowOff>115490</xdr:rowOff>
    </xdr:to>
    <xdr:graphicFrame macro="">
      <xdr:nvGraphicFramePr>
        <xdr:cNvPr id="485" name="Wykres 90">
          <a:extLst>
            <a:ext uri="{FF2B5EF4-FFF2-40B4-BE49-F238E27FC236}">
              <a16:creationId xmlns:a16="http://schemas.microsoft.com/office/drawing/2014/main" id="{21E0483F-BE8E-83F1-FED4-8E3189E30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143</xdr:col>
      <xdr:colOff>428625</xdr:colOff>
      <xdr:row>64</xdr:row>
      <xdr:rowOff>86915</xdr:rowOff>
    </xdr:from>
    <xdr:to>
      <xdr:col>150</xdr:col>
      <xdr:colOff>547687</xdr:colOff>
      <xdr:row>77</xdr:row>
      <xdr:rowOff>198834</xdr:rowOff>
    </xdr:to>
    <xdr:graphicFrame macro="">
      <xdr:nvGraphicFramePr>
        <xdr:cNvPr id="505" name="Wykres 91">
          <a:extLst>
            <a:ext uri="{FF2B5EF4-FFF2-40B4-BE49-F238E27FC236}">
              <a16:creationId xmlns:a16="http://schemas.microsoft.com/office/drawing/2014/main" id="{83B97B60-CB0A-7E1E-0633-42CB69BE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157</xdr:col>
      <xdr:colOff>511967</xdr:colOff>
      <xdr:row>23</xdr:row>
      <xdr:rowOff>39290</xdr:rowOff>
    </xdr:from>
    <xdr:to>
      <xdr:col>164</xdr:col>
      <xdr:colOff>416717</xdr:colOff>
      <xdr:row>36</xdr:row>
      <xdr:rowOff>151209</xdr:rowOff>
    </xdr:to>
    <xdr:graphicFrame macro="">
      <xdr:nvGraphicFramePr>
        <xdr:cNvPr id="459" name="Wykres 92">
          <a:extLst>
            <a:ext uri="{FF2B5EF4-FFF2-40B4-BE49-F238E27FC236}">
              <a16:creationId xmlns:a16="http://schemas.microsoft.com/office/drawing/2014/main" id="{445934E7-3283-3F16-C775-534104889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157</xdr:col>
      <xdr:colOff>488155</xdr:colOff>
      <xdr:row>37</xdr:row>
      <xdr:rowOff>194072</xdr:rowOff>
    </xdr:from>
    <xdr:to>
      <xdr:col>164</xdr:col>
      <xdr:colOff>416717</xdr:colOff>
      <xdr:row>51</xdr:row>
      <xdr:rowOff>103584</xdr:rowOff>
    </xdr:to>
    <xdr:graphicFrame macro="">
      <xdr:nvGraphicFramePr>
        <xdr:cNvPr id="478" name="Wykres 93">
          <a:extLst>
            <a:ext uri="{FF2B5EF4-FFF2-40B4-BE49-F238E27FC236}">
              <a16:creationId xmlns:a16="http://schemas.microsoft.com/office/drawing/2014/main" id="{DD6FB99C-03CD-17DD-5119-A903862A1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171</xdr:col>
      <xdr:colOff>809625</xdr:colOff>
      <xdr:row>23</xdr:row>
      <xdr:rowOff>146446</xdr:rowOff>
    </xdr:from>
    <xdr:to>
      <xdr:col>179</xdr:col>
      <xdr:colOff>166687</xdr:colOff>
      <xdr:row>37</xdr:row>
      <xdr:rowOff>55959</xdr:rowOff>
    </xdr:to>
    <xdr:graphicFrame macro="">
      <xdr:nvGraphicFramePr>
        <xdr:cNvPr id="498" name="Wykres 94">
          <a:extLst>
            <a:ext uri="{FF2B5EF4-FFF2-40B4-BE49-F238E27FC236}">
              <a16:creationId xmlns:a16="http://schemas.microsoft.com/office/drawing/2014/main" id="{4794340B-2086-63D7-1698-536F886DB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171</xdr:col>
      <xdr:colOff>821529</xdr:colOff>
      <xdr:row>38</xdr:row>
      <xdr:rowOff>158352</xdr:rowOff>
    </xdr:from>
    <xdr:to>
      <xdr:col>179</xdr:col>
      <xdr:colOff>190498</xdr:colOff>
      <xdr:row>52</xdr:row>
      <xdr:rowOff>67865</xdr:rowOff>
    </xdr:to>
    <xdr:graphicFrame macro="">
      <xdr:nvGraphicFramePr>
        <xdr:cNvPr id="79" name="Wykres 95">
          <a:extLst>
            <a:ext uri="{FF2B5EF4-FFF2-40B4-BE49-F238E27FC236}">
              <a16:creationId xmlns:a16="http://schemas.microsoft.com/office/drawing/2014/main" id="{5129A69C-3140-F81F-C54C-93079BAE7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18</xdr:col>
      <xdr:colOff>171450</xdr:colOff>
      <xdr:row>110</xdr:row>
      <xdr:rowOff>114300</xdr:rowOff>
    </xdr:from>
    <xdr:to>
      <xdr:col>24</xdr:col>
      <xdr:colOff>419100</xdr:colOff>
      <xdr:row>133</xdr:row>
      <xdr:rowOff>85725</xdr:rowOff>
    </xdr:to>
    <xdr:pic>
      <xdr:nvPicPr>
        <xdr:cNvPr id="81" name="Obraz 98">
          <a:extLst>
            <a:ext uri="{FF2B5EF4-FFF2-40B4-BE49-F238E27FC236}">
              <a16:creationId xmlns:a16="http://schemas.microsoft.com/office/drawing/2014/main" id="{879608A2-5E74-B2FD-F158-70BDA445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0" y="2211705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34</xdr:col>
      <xdr:colOff>107157</xdr:colOff>
      <xdr:row>109</xdr:row>
      <xdr:rowOff>166688</xdr:rowOff>
    </xdr:from>
    <xdr:to>
      <xdr:col>40</xdr:col>
      <xdr:colOff>354807</xdr:colOff>
      <xdr:row>132</xdr:row>
      <xdr:rowOff>138113</xdr:rowOff>
    </xdr:to>
    <xdr:pic>
      <xdr:nvPicPr>
        <xdr:cNvPr id="82" name="Obraz 100">
          <a:extLst>
            <a:ext uri="{FF2B5EF4-FFF2-40B4-BE49-F238E27FC236}">
              <a16:creationId xmlns:a16="http://schemas.microsoft.com/office/drawing/2014/main" id="{A764CF87-0D17-2B42-7D33-F47F09BA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10907" y="2222896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64</xdr:col>
      <xdr:colOff>250031</xdr:colOff>
      <xdr:row>110</xdr:row>
      <xdr:rowOff>59530</xdr:rowOff>
    </xdr:from>
    <xdr:to>
      <xdr:col>70</xdr:col>
      <xdr:colOff>497681</xdr:colOff>
      <xdr:row>133</xdr:row>
      <xdr:rowOff>30955</xdr:rowOff>
    </xdr:to>
    <xdr:pic>
      <xdr:nvPicPr>
        <xdr:cNvPr id="83" name="Obraz 102">
          <a:extLst>
            <a:ext uri="{FF2B5EF4-FFF2-40B4-BE49-F238E27FC236}">
              <a16:creationId xmlns:a16="http://schemas.microsoft.com/office/drawing/2014/main" id="{D63B4E94-9B8C-3F09-15D2-27BF50763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23781" y="22324218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77</xdr:col>
      <xdr:colOff>71438</xdr:colOff>
      <xdr:row>109</xdr:row>
      <xdr:rowOff>190500</xdr:rowOff>
    </xdr:from>
    <xdr:to>
      <xdr:col>83</xdr:col>
      <xdr:colOff>319088</xdr:colOff>
      <xdr:row>132</xdr:row>
      <xdr:rowOff>161925</xdr:rowOff>
    </xdr:to>
    <xdr:pic>
      <xdr:nvPicPr>
        <xdr:cNvPr id="84" name="Obraz 104">
          <a:extLst>
            <a:ext uri="{FF2B5EF4-FFF2-40B4-BE49-F238E27FC236}">
              <a16:creationId xmlns:a16="http://schemas.microsoft.com/office/drawing/2014/main" id="{4BBA494A-3566-1C7F-60AF-8D9679E79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13313" y="22252781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92</xdr:col>
      <xdr:colOff>202407</xdr:colOff>
      <xdr:row>109</xdr:row>
      <xdr:rowOff>142875</xdr:rowOff>
    </xdr:from>
    <xdr:to>
      <xdr:col>98</xdr:col>
      <xdr:colOff>450057</xdr:colOff>
      <xdr:row>132</xdr:row>
      <xdr:rowOff>114300</xdr:rowOff>
    </xdr:to>
    <xdr:pic>
      <xdr:nvPicPr>
        <xdr:cNvPr id="85" name="Obraz 106">
          <a:extLst>
            <a:ext uri="{FF2B5EF4-FFF2-40B4-BE49-F238E27FC236}">
              <a16:creationId xmlns:a16="http://schemas.microsoft.com/office/drawing/2014/main" id="{707E9675-B034-3A45-C34F-C76EA9DC5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79282" y="22205156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120</xdr:col>
      <xdr:colOff>285751</xdr:colOff>
      <xdr:row>109</xdr:row>
      <xdr:rowOff>47625</xdr:rowOff>
    </xdr:from>
    <xdr:to>
      <xdr:col>126</xdr:col>
      <xdr:colOff>533401</xdr:colOff>
      <xdr:row>132</xdr:row>
      <xdr:rowOff>19050</xdr:rowOff>
    </xdr:to>
    <xdr:pic>
      <xdr:nvPicPr>
        <xdr:cNvPr id="87" name="Obraz 108">
          <a:extLst>
            <a:ext uri="{FF2B5EF4-FFF2-40B4-BE49-F238E27FC236}">
              <a16:creationId xmlns:a16="http://schemas.microsoft.com/office/drawing/2014/main" id="{8DC9A49C-6449-3BAB-EF0A-886C7784E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1" y="22109906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151</xdr:col>
      <xdr:colOff>119062</xdr:colOff>
      <xdr:row>109</xdr:row>
      <xdr:rowOff>83344</xdr:rowOff>
    </xdr:from>
    <xdr:to>
      <xdr:col>157</xdr:col>
      <xdr:colOff>366712</xdr:colOff>
      <xdr:row>132</xdr:row>
      <xdr:rowOff>54769</xdr:rowOff>
    </xdr:to>
    <xdr:pic>
      <xdr:nvPicPr>
        <xdr:cNvPr id="88" name="Obraz 110">
          <a:extLst>
            <a:ext uri="{FF2B5EF4-FFF2-40B4-BE49-F238E27FC236}">
              <a16:creationId xmlns:a16="http://schemas.microsoft.com/office/drawing/2014/main" id="{0EF787E3-D792-3952-E8DE-E954D1DD8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00" y="22145625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165</xdr:col>
      <xdr:colOff>297657</xdr:colOff>
      <xdr:row>108</xdr:row>
      <xdr:rowOff>178593</xdr:rowOff>
    </xdr:from>
    <xdr:to>
      <xdr:col>171</xdr:col>
      <xdr:colOff>545307</xdr:colOff>
      <xdr:row>131</xdr:row>
      <xdr:rowOff>150018</xdr:rowOff>
    </xdr:to>
    <xdr:pic>
      <xdr:nvPicPr>
        <xdr:cNvPr id="89" name="Obraz 112">
          <a:extLst>
            <a:ext uri="{FF2B5EF4-FFF2-40B4-BE49-F238E27FC236}">
              <a16:creationId xmlns:a16="http://schemas.microsoft.com/office/drawing/2014/main" id="{982DB8DD-F7C2-5AB0-FDBB-53CB13229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82657" y="22038468"/>
          <a:ext cx="6096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23811</xdr:colOff>
      <xdr:row>4</xdr:row>
      <xdr:rowOff>3571</xdr:rowOff>
    </xdr:from>
    <xdr:to>
      <xdr:col>33</xdr:col>
      <xdr:colOff>511968</xdr:colOff>
      <xdr:row>17</xdr:row>
      <xdr:rowOff>115490</xdr:rowOff>
    </xdr:to>
    <xdr:graphicFrame macro="">
      <xdr:nvGraphicFramePr>
        <xdr:cNvPr id="12" name="Wykres 1">
          <a:extLst>
            <a:ext uri="{FF2B5EF4-FFF2-40B4-BE49-F238E27FC236}">
              <a16:creationId xmlns:a16="http://schemas.microsoft.com/office/drawing/2014/main" id="{F497F475-A296-BA72-F0BF-1D6DF424C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673893</xdr:colOff>
      <xdr:row>19</xdr:row>
      <xdr:rowOff>42863</xdr:rowOff>
    </xdr:from>
    <xdr:to>
      <xdr:col>33</xdr:col>
      <xdr:colOff>485775</xdr:colOff>
      <xdr:row>32</xdr:row>
      <xdr:rowOff>157163</xdr:rowOff>
    </xdr:to>
    <xdr:graphicFrame macro="">
      <xdr:nvGraphicFramePr>
        <xdr:cNvPr id="7" name="Wykres 2">
          <a:extLst>
            <a:ext uri="{FF2B5EF4-FFF2-40B4-BE49-F238E27FC236}">
              <a16:creationId xmlns:a16="http://schemas.microsoft.com/office/drawing/2014/main" id="{06DEA62C-3711-42DF-AB6B-6026763546E4}"/>
            </a:ext>
            <a:ext uri="{147F2762-F138-4A5C-976F-8EAC2B608ADB}">
              <a16:predDERef xmlns:a16="http://schemas.microsoft.com/office/drawing/2014/main" pred="{F497F475-A296-BA72-F0BF-1D6DF424C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35719</xdr:colOff>
      <xdr:row>33</xdr:row>
      <xdr:rowOff>35719</xdr:rowOff>
    </xdr:from>
    <xdr:to>
      <xdr:col>33</xdr:col>
      <xdr:colOff>523876</xdr:colOff>
      <xdr:row>46</xdr:row>
      <xdr:rowOff>147637</xdr:rowOff>
    </xdr:to>
    <xdr:graphicFrame macro="">
      <xdr:nvGraphicFramePr>
        <xdr:cNvPr id="14" name="Wykres 3">
          <a:extLst>
            <a:ext uri="{FF2B5EF4-FFF2-40B4-BE49-F238E27FC236}">
              <a16:creationId xmlns:a16="http://schemas.microsoft.com/office/drawing/2014/main" id="{2E0F10B4-C099-462E-B6B7-59A0A8CBE250}"/>
            </a:ext>
            <a:ext uri="{147F2762-F138-4A5C-976F-8EAC2B608ADB}">
              <a16:predDERef xmlns:a16="http://schemas.microsoft.com/office/drawing/2014/main" pred="{06DEA62C-3711-42DF-AB6B-602676354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47</xdr:row>
      <xdr:rowOff>59532</xdr:rowOff>
    </xdr:from>
    <xdr:to>
      <xdr:col>33</xdr:col>
      <xdr:colOff>488157</xdr:colOff>
      <xdr:row>60</xdr:row>
      <xdr:rowOff>171451</xdr:rowOff>
    </xdr:to>
    <xdr:graphicFrame macro="">
      <xdr:nvGraphicFramePr>
        <xdr:cNvPr id="15" name="Wykres 4">
          <a:extLst>
            <a:ext uri="{FF2B5EF4-FFF2-40B4-BE49-F238E27FC236}">
              <a16:creationId xmlns:a16="http://schemas.microsoft.com/office/drawing/2014/main" id="{3E6C3710-20BB-432F-BE9B-44402C9A6637}"/>
            </a:ext>
            <a:ext uri="{147F2762-F138-4A5C-976F-8EAC2B608ADB}">
              <a16:predDERef xmlns:a16="http://schemas.microsoft.com/office/drawing/2014/main" pred="{2E0F10B4-C099-462E-B6B7-59A0A8CBE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11907</xdr:colOff>
      <xdr:row>61</xdr:row>
      <xdr:rowOff>119063</xdr:rowOff>
    </xdr:from>
    <xdr:to>
      <xdr:col>33</xdr:col>
      <xdr:colOff>500064</xdr:colOff>
      <xdr:row>75</xdr:row>
      <xdr:rowOff>28575</xdr:rowOff>
    </xdr:to>
    <xdr:graphicFrame macro="">
      <xdr:nvGraphicFramePr>
        <xdr:cNvPr id="16" name="Wykres 5">
          <a:extLst>
            <a:ext uri="{FF2B5EF4-FFF2-40B4-BE49-F238E27FC236}">
              <a16:creationId xmlns:a16="http://schemas.microsoft.com/office/drawing/2014/main" id="{64828DAB-9433-47D6-990C-E4FFC8BC4139}"/>
            </a:ext>
            <a:ext uri="{147F2762-F138-4A5C-976F-8EAC2B608ADB}">
              <a16:predDERef xmlns:a16="http://schemas.microsoft.com/office/drawing/2014/main" pred="{3E6C3710-20BB-432F-BE9B-44402C9A6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59532</xdr:colOff>
      <xdr:row>75</xdr:row>
      <xdr:rowOff>178594</xdr:rowOff>
    </xdr:from>
    <xdr:to>
      <xdr:col>33</xdr:col>
      <xdr:colOff>547689</xdr:colOff>
      <xdr:row>89</xdr:row>
      <xdr:rowOff>88107</xdr:rowOff>
    </xdr:to>
    <xdr:graphicFrame macro="">
      <xdr:nvGraphicFramePr>
        <xdr:cNvPr id="17" name="Wykres 6">
          <a:extLst>
            <a:ext uri="{FF2B5EF4-FFF2-40B4-BE49-F238E27FC236}">
              <a16:creationId xmlns:a16="http://schemas.microsoft.com/office/drawing/2014/main" id="{09CDBFB0-833D-4515-8FCB-357A04CCCCE6}"/>
            </a:ext>
            <a:ext uri="{147F2762-F138-4A5C-976F-8EAC2B608ADB}">
              <a16:predDERef xmlns:a16="http://schemas.microsoft.com/office/drawing/2014/main" pred="{64828DAB-9433-47D6-990C-E4FFC8BC4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380999</xdr:colOff>
      <xdr:row>107</xdr:row>
      <xdr:rowOff>186530</xdr:rowOff>
    </xdr:from>
    <xdr:to>
      <xdr:col>18</xdr:col>
      <xdr:colOff>284163</xdr:colOff>
      <xdr:row>130</xdr:row>
      <xdr:rowOff>155574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67430232-64F5-4579-969D-2CE2717F0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843" y="21419343"/>
          <a:ext cx="6153945" cy="4533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246063</xdr:colOff>
      <xdr:row>107</xdr:row>
      <xdr:rowOff>55562</xdr:rowOff>
    </xdr:from>
    <xdr:to>
      <xdr:col>27</xdr:col>
      <xdr:colOff>165100</xdr:colOff>
      <xdr:row>130</xdr:row>
      <xdr:rowOff>24605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1D60AC90-5A44-BDAA-86FC-BE864202A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6688" y="21288375"/>
          <a:ext cx="6169818" cy="4533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583406</xdr:colOff>
      <xdr:row>107</xdr:row>
      <xdr:rowOff>55562</xdr:rowOff>
    </xdr:from>
    <xdr:to>
      <xdr:col>35</xdr:col>
      <xdr:colOff>502444</xdr:colOff>
      <xdr:row>130</xdr:row>
      <xdr:rowOff>24605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9D54EF33-71E2-A4AE-94F0-A62FCF0E0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0281" y="21288375"/>
          <a:ext cx="6169819" cy="4533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347326</xdr:colOff>
      <xdr:row>105</xdr:row>
      <xdr:rowOff>15874</xdr:rowOff>
    </xdr:from>
    <xdr:to>
      <xdr:col>9</xdr:col>
      <xdr:colOff>61939</xdr:colOff>
      <xdr:row>135</xdr:row>
      <xdr:rowOff>39687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50A31AE-238D-AF0E-36E0-AEE162BC3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51" y="20851812"/>
          <a:ext cx="4576332" cy="5976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416719</xdr:colOff>
      <xdr:row>129</xdr:row>
      <xdr:rowOff>130969</xdr:rowOff>
    </xdr:from>
    <xdr:to>
      <xdr:col>18</xdr:col>
      <xdr:colOff>426244</xdr:colOff>
      <xdr:row>152</xdr:row>
      <xdr:rowOff>102394</xdr:rowOff>
    </xdr:to>
    <xdr:pic>
      <xdr:nvPicPr>
        <xdr:cNvPr id="6" name="Obraz 19">
          <a:extLst>
            <a:ext uri="{FF2B5EF4-FFF2-40B4-BE49-F238E27FC236}">
              <a16:creationId xmlns:a16="http://schemas.microsoft.com/office/drawing/2014/main" id="{9FFF6B50-312A-69A1-2EDB-2B86E6D3D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5594" y="26241375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202407</xdr:colOff>
      <xdr:row>129</xdr:row>
      <xdr:rowOff>142876</xdr:rowOff>
    </xdr:from>
    <xdr:to>
      <xdr:col>27</xdr:col>
      <xdr:colOff>211932</xdr:colOff>
      <xdr:row>152</xdr:row>
      <xdr:rowOff>114301</xdr:rowOff>
    </xdr:to>
    <xdr:pic>
      <xdr:nvPicPr>
        <xdr:cNvPr id="5" name="Obraz 21">
          <a:extLst>
            <a:ext uri="{FF2B5EF4-FFF2-40B4-BE49-F238E27FC236}">
              <a16:creationId xmlns:a16="http://schemas.microsoft.com/office/drawing/2014/main" id="{6EA11741-DE11-F9AE-B342-59851CFC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9188" y="26253282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511969</xdr:colOff>
      <xdr:row>129</xdr:row>
      <xdr:rowOff>142875</xdr:rowOff>
    </xdr:from>
    <xdr:to>
      <xdr:col>35</xdr:col>
      <xdr:colOff>521494</xdr:colOff>
      <xdr:row>152</xdr:row>
      <xdr:rowOff>114300</xdr:rowOff>
    </xdr:to>
    <xdr:pic>
      <xdr:nvPicPr>
        <xdr:cNvPr id="4" name="Obraz 23">
          <a:extLst>
            <a:ext uri="{FF2B5EF4-FFF2-40B4-BE49-F238E27FC236}">
              <a16:creationId xmlns:a16="http://schemas.microsoft.com/office/drawing/2014/main" id="{539A2515-EC28-5575-F257-78DCEEADE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0" y="26253281"/>
          <a:ext cx="6096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104</xdr:row>
      <xdr:rowOff>184150</xdr:rowOff>
    </xdr:from>
    <xdr:to>
      <xdr:col>7</xdr:col>
      <xdr:colOff>635000</xdr:colOff>
      <xdr:row>118</xdr:row>
      <xdr:rowOff>82550</xdr:rowOff>
    </xdr:to>
    <xdr:graphicFrame macro="">
      <xdr:nvGraphicFramePr>
        <xdr:cNvPr id="48" name="Wykres 1">
          <a:extLst>
            <a:ext uri="{FF2B5EF4-FFF2-40B4-BE49-F238E27FC236}">
              <a16:creationId xmlns:a16="http://schemas.microsoft.com/office/drawing/2014/main" id="{3FA6816A-741A-1665-639C-91AE8B578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105</xdr:row>
      <xdr:rowOff>19050</xdr:rowOff>
    </xdr:from>
    <xdr:to>
      <xdr:col>14</xdr:col>
      <xdr:colOff>355600</xdr:colOff>
      <xdr:row>118</xdr:row>
      <xdr:rowOff>120650</xdr:rowOff>
    </xdr:to>
    <xdr:graphicFrame macro="">
      <xdr:nvGraphicFramePr>
        <xdr:cNvPr id="34" name="Wykres 2">
          <a:extLst>
            <a:ext uri="{FF2B5EF4-FFF2-40B4-BE49-F238E27FC236}">
              <a16:creationId xmlns:a16="http://schemas.microsoft.com/office/drawing/2014/main" id="{4B9DE4AE-25BF-4935-230C-A8C6FD3577CF}"/>
            </a:ext>
            <a:ext uri="{147F2762-F138-4A5C-976F-8EAC2B608ADB}">
              <a16:predDERef xmlns:a16="http://schemas.microsoft.com/office/drawing/2014/main" pred="{3FA6816A-741A-1665-639C-91AE8B578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25400</xdr:colOff>
      <xdr:row>105</xdr:row>
      <xdr:rowOff>19050</xdr:rowOff>
    </xdr:from>
    <xdr:to>
      <xdr:col>22</xdr:col>
      <xdr:colOff>584200</xdr:colOff>
      <xdr:row>118</xdr:row>
      <xdr:rowOff>120650</xdr:rowOff>
    </xdr:to>
    <xdr:graphicFrame macro="">
      <xdr:nvGraphicFramePr>
        <xdr:cNvPr id="35" name="Wykres 3">
          <a:extLst>
            <a:ext uri="{FF2B5EF4-FFF2-40B4-BE49-F238E27FC236}">
              <a16:creationId xmlns:a16="http://schemas.microsoft.com/office/drawing/2014/main" id="{94D4E7A5-BF74-BC6F-202A-CEAA4FC14145}"/>
            </a:ext>
            <a:ext uri="{147F2762-F138-4A5C-976F-8EAC2B608ADB}">
              <a16:predDERef xmlns:a16="http://schemas.microsoft.com/office/drawing/2014/main" pred="{4B9DE4AE-25BF-4935-230C-A8C6FD35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393700</xdr:colOff>
      <xdr:row>105</xdr:row>
      <xdr:rowOff>19050</xdr:rowOff>
    </xdr:from>
    <xdr:to>
      <xdr:col>30</xdr:col>
      <xdr:colOff>558800</xdr:colOff>
      <xdr:row>118</xdr:row>
      <xdr:rowOff>120650</xdr:rowOff>
    </xdr:to>
    <xdr:graphicFrame macro="">
      <xdr:nvGraphicFramePr>
        <xdr:cNvPr id="38" name="Wykres 4">
          <a:extLst>
            <a:ext uri="{FF2B5EF4-FFF2-40B4-BE49-F238E27FC236}">
              <a16:creationId xmlns:a16="http://schemas.microsoft.com/office/drawing/2014/main" id="{2DB9E3C6-FD1C-E467-DC02-D4BCC2E9CE88}"/>
            </a:ext>
            <a:ext uri="{147F2762-F138-4A5C-976F-8EAC2B608ADB}">
              <a16:predDERef xmlns:a16="http://schemas.microsoft.com/office/drawing/2014/main" pred="{94D4E7A5-BF74-BC6F-202A-CEAA4FC14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101600</xdr:colOff>
      <xdr:row>104</xdr:row>
      <xdr:rowOff>184150</xdr:rowOff>
    </xdr:from>
    <xdr:to>
      <xdr:col>40</xdr:col>
      <xdr:colOff>381000</xdr:colOff>
      <xdr:row>118</xdr:row>
      <xdr:rowOff>82550</xdr:rowOff>
    </xdr:to>
    <xdr:graphicFrame macro="">
      <xdr:nvGraphicFramePr>
        <xdr:cNvPr id="36" name="Wykres 5">
          <a:extLst>
            <a:ext uri="{FF2B5EF4-FFF2-40B4-BE49-F238E27FC236}">
              <a16:creationId xmlns:a16="http://schemas.microsoft.com/office/drawing/2014/main" id="{B3BA677D-9F07-304B-1287-E459E2BBD692}"/>
            </a:ext>
            <a:ext uri="{147F2762-F138-4A5C-976F-8EAC2B608ADB}">
              <a16:predDERef xmlns:a16="http://schemas.microsoft.com/office/drawing/2014/main" pred="{2DB9E3C6-FD1C-E467-DC02-D4BCC2E9C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292100</xdr:colOff>
      <xdr:row>104</xdr:row>
      <xdr:rowOff>19050</xdr:rowOff>
    </xdr:from>
    <xdr:to>
      <xdr:col>50</xdr:col>
      <xdr:colOff>723900</xdr:colOff>
      <xdr:row>117</xdr:row>
      <xdr:rowOff>120650</xdr:rowOff>
    </xdr:to>
    <xdr:graphicFrame macro="">
      <xdr:nvGraphicFramePr>
        <xdr:cNvPr id="39" name="Wykres 6">
          <a:extLst>
            <a:ext uri="{FF2B5EF4-FFF2-40B4-BE49-F238E27FC236}">
              <a16:creationId xmlns:a16="http://schemas.microsoft.com/office/drawing/2014/main" id="{668B9309-0844-9FED-176D-1445954F23F1}"/>
            </a:ext>
            <a:ext uri="{147F2762-F138-4A5C-976F-8EAC2B608ADB}">
              <a16:predDERef xmlns:a16="http://schemas.microsoft.com/office/drawing/2014/main" pred="{B3BA677D-9F07-304B-1287-E459E2BBD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25400</xdr:colOff>
      <xdr:row>103</xdr:row>
      <xdr:rowOff>158750</xdr:rowOff>
    </xdr:from>
    <xdr:to>
      <xdr:col>59</xdr:col>
      <xdr:colOff>685800</xdr:colOff>
      <xdr:row>117</xdr:row>
      <xdr:rowOff>57150</xdr:rowOff>
    </xdr:to>
    <xdr:graphicFrame macro="">
      <xdr:nvGraphicFramePr>
        <xdr:cNvPr id="37" name="Wykres 7">
          <a:extLst>
            <a:ext uri="{FF2B5EF4-FFF2-40B4-BE49-F238E27FC236}">
              <a16:creationId xmlns:a16="http://schemas.microsoft.com/office/drawing/2014/main" id="{8F9B5383-7018-B0F1-786C-DFFD35504BDA}"/>
            </a:ext>
            <a:ext uri="{147F2762-F138-4A5C-976F-8EAC2B608ADB}">
              <a16:predDERef xmlns:a16="http://schemas.microsoft.com/office/drawing/2014/main" pred="{668B9309-0844-9FED-176D-1445954F2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31750</xdr:colOff>
      <xdr:row>103</xdr:row>
      <xdr:rowOff>196850</xdr:rowOff>
    </xdr:from>
    <xdr:to>
      <xdr:col>69</xdr:col>
      <xdr:colOff>0</xdr:colOff>
      <xdr:row>117</xdr:row>
      <xdr:rowOff>95250</xdr:rowOff>
    </xdr:to>
    <xdr:graphicFrame macro="">
      <xdr:nvGraphicFramePr>
        <xdr:cNvPr id="40" name="Wykres 8">
          <a:extLst>
            <a:ext uri="{FF2B5EF4-FFF2-40B4-BE49-F238E27FC236}">
              <a16:creationId xmlns:a16="http://schemas.microsoft.com/office/drawing/2014/main" id="{CE1E7E6B-F00C-4CC1-DA0D-0537BD095A51}"/>
            </a:ext>
            <a:ext uri="{147F2762-F138-4A5C-976F-8EAC2B608ADB}">
              <a16:predDERef xmlns:a16="http://schemas.microsoft.com/office/drawing/2014/main" pred="{8F9B5383-7018-B0F1-786C-DFFD35504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755650</xdr:colOff>
      <xdr:row>104</xdr:row>
      <xdr:rowOff>133350</xdr:rowOff>
    </xdr:from>
    <xdr:to>
      <xdr:col>78</xdr:col>
      <xdr:colOff>190500</xdr:colOff>
      <xdr:row>118</xdr:row>
      <xdr:rowOff>31750</xdr:rowOff>
    </xdr:to>
    <xdr:graphicFrame macro="">
      <xdr:nvGraphicFramePr>
        <xdr:cNvPr id="41" name="Wykres 9">
          <a:extLst>
            <a:ext uri="{FF2B5EF4-FFF2-40B4-BE49-F238E27FC236}">
              <a16:creationId xmlns:a16="http://schemas.microsoft.com/office/drawing/2014/main" id="{4F40ACC2-AE63-9919-2312-68AC8F9BCEFC}"/>
            </a:ext>
            <a:ext uri="{147F2762-F138-4A5C-976F-8EAC2B608ADB}">
              <a16:predDERef xmlns:a16="http://schemas.microsoft.com/office/drawing/2014/main" pred="{CE1E7E6B-F00C-4CC1-DA0D-0537BD095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84</xdr:col>
      <xdr:colOff>527050</xdr:colOff>
      <xdr:row>104</xdr:row>
      <xdr:rowOff>95250</xdr:rowOff>
    </xdr:from>
    <xdr:to>
      <xdr:col>91</xdr:col>
      <xdr:colOff>469900</xdr:colOff>
      <xdr:row>117</xdr:row>
      <xdr:rowOff>196850</xdr:rowOff>
    </xdr:to>
    <xdr:graphicFrame macro="">
      <xdr:nvGraphicFramePr>
        <xdr:cNvPr id="42" name="Wykres 10">
          <a:extLst>
            <a:ext uri="{FF2B5EF4-FFF2-40B4-BE49-F238E27FC236}">
              <a16:creationId xmlns:a16="http://schemas.microsoft.com/office/drawing/2014/main" id="{FB9829B5-DDCF-8645-7DE6-CD154AAD88DE}"/>
            </a:ext>
            <a:ext uri="{147F2762-F138-4A5C-976F-8EAC2B608ADB}">
              <a16:predDERef xmlns:a16="http://schemas.microsoft.com/office/drawing/2014/main" pred="{4F40ACC2-AE63-9919-2312-68AC8F9BC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92</xdr:col>
      <xdr:colOff>400050</xdr:colOff>
      <xdr:row>104</xdr:row>
      <xdr:rowOff>66675</xdr:rowOff>
    </xdr:from>
    <xdr:to>
      <xdr:col>99</xdr:col>
      <xdr:colOff>314325</xdr:colOff>
      <xdr:row>117</xdr:row>
      <xdr:rowOff>161925</xdr:rowOff>
    </xdr:to>
    <xdr:graphicFrame macro="">
      <xdr:nvGraphicFramePr>
        <xdr:cNvPr id="43" name="Wykres 11">
          <a:extLst>
            <a:ext uri="{FF2B5EF4-FFF2-40B4-BE49-F238E27FC236}">
              <a16:creationId xmlns:a16="http://schemas.microsoft.com/office/drawing/2014/main" id="{51DA9804-21D7-9BB5-E1EE-B8E729F61DF3}"/>
            </a:ext>
            <a:ext uri="{147F2762-F138-4A5C-976F-8EAC2B608ADB}">
              <a16:predDERef xmlns:a16="http://schemas.microsoft.com/office/drawing/2014/main" pred="{FB9829B5-DDCF-8645-7DE6-CD154AAD8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100</xdr:col>
      <xdr:colOff>552450</xdr:colOff>
      <xdr:row>103</xdr:row>
      <xdr:rowOff>146050</xdr:rowOff>
    </xdr:from>
    <xdr:to>
      <xdr:col>107</xdr:col>
      <xdr:colOff>457200</xdr:colOff>
      <xdr:row>117</xdr:row>
      <xdr:rowOff>44450</xdr:rowOff>
    </xdr:to>
    <xdr:graphicFrame macro="">
      <xdr:nvGraphicFramePr>
        <xdr:cNvPr id="44" name="Wykres 12">
          <a:extLst>
            <a:ext uri="{FF2B5EF4-FFF2-40B4-BE49-F238E27FC236}">
              <a16:creationId xmlns:a16="http://schemas.microsoft.com/office/drawing/2014/main" id="{DD3561C3-00EC-56E6-EAE6-7D9349B1C457}"/>
            </a:ext>
            <a:ext uri="{147F2762-F138-4A5C-976F-8EAC2B608ADB}">
              <a16:predDERef xmlns:a16="http://schemas.microsoft.com/office/drawing/2014/main" pred="{51DA9804-21D7-9BB5-E1EE-B8E729F61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8955F4-0D68-2246-B136-E128726E12BD}" name="Tabela1" displayName="Tabela1" ref="C6:D107" totalsRowCount="1">
  <autoFilter ref="C6:D106" xr:uid="{DD8955F4-0D68-2246-B136-E128726E12BD}"/>
  <tableColumns count="2">
    <tableColumn id="1" xr3:uid="{2642F633-1D89-144E-A961-9856474E140F}" name="Input Angle" totalsRowFunction="custom">
      <totalsRowFormula>AVERAGE(Tabela1[Input Angle])</totalsRowFormula>
    </tableColumn>
    <tableColumn id="2" xr3:uid="{39E84FF6-4BFC-A146-A8EF-E1816FCE76D6}" name="Angle Avg" totalsRowFunction="custom">
      <totalsRowFormula>AVERAGE(Tabela1[Angle Avg])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5B8C66-CFEF-244B-A314-51CDCB0D1945}" name="Tabela10" displayName="Tabela10" ref="BW8:BX109" totalsRowCount="1" headerRowDxfId="10">
  <autoFilter ref="BW8:BX108" xr:uid="{A65B8C66-CFEF-244B-A314-51CDCB0D1945}"/>
  <tableColumns count="2">
    <tableColumn id="1" xr3:uid="{91F7F773-B725-4843-BA8F-F4FE6F9F131F}" name="Input Angle" totalsRowFunction="custom">
      <totalsRowFormula>AVERAGE(Tabela10[Input Angle])</totalsRowFormula>
    </tableColumn>
    <tableColumn id="2" xr3:uid="{6E009151-3320-8545-A63D-5877C0E74FB4}" name="Angle Avg" totalsRowFunction="custom">
      <totalsRowFormula>AVERAGE(Tabela10[Angle Avg])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ED70DD-0777-874F-8B9C-E62B56DAE551}" name="Tabela11" displayName="Tabela11" ref="CI8:CJ116" totalsRowShown="0" headerRowDxfId="9">
  <autoFilter ref="CI8:CJ116" xr:uid="{4DED70DD-0777-874F-8B9C-E62B56DAE551}"/>
  <tableColumns count="2">
    <tableColumn id="1" xr3:uid="{D12B5AD9-BA8F-C449-9280-74A86ED7DC85}" name="Input Angle"/>
    <tableColumn id="2" xr3:uid="{3CE059E2-C176-1244-AE1E-A6C54AA7351C}" name="Angle Avg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72A0AAC-AEBD-6B4C-AD56-9A0D7E99D8ED}" name="Tabela12" displayName="Tabela12" ref="CL8:CM116" totalsRowShown="0" headerRowDxfId="8">
  <autoFilter ref="CL8:CM116" xr:uid="{472A0AAC-AEBD-6B4C-AD56-9A0D7E99D8ED}"/>
  <tableColumns count="2">
    <tableColumn id="1" xr3:uid="{D97ACE75-6502-4343-9860-F0B5499CD092}" name="Input Angle"/>
    <tableColumn id="2" xr3:uid="{93783067-6073-B344-993B-296060E60D64}" name="Angle Av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2805E8-C570-244D-8E0A-005345B2D2D5}" name="Tabela13" displayName="Tabela13" ref="CY8:CZ108" totalsRowShown="0" headerRowDxfId="7">
  <autoFilter ref="CY8:CZ108" xr:uid="{412805E8-C570-244D-8E0A-005345B2D2D5}"/>
  <tableColumns count="2">
    <tableColumn id="1" xr3:uid="{85E1A538-8D63-F649-AFE1-EBB93B8AFC4F}" name="Input Angle"/>
    <tableColumn id="2" xr3:uid="{61B80BD3-8B5A-B446-9570-F9A9CDB63CFD}" name="Angle Av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3807F93-2194-C247-81DB-E7EACD914E9D}" name="Tabela14" displayName="Tabela14" ref="DB8:DC108" totalsRowShown="0" headerRowDxfId="6">
  <autoFilter ref="DB8:DC108" xr:uid="{93807F93-2194-C247-81DB-E7EACD914E9D}"/>
  <tableColumns count="2">
    <tableColumn id="1" xr3:uid="{81ABDCDD-963E-BB4A-9931-C4A8698D437A}" name="Input Angle"/>
    <tableColumn id="2" xr3:uid="{2DBDD6CB-2059-934F-AC49-18D784538A29}" name="Angle Avg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BB0CB7B-BBD8-B042-A975-6545E10A2168}" name="Tabela15" displayName="Tabela15" ref="DN9:DO109" totalsRowShown="0" headerRowDxfId="5">
  <autoFilter ref="DN9:DO109" xr:uid="{0BB0CB7B-BBD8-B042-A975-6545E10A2168}"/>
  <tableColumns count="2">
    <tableColumn id="1" xr3:uid="{4EC53BAC-68D0-5449-80E7-04D23FEAA7D0}" name="Input Angle"/>
    <tableColumn id="2" xr3:uid="{351BE08B-2D35-2542-85EE-E394B6AE35D6}" name="Angle Avg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989A303-7717-8C49-B256-166E3717314E}" name="Tabela16" displayName="Tabela16" ref="DQ9:DR75" totalsRowShown="0" headerRowDxfId="4">
  <autoFilter ref="DQ9:DR75" xr:uid="{8989A303-7717-8C49-B256-166E3717314E}"/>
  <tableColumns count="2">
    <tableColumn id="1" xr3:uid="{3E4CA159-C29C-474A-8ECC-F358AC63B7A4}" name="Input Angle"/>
    <tableColumn id="2" xr3:uid="{0704CE6E-DA23-ED40-9282-7E967C874CD0}" name="Angle Avg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536F83F-BB2F-A84F-B6D8-7DA696C45944}" name="Tabela17" displayName="Tabela17" ref="EB9:EC109" totalsRowShown="0" headerRowDxfId="3">
  <autoFilter ref="EB9:EC109" xr:uid="{A536F83F-BB2F-A84F-B6D8-7DA696C45944}"/>
  <tableColumns count="2">
    <tableColumn id="1" xr3:uid="{9B140D5A-613E-9841-86DA-2B993389F800}" name="Input Angle"/>
    <tableColumn id="2" xr3:uid="{4D436657-203A-0846-A9B9-02BD67262905}" name="Angle Avg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7CD2D7B-EED4-6345-BC38-4E159DEFDEE5}" name="Tabela18" displayName="Tabela18" ref="EE9:EF109" totalsRowShown="0" headerRowDxfId="2">
  <autoFilter ref="EE9:EF109" xr:uid="{27CD2D7B-EED4-6345-BC38-4E159DEFDEE5}"/>
  <tableColumns count="2">
    <tableColumn id="1" xr3:uid="{179D884B-F605-4F46-A4E5-CDFFB03998A9}" name="Input Angle"/>
    <tableColumn id="2" xr3:uid="{F7BF0985-13B8-EB44-8510-11BBF7A2FF5D}" name="Angle Av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9301D66-0636-B049-9B8E-399C31ABBD3F}" name="Tabela19" displayName="Tabela19" ref="ER10:ES110" totalsRowShown="0" headerRowDxfId="1">
  <autoFilter ref="ER10:ES110" xr:uid="{49301D66-0636-B049-9B8E-399C31ABBD3F}"/>
  <tableColumns count="2">
    <tableColumn id="1" xr3:uid="{1E9965F0-F1FC-8446-916C-52CDFD78733D}" name="Input Angle"/>
    <tableColumn id="2" xr3:uid="{0109FA4B-39FA-F04B-8CBD-70F4664DED37}" name="Angle Av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F0BAC2-E7D0-3948-8308-4C7DCC26E81C}" name="Tabela2" displayName="Tabela2" ref="F6:G107" totalsRowCount="1">
  <autoFilter ref="F6:G106" xr:uid="{DAF0BAC2-E7D0-3948-8308-4C7DCC26E81C}"/>
  <tableColumns count="2">
    <tableColumn id="1" xr3:uid="{5171DCFE-0D1B-4345-9473-0D8F77B9CA4C}" name="Input Angle" totalsRowFunction="custom" totalsRowDxfId="22">
      <totalsRowFormula>AVERAGE(Tabela2[Input Angle])</totalsRowFormula>
    </tableColumn>
    <tableColumn id="2" xr3:uid="{2BEBD0BA-06D0-5142-AA02-6969D0E20638}" name="Angle Avg" totalsRowFunction="custom">
      <totalsRowFormula>AVERAGE(Tabela2[Angle Avg])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BB81101-64EA-9648-B2F8-D098CBD3FE4B}" name="Tabela20" displayName="Tabela20" ref="EU10:EV110" totalsRowShown="0" headerRowDxfId="0">
  <autoFilter ref="EU10:EV110" xr:uid="{BBB81101-64EA-9648-B2F8-D098CBD3FE4B}"/>
  <tableColumns count="2">
    <tableColumn id="1" xr3:uid="{62E947C9-0B39-8D4B-94DA-B2042FFF832E}" name="Input Angle"/>
    <tableColumn id="2" xr3:uid="{4DE59DD4-BCE0-9843-AC18-2138E8FF4128}" name="Angle Avg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63ED83-A2D3-2740-8C8E-64AF384E01B5}" name="Tabela21" displayName="Tabela21" ref="B6:C106" totalsRowShown="0">
  <autoFilter ref="B6:C106" xr:uid="{4063ED83-A2D3-2740-8C8E-64AF384E01B5}"/>
  <tableColumns count="2">
    <tableColumn id="1" xr3:uid="{22759FBC-0C07-6F49-9D5D-CCAEF514D811}" name="Input angle"/>
    <tableColumn id="2" xr3:uid="{5A181DAA-9317-D84B-9514-A63AED97D529}" name="Vertical angl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2483ABC-B487-EC48-9398-A3E417C79BFC}" name="Tabela22" displayName="Tabela22" ref="E6:G106" totalsRowShown="0">
  <autoFilter ref="E6:G106" xr:uid="{32483ABC-B487-EC48-9398-A3E417C79BFC}"/>
  <tableColumns count="3">
    <tableColumn id="1" xr3:uid="{A779C625-D4D5-CA4C-9741-8F2995E87F0B}" name="Input angle"/>
    <tableColumn id="2" xr3:uid="{97680687-7678-3640-B6FB-4350EBC7CD27}" name="Vertical angle"/>
    <tableColumn id="3" xr3:uid="{22073EEF-ACE5-4363-939B-F6AB163248D0}" name="Szacowany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9113966-F5CD-CF4E-9753-F3D865EA6278}" name="Tabela23" displayName="Tabela23" ref="T7:U107" totalsRowShown="0">
  <autoFilter ref="T7:U107" xr:uid="{69113966-F5CD-CF4E-9753-F3D865EA6278}"/>
  <tableColumns count="2">
    <tableColumn id="1" xr3:uid="{C1F45BF3-488D-614A-9D97-EFC7BFDA28A4}" name="Input angle"/>
    <tableColumn id="2" xr3:uid="{9F716490-F454-F04B-B205-084559EC3CD3}" name="Vertical angl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4458F3E-674C-7D41-8053-A935B79FC461}" name="Tabela24" displayName="Tabela24" ref="W7:X107" totalsRowShown="0">
  <autoFilter ref="W7:X107" xr:uid="{34458F3E-674C-7D41-8053-A935B79FC461}"/>
  <tableColumns count="2">
    <tableColumn id="1" xr3:uid="{1F156407-05CE-0242-903F-57C72A195F3F}" name="Input angle"/>
    <tableColumn id="2" xr3:uid="{3D4E3A7E-ABC9-3C48-9E07-2F247139A346}" name="Vertical angl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B0AAD73-097C-6547-8832-20E16DABD0AE}" name="Tabela25" displayName="Tabela25" ref="AJ7:AK107" totalsRowShown="0">
  <autoFilter ref="AJ7:AK107" xr:uid="{BB0AAD73-097C-6547-8832-20E16DABD0AE}"/>
  <tableColumns count="2">
    <tableColumn id="1" xr3:uid="{49F79FAD-556F-F741-9457-35860055B537}" name="Input angle"/>
    <tableColumn id="2" xr3:uid="{69DC74C0-6468-3D4B-8F98-262404580B50}" name="Vertical angl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433BDBF-C4A5-D94C-8BB5-F9FA1A140BC6}" name="Tabela26" displayName="Tabela26" ref="AM7:AN107" totalsRowShown="0">
  <autoFilter ref="AM7:AN107" xr:uid="{B433BDBF-C4A5-D94C-8BB5-F9FA1A140BC6}"/>
  <tableColumns count="2">
    <tableColumn id="1" xr3:uid="{E97A046D-9E7E-EC4A-B8E3-EB98133BAEE8}" name="Input angle"/>
    <tableColumn id="2" xr3:uid="{63A1F67F-0E23-EE40-BE49-1D00357C336A}" name="Vertical angl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EB1BC65-1A3D-934D-B872-82DE292C66FB}" name="Tabela27" displayName="Tabela27" ref="AY7:AZ107" totalsRowShown="0">
  <autoFilter ref="AY7:AZ107" xr:uid="{4EB1BC65-1A3D-934D-B872-82DE292C66FB}"/>
  <tableColumns count="2">
    <tableColumn id="1" xr3:uid="{1DB3488B-D764-8946-8A67-2DB3FC70D99B}" name="Input angle"/>
    <tableColumn id="2" xr3:uid="{F9E0AD15-8A48-5740-A3D3-5C024FD772CC}" name="Vertical angl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E50E9B5-AEB6-994B-8D0C-179F6765270D}" name="Tabela28" displayName="Tabela28" ref="BB7:BC107" totalsRowShown="0">
  <autoFilter ref="BB7:BC107" xr:uid="{AE50E9B5-AEB6-994B-8D0C-179F6765270D}"/>
  <tableColumns count="2">
    <tableColumn id="1" xr3:uid="{EF56A0DC-33AC-0B49-9734-280DCE683EDE}" name="Input angle"/>
    <tableColumn id="2" xr3:uid="{CAFC352F-854C-474A-B589-B5CCB2F7FE18}" name="Vertical angl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4CF2379-F688-8A47-8EB3-2A111DA85A13}" name="Tabela29" displayName="Tabela29" ref="CA7:CB107" totalsRowShown="0">
  <autoFilter ref="CA7:CB107" xr:uid="{E4CF2379-F688-8A47-8EB3-2A111DA85A13}"/>
  <tableColumns count="2">
    <tableColumn id="1" xr3:uid="{B80CBC9E-1A1A-0143-9944-290D9CEFAE95}" name="Input angle"/>
    <tableColumn id="2" xr3:uid="{731D84E5-A40B-A545-9BAC-75BB849BFB93}" name="Vertical ang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115D0B-13AB-0F49-A48D-B4B2647B1D09}" name="Tabela3" displayName="Tabela3" ref="V6:W110" totalsRowCount="1" headerRowDxfId="21">
  <autoFilter ref="V6:W109" xr:uid="{24115D0B-13AB-0F49-A48D-B4B2647B1D09}"/>
  <tableColumns count="2">
    <tableColumn id="1" xr3:uid="{E86A0E1E-12A0-AE49-9A63-C16213889EB3}" name="Input Angle" totalsRowFunction="custom" totalsRowDxfId="20">
      <totalsRowFormula>AVERAGE(Tabela3[Input Angle])</totalsRowFormula>
    </tableColumn>
    <tableColumn id="2" xr3:uid="{738BA90F-F6DD-4043-AF68-DEB91EC7DB04}" name="Angle Avg" totalsRowFunction="custom" totalsRowDxfId="19">
      <totalsRowFormula>AVERAGE(Tabela3[Angle Avg])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458DA26-3B35-C94A-83F4-C68A44DC8448}" name="Tabela30" displayName="Tabela30" ref="CD7:CE107" totalsRowShown="0">
  <autoFilter ref="CD7:CE107" xr:uid="{7458DA26-3B35-C94A-83F4-C68A44DC8448}"/>
  <tableColumns count="2">
    <tableColumn id="1" xr3:uid="{42377641-39BC-4C47-9B65-71B946DAA993}" name="Input angle"/>
    <tableColumn id="2" xr3:uid="{DC7B43DC-93B6-BB4D-985F-70DDABE9C5AE}" name="Vertical angle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3146A6E-3CF5-C244-900B-14EE6819CA86}" name="Tabela31" displayName="Tabela31" ref="BN7:BO107" totalsRowShown="0">
  <autoFilter ref="BN7:BO107" xr:uid="{B3146A6E-3CF5-C244-900B-14EE6819CA86}"/>
  <tableColumns count="2">
    <tableColumn id="1" xr3:uid="{B7EB42E2-F6D3-A247-B18E-292CC7107BC6}" name="Input angle"/>
    <tableColumn id="2" xr3:uid="{288DD076-C03D-ED4F-9ABC-820402D5DDF2}" name="Vertical angle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350A459-0887-0B4C-B8CF-A9285832E8E1}" name="Tabela32" displayName="Tabela32" ref="BQ7:BR107" totalsRowShown="0">
  <autoFilter ref="BQ7:BR107" xr:uid="{C350A459-0887-0B4C-B8CF-A9285832E8E1}"/>
  <tableColumns count="2">
    <tableColumn id="1" xr3:uid="{74485DED-7329-554D-9EC3-1625DDB394AC}" name="Input angle"/>
    <tableColumn id="2" xr3:uid="{AA19BF3B-87E2-A64A-AC66-EEE69B79A251}" name="Vertical angl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4FE0E9F-C398-8D4B-9B31-76ABA8B6A024}" name="Tabela33" displayName="Tabela33" ref="DR7:DS107" totalsRowShown="0">
  <autoFilter ref="DR7:DS107" xr:uid="{74FE0E9F-C398-8D4B-9B31-76ABA8B6A024}"/>
  <tableColumns count="2">
    <tableColumn id="1" xr3:uid="{CAE75A16-F188-F24E-8B8E-AB7627AFC72F}" name="Input angle"/>
    <tableColumn id="2" xr3:uid="{DC639C82-6E36-8D4E-B499-7BDC9DBCDED4}" name="Vertical angle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11714E-8308-EB4F-929C-1AA381916516}" name="Tabela34" displayName="Tabela34" ref="DU7:DV107" totalsRowShown="0">
  <autoFilter ref="DU7:DV107" xr:uid="{7A11714E-8308-EB4F-929C-1AA381916516}"/>
  <tableColumns count="2">
    <tableColumn id="1" xr3:uid="{2AE97C51-7D30-4B4E-8AF3-B2B7ADC2BFD8}" name="Input angle"/>
    <tableColumn id="2" xr3:uid="{D79DF4F3-D995-9E45-A0E2-C8FF0BBD6FF6}" name="Vertical angle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1D36D57-2A7A-B34D-B978-5DF44BEDE029}" name="Tabela35" displayName="Tabela35" ref="EI7:EJ107" totalsRowShown="0">
  <autoFilter ref="EI7:EJ107" xr:uid="{81D36D57-2A7A-B34D-B978-5DF44BEDE029}"/>
  <tableColumns count="2">
    <tableColumn id="1" xr3:uid="{A0EE3C38-EA10-9144-A383-7610E9691FF5}" name="Input angle"/>
    <tableColumn id="2" xr3:uid="{A2DFEF0C-4D09-1544-BE08-4EFEA5DC0ABC}" name="Vertical angle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3FEDEEE-4D04-5C47-B0D2-4D781595A02C}" name="Tabela36" displayName="Tabela36" ref="EL7:EM107" totalsRowShown="0">
  <autoFilter ref="EL7:EM107" xr:uid="{23FEDEEE-4D04-5C47-B0D2-4D781595A02C}"/>
  <tableColumns count="2">
    <tableColumn id="1" xr3:uid="{A90301A4-E7AA-F64C-9CD6-4CA37C268544}" name="Input angle"/>
    <tableColumn id="2" xr3:uid="{029AE553-BCCA-8340-BF10-24F961D4D521}" name="Vertical angle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70FC8F0-C946-EC43-9AD0-273DB6A47E8F}" name="Tabela37" displayName="Tabela37" ref="DD7:DE107" totalsRowShown="0">
  <autoFilter ref="DD7:DE107" xr:uid="{270FC8F0-C946-EC43-9AD0-273DB6A47E8F}"/>
  <tableColumns count="2">
    <tableColumn id="1" xr3:uid="{9E7FCC6A-990B-604D-8C94-BEB903D4593E}" name="Input angle"/>
    <tableColumn id="2" xr3:uid="{A096A6CB-2374-FF49-9C03-B181BFADD4D0}" name="Vertical angle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4B673F7-BA42-8C4A-AEB9-5078BA0C864D}" name="Tabela38" displayName="Tabela38" ref="DG7:DH107" totalsRowShown="0">
  <autoFilter ref="DG7:DH107" xr:uid="{F4B673F7-BA42-8C4A-AEB9-5078BA0C864D}"/>
  <tableColumns count="2">
    <tableColumn id="1" xr3:uid="{B9807EE8-5A06-BF47-933C-B9B3E0236696}" name="Input angle"/>
    <tableColumn id="2" xr3:uid="{74DCC46A-53E8-834E-82FE-9A0CDF7EEEEC}" name="Vertical angle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7B8A00A-D139-7446-AF23-79E66FA02403}" name="Tabela39" displayName="Tabela39" ref="CP7:CQ107" totalsRowShown="0">
  <autoFilter ref="CP7:CQ107" xr:uid="{A7B8A00A-D139-7446-AF23-79E66FA02403}"/>
  <tableColumns count="2">
    <tableColumn id="1" xr3:uid="{C462B689-F35C-1540-96E5-1AD52B5EFDC7}" name="Input angle"/>
    <tableColumn id="2" xr3:uid="{06792068-727F-3942-9A39-551562356328}" name="Vertical ang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65A868-0B22-924D-9156-73B020724E5C}" name="Tabela4" displayName="Tabela4" ref="Y6:Z110" totalsRowCount="1" headerRowDxfId="18">
  <autoFilter ref="Y6:Z109" xr:uid="{C665A868-0B22-924D-9156-73B020724E5C}"/>
  <tableColumns count="2">
    <tableColumn id="1" xr3:uid="{3F547BF3-85F5-E941-92D5-4E808A10C797}" name="Input Angle" totalsRowFunction="custom" totalsRowDxfId="17">
      <totalsRowFormula>AVERAGE(Tabela4[Input Angle])</totalsRowFormula>
    </tableColumn>
    <tableColumn id="2" xr3:uid="{781EFC1C-0088-3645-B912-36D2E7B12995}" name="Angle Avg" totalsRowFunction="custom" totalsRowDxfId="16">
      <totalsRowFormula>AVERAGE(Tabela4[Angle Avg])</totalsRow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EE2B709-C21F-DF4A-BCBA-FA5C4C31E806}" name="Tabela40" displayName="Tabela40" ref="CS7:CT107" totalsRowShown="0">
  <autoFilter ref="CS7:CT107" xr:uid="{0EE2B709-C21F-DF4A-BCBA-FA5C4C31E806}"/>
  <tableColumns count="2">
    <tableColumn id="1" xr3:uid="{CA63991C-AB59-5045-8F5A-147FFCE96964}" name="Input angle"/>
    <tableColumn id="2" xr3:uid="{88792E6B-2D04-B04F-88F1-ABCA176F3925}" name="Vertical angle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AA590AB-0A8D-4C42-849E-95BD11C237DD}" name="Tabela41" displayName="Tabela41" ref="EW7:EX107" totalsRowShown="0">
  <autoFilter ref="EW7:EX107" xr:uid="{8AA590AB-0A8D-4C42-849E-95BD11C237DD}"/>
  <tableColumns count="2">
    <tableColumn id="1" xr3:uid="{C1AFC9A7-6187-7440-826D-B4F33610E3AA}" name="Input angle"/>
    <tableColumn id="2" xr3:uid="{0ACA6BF6-A699-6E44-B0B9-5FE21E125843}" name="Vertical angle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92129B-0AF4-B745-B303-EF3728416262}" name="Tabela42" displayName="Tabela42" ref="EZ7:FA107" totalsRowShown="0">
  <autoFilter ref="EZ7:FA107" xr:uid="{8D92129B-0AF4-B745-B303-EF3728416262}"/>
  <tableColumns count="2">
    <tableColumn id="1" xr3:uid="{CFB7134B-1E9B-234B-9204-148A5A6A07B5}" name="Input angle"/>
    <tableColumn id="2" xr3:uid="{34279B78-0256-2E48-9653-190953D4CB3F}" name="Vertical angle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17315F3-B361-E645-BF6A-C76DA50333F2}" name="Tabela43" displayName="Tabela43" ref="FK7:FL107" totalsRowShown="0">
  <autoFilter ref="FK7:FL107" xr:uid="{A17315F3-B361-E645-BF6A-C76DA50333F2}"/>
  <tableColumns count="2">
    <tableColumn id="1" xr3:uid="{D352B47F-CBD6-EF47-802D-70F33D16C559}" name="Input angle"/>
    <tableColumn id="2" xr3:uid="{040DB448-F26F-894B-BE09-D1EEE6CE18AE}" name="Vertical angle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3D2E02F9-4C25-C844-B37B-902C629590EF}" name="Tabela44" displayName="Tabela44" ref="FN7:FO107" totalsRowShown="0">
  <autoFilter ref="FN7:FO107" xr:uid="{3D2E02F9-4C25-C844-B37B-902C629590EF}"/>
  <tableColumns count="2">
    <tableColumn id="1" xr3:uid="{F467E205-8E58-D547-B809-F316876900E5}" name="Input angle"/>
    <tableColumn id="2" xr3:uid="{DB0BBA8A-E16C-8D4B-A52B-936D1721BED3}" name="Vertical angle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B249E2D-E48E-4548-99D7-814F3CA2C6CB}" name="Tabela45" displayName="Tabela45" ref="C5:D103" totalsRowShown="0">
  <autoFilter ref="C5:D103" xr:uid="{0B249E2D-E48E-4548-99D7-814F3CA2C6CB}"/>
  <tableColumns count="2">
    <tableColumn id="1" xr3:uid="{E0E45263-0894-46A7-9A28-267A64D84557}" name="R1"/>
    <tableColumn id="2" xr3:uid="{E33C71EF-825D-4640-93BB-93AD511C25DE}" name="R2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4DABD1D-BCC8-41F0-8F1C-AC127385FF7E}" name="Tabela46" displayName="Tabela46" ref="G5:H103" totalsRowShown="0">
  <autoFilter ref="G5:H103" xr:uid="{14DABD1D-BCC8-41F0-8F1C-AC127385FF7E}"/>
  <tableColumns count="2">
    <tableColumn id="1" xr3:uid="{8CF06371-0373-42A9-BFFB-69D816EB3C70}" name="R1"/>
    <tableColumn id="2" xr3:uid="{57918A4F-2679-47B0-BA04-CAC7DA436465}" name="R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F30B9B6-4E3A-4683-B878-64135D3875D6}" name="Tabela47" displayName="Tabela47" ref="K5:L103" totalsRowShown="0">
  <autoFilter ref="K5:L103" xr:uid="{BF30B9B6-4E3A-4683-B878-64135D3875D6}"/>
  <tableColumns count="2">
    <tableColumn id="1" xr3:uid="{53B7F2B3-768A-485B-B62A-A874A3A81191}" name="R1"/>
    <tableColumn id="2" xr3:uid="{BB409382-0183-437C-8585-C6BEA9D043E1}" name="R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B91A325-89CA-4C7D-9FA3-3D0CA69FF5EC}" name="Tabela48" displayName="Tabela48" ref="O5:P103" totalsRowShown="0">
  <autoFilter ref="O5:P103" xr:uid="{BB91A325-89CA-4C7D-9FA3-3D0CA69FF5EC}"/>
  <tableColumns count="2">
    <tableColumn id="1" xr3:uid="{DBF9BAAC-1B62-43A1-A36B-66C61DBCFAD2}" name="R1"/>
    <tableColumn id="2" xr3:uid="{02F1F201-BD27-4919-B30A-3E41C2BF0A97}" name="R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2BF09A8-608B-4754-89EC-83C00B5AC67A}" name="Tabela49" displayName="Tabela49" ref="S5:T103" totalsRowShown="0">
  <autoFilter ref="S5:T103" xr:uid="{02BF09A8-608B-4754-89EC-83C00B5AC67A}"/>
  <tableColumns count="2">
    <tableColumn id="1" xr3:uid="{8555A3D7-DC0C-484E-8372-0B9B5B1DEDF9}" name="R1"/>
    <tableColumn id="2" xr3:uid="{BEE1905D-6AF4-4690-A48E-82CC1E6929B6}" name="R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13FAC3-5B66-AE41-AB5E-801DF2F8432D}" name="Tabela5" displayName="Tabela5" ref="AN8:AO109" totalsRowCount="1" headerRowDxfId="15">
  <autoFilter ref="AN8:AO108" xr:uid="{2D13FAC3-5B66-AE41-AB5E-801DF2F8432D}"/>
  <tableColumns count="2">
    <tableColumn id="1" xr3:uid="{471AC1C3-ADE8-284C-AED8-19B2BD7F73B1}" name="Input Angle" totalsRowFunction="custom">
      <totalsRowFormula>AVERAGE(Tabela5[Input Angle])</totalsRowFormula>
    </tableColumn>
    <tableColumn id="2" xr3:uid="{8DD7DB2F-345C-1D45-8557-355A89302278}" name="Angle Avg" totalsRowFunction="custom">
      <totalsRowFormula>AVERAGE(Tabela5[Angle Avg])</totalsRow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6A2C007-E879-4D75-B376-42BEB436F51F}" name="Tabela50" displayName="Tabela50" ref="W5:X103" totalsRowShown="0">
  <autoFilter ref="W5:X103" xr:uid="{E6A2C007-E879-4D75-B376-42BEB436F51F}"/>
  <tableColumns count="2">
    <tableColumn id="1" xr3:uid="{DF3168AF-33C4-441F-93CB-C3170360E5DE}" name="R1"/>
    <tableColumn id="2" xr3:uid="{DDBF7EE6-37B7-45AB-AAE6-86216B0AB31F}" name="R2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39EFF2D-290F-4693-953B-4CD2A20B56CC}" name="Tabela51" displayName="Tabela51" ref="C3:E103" totalsRowShown="0">
  <autoFilter ref="C3:E103" xr:uid="{039EFF2D-290F-4693-953B-4CD2A20B56CC}"/>
  <tableColumns count="3">
    <tableColumn id="1" xr3:uid="{6DA3E895-E3E7-46C4-AF4B-A119BA25B863}" name="Oczekiwany"/>
    <tableColumn id="2" xr3:uid="{FB2A9A45-BC24-45D2-9510-AB20DF6CC755}" name="R1"/>
    <tableColumn id="3" xr3:uid="{8D809CB0-11EF-4E2D-8297-745CCC088212}" name="R2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E081779-B274-4F7D-815C-5AFD66981D87}" name="Tabela52" displayName="Tabela52" ref="I3:L103" totalsRowShown="0">
  <autoFilter ref="I3:L103" xr:uid="{4E081779-B274-4F7D-815C-5AFD66981D87}"/>
  <tableColumns count="4">
    <tableColumn id="1" xr3:uid="{1B5021EB-77C2-4B8C-A202-38976068852E}" name="Oczekiwany R1"/>
    <tableColumn id="2" xr3:uid="{4A732987-BE50-4FA1-82E4-FE0C3E5DB7D4}" name="Oczekiwany R2"/>
    <tableColumn id="3" xr3:uid="{A397636F-8BEA-4D03-A68F-577FE9FD08B8}" name="R1"/>
    <tableColumn id="4" xr3:uid="{EF4B5737-5782-41D4-B170-2F65A52A648C}" name="R2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E76FD57-52CF-446F-90C7-9E73B1AAE295}" name="Tabela53" displayName="Tabela53" ref="Q3:T103" totalsRowShown="0">
  <autoFilter ref="Q3:T103" xr:uid="{9E76FD57-52CF-446F-90C7-9E73B1AAE295}"/>
  <tableColumns count="4">
    <tableColumn id="1" xr3:uid="{D776B5CE-8832-425C-9B01-467E03AE0F35}" name="Oczekiwany R1"/>
    <tableColumn id="2" xr3:uid="{5994AA72-342F-4996-830F-02329D8BCF95}" name="Oczekiwany R2"/>
    <tableColumn id="3" xr3:uid="{68D0C953-56C4-4F02-A2BD-705B36621BFB}" name="R1"/>
    <tableColumn id="4" xr3:uid="{391208AA-AC18-483A-9EFE-E966B7F8AB99}" name="R2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485F219D-44B6-458D-A58D-EC88A39E887C}" name="Tabela54" displayName="Tabela54" ref="Z3:AC103" totalsRowShown="0">
  <autoFilter ref="Z3:AC103" xr:uid="{485F219D-44B6-458D-A58D-EC88A39E887C}"/>
  <tableColumns count="4">
    <tableColumn id="1" xr3:uid="{30E273DD-3D87-4E1E-A06C-B243A62A9EB5}" name="Oczekiwany R1"/>
    <tableColumn id="2" xr3:uid="{9410FC43-BAE0-49AE-A93F-543C3ACF4EB4}" name="Oczekiwany R2"/>
    <tableColumn id="3" xr3:uid="{8E976468-A187-4DA7-BB23-274EDAC83166}" name="R1"/>
    <tableColumn id="4" xr3:uid="{0125209F-9E87-4120-84DC-9AE0F34C2C91}" name="R2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9793BA3-E511-4199-8861-FE44E879596D}" name="Tabela55" displayName="Tabela55" ref="AK3:AN103" totalsRowShown="0">
  <autoFilter ref="AK3:AN103" xr:uid="{49793BA3-E511-4199-8861-FE44E879596D}"/>
  <tableColumns count="4">
    <tableColumn id="1" xr3:uid="{6AB4C72B-54A6-4182-BD81-06C8BF627D9D}" name="Oczekiwany R1"/>
    <tableColumn id="2" xr3:uid="{519F0DF0-4730-458D-9A0E-AA4FDAEA9E9B}" name="Oczekiwany R2"/>
    <tableColumn id="3" xr3:uid="{B9A11060-9804-4247-85F2-3DB95F00D2F0}" name="R1"/>
    <tableColumn id="4" xr3:uid="{7B7AC7CB-126A-433D-986C-D83B9A2B2C48}" name="R2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6A8DB52F-41C0-4055-A8F5-309CFD66226E}" name="Tabela56" displayName="Tabela56" ref="AU3:AX103" totalsRowShown="0">
  <autoFilter ref="AU3:AX103" xr:uid="{6A8DB52F-41C0-4055-A8F5-309CFD66226E}"/>
  <tableColumns count="4">
    <tableColumn id="1" xr3:uid="{3411B6AE-D2DF-4E9B-A612-DF3E3C46E257}" name="Oczekiwany R1"/>
    <tableColumn id="2" xr3:uid="{9E0C7956-1FFF-4148-913B-132A20272162}" name="Oczekiwany R2"/>
    <tableColumn id="3" xr3:uid="{5A395372-76DB-4B23-ACB3-4D758B1E28FB}" name="R1"/>
    <tableColumn id="4" xr3:uid="{C3738C9B-070B-4275-B920-B62DFA0487E9}" name="R2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79B89D34-1499-44E2-B1A5-5720C570FA36}" name="Tabela57" displayName="Tabela57" ref="BC3:BF103" totalsRowShown="0">
  <autoFilter ref="BC3:BF103" xr:uid="{79B89D34-1499-44E2-B1A5-5720C570FA36}"/>
  <tableColumns count="4">
    <tableColumn id="1" xr3:uid="{55A56043-6044-4521-82AC-967994FDFA03}" name="Oczekiwany R1"/>
    <tableColumn id="2" xr3:uid="{54B036EF-3E0B-4B90-915D-65438DF0A350}" name="Oczekiwany R2"/>
    <tableColumn id="3" xr3:uid="{8734BF4D-CCC7-4DCB-8332-A3EFD7EF4A7C}" name="R1"/>
    <tableColumn id="4" xr3:uid="{46E7BF53-13D3-4937-A828-C5CB936BE7BC}" name="R2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36F5C9FC-9D99-4D07-9F8A-9DA7B0F83D79}" name="Tabela58" displayName="Tabela58" ref="BL3:BO103" totalsRowShown="0">
  <autoFilter ref="BL3:BO103" xr:uid="{36F5C9FC-9D99-4D07-9F8A-9DA7B0F83D79}"/>
  <tableColumns count="4">
    <tableColumn id="1" xr3:uid="{9F3D9BEB-98D7-444E-8535-74794104DBDA}" name="Oczekiwany R1"/>
    <tableColumn id="2" xr3:uid="{96EDFD16-3948-47DC-822F-36D212244682}" name="Oczekiwany R2"/>
    <tableColumn id="3" xr3:uid="{9F6126CB-56AC-493C-B9CF-B2AB44EE2F49}" name="R1"/>
    <tableColumn id="4" xr3:uid="{2616F880-D8D0-4917-97F9-60FDA3F4BAF6}" name="R2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1001A0B-18D7-4FAF-A44F-C8A43154E1B9}" name="Tabela59" displayName="Tabela59" ref="BV3:BY103" totalsRowShown="0">
  <autoFilter ref="BV3:BY103" xr:uid="{E1001A0B-18D7-4FAF-A44F-C8A43154E1B9}"/>
  <tableColumns count="4">
    <tableColumn id="1" xr3:uid="{982B4A3D-446F-4E19-967E-9C4C86CA190B}" name="Oczekiwany R1"/>
    <tableColumn id="2" xr3:uid="{B0047D9F-F58B-4C62-82B3-2EBC8F08EC96}" name="Oczekiwany R2"/>
    <tableColumn id="3" xr3:uid="{A5BB2823-3DD9-48CB-AAD4-6EA7B1B978C5}" name="R1"/>
    <tableColumn id="4" xr3:uid="{24FF9A84-549D-4397-9691-7C9F97B4FA71}" name="R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65AED0-8A03-784C-867B-2906B117AD9E}" name="Tabela6" displayName="Tabela6" ref="AQ8:AR109" totalsRowCount="1" headerRowDxfId="14">
  <autoFilter ref="AQ8:AR108" xr:uid="{4065AED0-8A03-784C-867B-2906B117AD9E}"/>
  <tableColumns count="2">
    <tableColumn id="1" xr3:uid="{30618892-5FA9-F04A-ABED-4858FF7BCE48}" name="Input Angle" totalsRowFunction="custom">
      <totalsRowFormula>AVERAGE(Tabela6[Input Angle])</totalsRowFormula>
    </tableColumn>
    <tableColumn id="2" xr3:uid="{82CF95B3-960A-6B42-8760-23892EF0D989}" name="Angle Avg" totalsRowFunction="custom">
      <totalsRowFormula>AVERAGE(Tabela6[Angle Avg])</totalsRow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F7A3E1C-48FF-4D0D-9F39-8D302DF3088A}" name="Tabela60" displayName="Tabela60" ref="CI3:CL103" totalsRowShown="0">
  <autoFilter ref="CI3:CL103" xr:uid="{5F7A3E1C-48FF-4D0D-9F39-8D302DF3088A}"/>
  <tableColumns count="4">
    <tableColumn id="1" xr3:uid="{8390D55B-2A7E-4F49-9E31-EA3AA8F9D230}" name="Oczekiwany R1"/>
    <tableColumn id="2" xr3:uid="{BBE76D53-07D7-46CD-BDC8-6048C0833A86}" name="Oczekiwany R2"/>
    <tableColumn id="3" xr3:uid="{F5695913-9A28-49FF-B82C-08741CCE8326}" name="R1"/>
    <tableColumn id="4" xr3:uid="{35AF1E9B-CF78-4842-80FC-B3B1B3196BA4}" name="R2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2AF0F98-3EFD-4C79-834A-A4139164752E}" name="Tabela61" displayName="Tabela61" ref="CR3:CU103" totalsRowShown="0">
  <autoFilter ref="CR3:CU103" xr:uid="{52AF0F98-3EFD-4C79-834A-A4139164752E}"/>
  <tableColumns count="4">
    <tableColumn id="1" xr3:uid="{A1BEA6E7-707B-4770-B8DB-63853FAC9E9C}" name="Oczekiwany R1"/>
    <tableColumn id="2" xr3:uid="{7C04F634-1875-4037-A9B1-F98E5513CC36}" name="Oczekiwany R2"/>
    <tableColumn id="3" xr3:uid="{4B1AFA9E-3332-4B93-8923-3E289903359A}" name="R1"/>
    <tableColumn id="4" xr3:uid="{BA8DAC65-F4C9-429F-A01A-C7EE2D03C447}" name="R2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A4E5A5C1-0714-40C3-A842-8A8898601A46}" name="Tabela62" displayName="Tabela62" ref="CY3:DB103" totalsRowShown="0">
  <autoFilter ref="CY3:DB103" xr:uid="{A4E5A5C1-0714-40C3-A842-8A8898601A46}"/>
  <tableColumns count="4">
    <tableColumn id="1" xr3:uid="{ADB4F013-A69B-4E8C-AD83-3293BCEF84FF}" name="Oczekiwany R1"/>
    <tableColumn id="2" xr3:uid="{08EF95A9-2F03-4F33-B6AA-55883358B930}" name="Oczekiwany R2"/>
    <tableColumn id="3" xr3:uid="{CCDA70F0-0C52-4E37-97E6-FE2A52348D83}" name="R1"/>
    <tableColumn id="4" xr3:uid="{0EB9214B-349C-4F30-845F-0C52942879DA}" name="R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568A44-F71C-5444-B1E5-F11F04E9C513}" name="Tabela7" displayName="Tabela7" ref="BD8:BE109" totalsRowCount="1" headerRowDxfId="13">
  <autoFilter ref="BD8:BE108" xr:uid="{9F568A44-F71C-5444-B1E5-F11F04E9C513}"/>
  <tableColumns count="2">
    <tableColumn id="1" xr3:uid="{963A2FCA-1D3A-F84D-BEA4-FBB143797CBC}" name="Input Angle" totalsRowFunction="custom">
      <totalsRowFormula>AVERAGE(Tabela7[Input Angle])</totalsRowFormula>
    </tableColumn>
    <tableColumn id="2" xr3:uid="{6E9FB72D-844B-3C49-896E-CA2974FE0B5E}" name="Angle Avg" totalsRowFunction="custom">
      <totalsRowFormula>AVERAGE(Tabela7[Angle Avg])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542DB3-F258-854D-A9EF-6374F479DF10}" name="Tabela8" displayName="Tabela8" ref="BG8:BH109" totalsRowCount="1" headerRowDxfId="12">
  <autoFilter ref="BG8:BH108" xr:uid="{5B542DB3-F258-854D-A9EF-6374F479DF10}"/>
  <tableColumns count="2">
    <tableColumn id="1" xr3:uid="{32A5E041-C95A-A744-9443-2E557D5723F2}" name="Input Angle" totalsRowFunction="custom">
      <totalsRowFormula>AVERAGE(Tabela8[Input Angle])</totalsRowFormula>
    </tableColumn>
    <tableColumn id="2" xr3:uid="{C0C4A85E-A2BA-4443-979A-DC08EC0AE375}" name="Angle Avg" totalsRowFunction="custom">
      <totalsRowFormula>AVERAGE(Tabela8[Angle Avg])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3B8D88-5D9F-5E47-9A24-D36FC7DC95A1}" name="Tabela9" displayName="Tabela9" ref="BT8:BU109" totalsRowCount="1" headerRowDxfId="11">
  <autoFilter ref="BT8:BU108" xr:uid="{BD3B8D88-5D9F-5E47-9A24-D36FC7DC95A1}"/>
  <tableColumns count="2">
    <tableColumn id="1" xr3:uid="{598C3178-C18B-8F47-B19B-CEF5DA5061B3}" name="Input Angle" totalsRowFunction="custom">
      <totalsRowFormula>AVERAGE(Tabela9[Input Angle])</totalsRowFormula>
    </tableColumn>
    <tableColumn id="2" xr3:uid="{6154CAFE-3969-9A4C-876B-D1CA0FD02E16}" name="Angle Avg" totalsRowFunction="custom">
      <totalsRowFormula>AVERAGE(Tabela9[Angle Avg])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7.xml"/><Relationship Id="rId13" Type="http://schemas.openxmlformats.org/officeDocument/2006/relationships/table" Target="../tables/table32.xml"/><Relationship Id="rId18" Type="http://schemas.openxmlformats.org/officeDocument/2006/relationships/table" Target="../tables/table37.xml"/><Relationship Id="rId3" Type="http://schemas.openxmlformats.org/officeDocument/2006/relationships/table" Target="../tables/table22.xml"/><Relationship Id="rId21" Type="http://schemas.openxmlformats.org/officeDocument/2006/relationships/table" Target="../tables/table40.xml"/><Relationship Id="rId7" Type="http://schemas.openxmlformats.org/officeDocument/2006/relationships/table" Target="../tables/table26.xml"/><Relationship Id="rId12" Type="http://schemas.openxmlformats.org/officeDocument/2006/relationships/table" Target="../tables/table31.xml"/><Relationship Id="rId17" Type="http://schemas.openxmlformats.org/officeDocument/2006/relationships/table" Target="../tables/table36.xml"/><Relationship Id="rId25" Type="http://schemas.openxmlformats.org/officeDocument/2006/relationships/table" Target="../tables/table44.xml"/><Relationship Id="rId2" Type="http://schemas.openxmlformats.org/officeDocument/2006/relationships/table" Target="../tables/table21.xml"/><Relationship Id="rId16" Type="http://schemas.openxmlformats.org/officeDocument/2006/relationships/table" Target="../tables/table35.xml"/><Relationship Id="rId20" Type="http://schemas.openxmlformats.org/officeDocument/2006/relationships/table" Target="../tables/table39.xml"/><Relationship Id="rId1" Type="http://schemas.openxmlformats.org/officeDocument/2006/relationships/drawing" Target="../drawings/drawing2.xml"/><Relationship Id="rId6" Type="http://schemas.openxmlformats.org/officeDocument/2006/relationships/table" Target="../tables/table25.xml"/><Relationship Id="rId11" Type="http://schemas.openxmlformats.org/officeDocument/2006/relationships/table" Target="../tables/table30.xml"/><Relationship Id="rId24" Type="http://schemas.openxmlformats.org/officeDocument/2006/relationships/table" Target="../tables/table43.xml"/><Relationship Id="rId5" Type="http://schemas.openxmlformats.org/officeDocument/2006/relationships/table" Target="../tables/table24.xml"/><Relationship Id="rId15" Type="http://schemas.openxmlformats.org/officeDocument/2006/relationships/table" Target="../tables/table34.xml"/><Relationship Id="rId23" Type="http://schemas.openxmlformats.org/officeDocument/2006/relationships/table" Target="../tables/table42.xml"/><Relationship Id="rId10" Type="http://schemas.openxmlformats.org/officeDocument/2006/relationships/table" Target="../tables/table29.xml"/><Relationship Id="rId19" Type="http://schemas.openxmlformats.org/officeDocument/2006/relationships/table" Target="../tables/table38.xml"/><Relationship Id="rId4" Type="http://schemas.openxmlformats.org/officeDocument/2006/relationships/table" Target="../tables/table23.xml"/><Relationship Id="rId9" Type="http://schemas.openxmlformats.org/officeDocument/2006/relationships/table" Target="../tables/table28.xml"/><Relationship Id="rId14" Type="http://schemas.openxmlformats.org/officeDocument/2006/relationships/table" Target="../tables/table33.xml"/><Relationship Id="rId22" Type="http://schemas.openxmlformats.org/officeDocument/2006/relationships/table" Target="../tables/table4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7" Type="http://schemas.openxmlformats.org/officeDocument/2006/relationships/table" Target="../tables/table50.xml"/><Relationship Id="rId2" Type="http://schemas.openxmlformats.org/officeDocument/2006/relationships/table" Target="../tables/table45.xml"/><Relationship Id="rId1" Type="http://schemas.openxmlformats.org/officeDocument/2006/relationships/drawing" Target="../drawings/drawing3.xml"/><Relationship Id="rId6" Type="http://schemas.openxmlformats.org/officeDocument/2006/relationships/table" Target="../tables/table49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13" Type="http://schemas.openxmlformats.org/officeDocument/2006/relationships/table" Target="../tables/table62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12" Type="http://schemas.openxmlformats.org/officeDocument/2006/relationships/table" Target="../tables/table61.xml"/><Relationship Id="rId2" Type="http://schemas.openxmlformats.org/officeDocument/2006/relationships/table" Target="../tables/table51.xml"/><Relationship Id="rId1" Type="http://schemas.openxmlformats.org/officeDocument/2006/relationships/drawing" Target="../drawings/drawing4.xm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6D84-35FE-3C4A-BA63-57E6520D3664}">
  <dimension ref="B3:FD116"/>
  <sheetViews>
    <sheetView zoomScale="60" zoomScaleNormal="60" workbookViewId="0">
      <selection activeCell="H17" sqref="H17"/>
    </sheetView>
  </sheetViews>
  <sheetFormatPr defaultColWidth="11" defaultRowHeight="15.75"/>
  <cols>
    <col min="3" max="3" width="12.875" bestFit="1" customWidth="1"/>
    <col min="4" max="4" width="11.625" bestFit="1" customWidth="1"/>
    <col min="6" max="6" width="12.875" bestFit="1" customWidth="1"/>
    <col min="7" max="7" width="11.625" bestFit="1" customWidth="1"/>
    <col min="22" max="22" width="11.875" customWidth="1"/>
    <col min="25" max="25" width="11.875" customWidth="1"/>
    <col min="40" max="40" width="11.875" customWidth="1"/>
    <col min="43" max="43" width="11.875" customWidth="1"/>
    <col min="56" max="56" width="11.875" customWidth="1"/>
    <col min="59" max="59" width="11.875" customWidth="1"/>
    <col min="72" max="72" width="11.875" customWidth="1"/>
    <col min="75" max="75" width="11.875" customWidth="1"/>
    <col min="87" max="87" width="11.875" customWidth="1"/>
    <col min="90" max="90" width="11.875" customWidth="1"/>
    <col min="103" max="103" width="11.875" customWidth="1"/>
    <col min="106" max="106" width="11.875" customWidth="1"/>
    <col min="118" max="118" width="11.875" customWidth="1"/>
    <col min="121" max="121" width="11.875" customWidth="1"/>
    <col min="132" max="132" width="11.875" customWidth="1"/>
    <col min="135" max="135" width="11.875" customWidth="1"/>
    <col min="148" max="148" width="11.875" customWidth="1"/>
    <col min="151" max="151" width="11.875" customWidth="1"/>
  </cols>
  <sheetData>
    <row r="3" spans="2:152">
      <c r="C3" s="6" t="s">
        <v>0</v>
      </c>
      <c r="V3" s="6" t="s">
        <v>1</v>
      </c>
    </row>
    <row r="5" spans="2:152">
      <c r="C5" s="1" t="s">
        <v>2</v>
      </c>
      <c r="F5" s="1" t="s">
        <v>3</v>
      </c>
      <c r="J5" t="s">
        <v>4</v>
      </c>
      <c r="V5" s="2" t="s">
        <v>2</v>
      </c>
      <c r="W5" s="3"/>
      <c r="X5" s="3"/>
      <c r="Y5" s="2" t="s">
        <v>3</v>
      </c>
      <c r="Z5" s="3"/>
      <c r="AN5" s="7" t="s">
        <v>5</v>
      </c>
      <c r="BD5" s="7" t="s">
        <v>6</v>
      </c>
      <c r="BT5" s="7" t="s">
        <v>7</v>
      </c>
      <c r="CI5" s="7" t="s">
        <v>8</v>
      </c>
      <c r="CY5" s="7" t="s">
        <v>9</v>
      </c>
    </row>
    <row r="6" spans="2:152">
      <c r="C6" t="s">
        <v>10</v>
      </c>
      <c r="D6" t="s">
        <v>11</v>
      </c>
      <c r="F6" t="s">
        <v>10</v>
      </c>
      <c r="G6" t="s">
        <v>11</v>
      </c>
      <c r="V6" s="4" t="s">
        <v>10</v>
      </c>
      <c r="W6" s="4" t="s">
        <v>11</v>
      </c>
      <c r="X6" s="4"/>
      <c r="Y6" s="4" t="s">
        <v>10</v>
      </c>
      <c r="Z6" s="4" t="s">
        <v>11</v>
      </c>
      <c r="DN6" s="7" t="s">
        <v>12</v>
      </c>
      <c r="EB6" s="7" t="s">
        <v>13</v>
      </c>
    </row>
    <row r="7" spans="2:152">
      <c r="C7">
        <v>167</v>
      </c>
      <c r="D7">
        <v>23</v>
      </c>
      <c r="F7">
        <v>184</v>
      </c>
      <c r="G7">
        <v>196</v>
      </c>
      <c r="V7">
        <v>276</v>
      </c>
      <c r="W7">
        <v>-12</v>
      </c>
      <c r="Y7">
        <v>122</v>
      </c>
      <c r="Z7">
        <v>17</v>
      </c>
      <c r="AF7" t="s">
        <v>14</v>
      </c>
      <c r="AN7" s="2" t="s">
        <v>2</v>
      </c>
      <c r="AO7" s="3"/>
      <c r="AP7" s="3"/>
      <c r="AQ7" s="2" t="s">
        <v>3</v>
      </c>
      <c r="AR7" s="3"/>
      <c r="BD7" s="2" t="s">
        <v>2</v>
      </c>
      <c r="BE7" s="3"/>
      <c r="BF7" s="3"/>
      <c r="BG7" s="2" t="s">
        <v>3</v>
      </c>
      <c r="BH7" s="3"/>
      <c r="BT7" s="2" t="s">
        <v>2</v>
      </c>
      <c r="BU7" s="3"/>
      <c r="BV7" s="3"/>
      <c r="BW7" s="2" t="s">
        <v>3</v>
      </c>
      <c r="BX7" s="3"/>
      <c r="CI7" s="2" t="s">
        <v>2</v>
      </c>
      <c r="CJ7" s="3"/>
      <c r="CK7" s="3"/>
      <c r="CL7" s="2" t="s">
        <v>3</v>
      </c>
      <c r="CM7" s="3"/>
      <c r="CY7" s="2" t="s">
        <v>2</v>
      </c>
      <c r="CZ7" s="3"/>
      <c r="DA7" s="3"/>
      <c r="DB7" s="2" t="s">
        <v>3</v>
      </c>
      <c r="DC7" s="3"/>
      <c r="ER7" s="7" t="s">
        <v>15</v>
      </c>
    </row>
    <row r="8" spans="2:152">
      <c r="C8">
        <v>167</v>
      </c>
      <c r="D8">
        <v>23</v>
      </c>
      <c r="F8">
        <v>184</v>
      </c>
      <c r="G8">
        <v>182</v>
      </c>
      <c r="V8">
        <v>266</v>
      </c>
      <c r="W8">
        <v>-13</v>
      </c>
      <c r="Y8">
        <v>122</v>
      </c>
      <c r="Z8">
        <v>17</v>
      </c>
      <c r="AN8" s="4" t="s">
        <v>10</v>
      </c>
      <c r="AO8" s="4" t="s">
        <v>11</v>
      </c>
      <c r="AP8" s="4"/>
      <c r="AQ8" s="4" t="s">
        <v>10</v>
      </c>
      <c r="AR8" s="4" t="s">
        <v>11</v>
      </c>
      <c r="BD8" s="4" t="s">
        <v>10</v>
      </c>
      <c r="BE8" s="4" t="s">
        <v>11</v>
      </c>
      <c r="BF8" s="4"/>
      <c r="BG8" s="4" t="s">
        <v>10</v>
      </c>
      <c r="BH8" s="4" t="s">
        <v>11</v>
      </c>
      <c r="BT8" s="4" t="s">
        <v>10</v>
      </c>
      <c r="BU8" s="4" t="s">
        <v>11</v>
      </c>
      <c r="BV8" s="4"/>
      <c r="BW8" s="4" t="s">
        <v>10</v>
      </c>
      <c r="BX8" s="4" t="s">
        <v>11</v>
      </c>
      <c r="CI8" s="4" t="s">
        <v>10</v>
      </c>
      <c r="CJ8" s="4" t="s">
        <v>11</v>
      </c>
      <c r="CK8" s="4"/>
      <c r="CL8" s="4" t="s">
        <v>10</v>
      </c>
      <c r="CM8" s="4" t="s">
        <v>11</v>
      </c>
      <c r="CY8" s="4" t="s">
        <v>10</v>
      </c>
      <c r="CZ8" s="4" t="s">
        <v>11</v>
      </c>
      <c r="DA8" s="4"/>
      <c r="DB8" s="4" t="s">
        <v>10</v>
      </c>
      <c r="DC8" s="4" t="s">
        <v>11</v>
      </c>
      <c r="DN8" s="2" t="s">
        <v>2</v>
      </c>
      <c r="DO8" s="3"/>
      <c r="DP8" s="3"/>
      <c r="DQ8" s="2" t="s">
        <v>3</v>
      </c>
      <c r="DR8" s="3"/>
      <c r="DT8" s="3"/>
      <c r="DU8" s="3"/>
      <c r="DV8" s="3"/>
      <c r="DW8" s="3"/>
      <c r="DX8" s="3"/>
      <c r="DY8" s="3"/>
      <c r="DZ8" s="3"/>
      <c r="EA8" s="3"/>
      <c r="EB8" s="2" t="s">
        <v>2</v>
      </c>
      <c r="EC8" s="3"/>
      <c r="ED8" s="3"/>
      <c r="EE8" s="2" t="s">
        <v>3</v>
      </c>
      <c r="EF8" s="3"/>
    </row>
    <row r="9" spans="2:152">
      <c r="C9">
        <v>156</v>
      </c>
      <c r="D9">
        <v>22</v>
      </c>
      <c r="F9">
        <v>193</v>
      </c>
      <c r="G9">
        <v>193</v>
      </c>
      <c r="I9" t="s">
        <v>16</v>
      </c>
      <c r="L9" t="s">
        <v>17</v>
      </c>
      <c r="V9">
        <v>257</v>
      </c>
      <c r="W9">
        <v>-14</v>
      </c>
      <c r="Y9">
        <v>122</v>
      </c>
      <c r="Z9">
        <v>17</v>
      </c>
      <c r="AN9">
        <v>175</v>
      </c>
      <c r="AO9">
        <v>25</v>
      </c>
      <c r="AQ9">
        <v>221</v>
      </c>
      <c r="AR9">
        <v>-19</v>
      </c>
      <c r="BD9">
        <v>201</v>
      </c>
      <c r="BE9">
        <v>-22</v>
      </c>
      <c r="BG9">
        <v>162</v>
      </c>
      <c r="BH9">
        <v>23</v>
      </c>
      <c r="BT9">
        <v>326</v>
      </c>
      <c r="BU9">
        <v>-4</v>
      </c>
      <c r="BW9">
        <v>1</v>
      </c>
      <c r="BX9">
        <v>0</v>
      </c>
      <c r="CI9">
        <v>31</v>
      </c>
      <c r="CJ9">
        <v>4</v>
      </c>
      <c r="CL9">
        <v>149</v>
      </c>
      <c r="CM9">
        <v>21</v>
      </c>
      <c r="CY9">
        <v>184</v>
      </c>
      <c r="CZ9">
        <v>184</v>
      </c>
      <c r="DB9">
        <v>180</v>
      </c>
      <c r="DC9">
        <v>25</v>
      </c>
      <c r="DN9" s="4" t="s">
        <v>10</v>
      </c>
      <c r="DO9" s="4" t="s">
        <v>11</v>
      </c>
      <c r="DP9" s="4"/>
      <c r="DQ9" s="4" t="s">
        <v>10</v>
      </c>
      <c r="DR9" s="4" t="s">
        <v>11</v>
      </c>
      <c r="DT9" s="3"/>
      <c r="DU9" s="3"/>
      <c r="DV9" s="3"/>
      <c r="DW9" s="3"/>
      <c r="DX9" s="3"/>
      <c r="DY9" s="3"/>
      <c r="DZ9" s="3"/>
      <c r="EA9" s="3"/>
      <c r="EB9" s="4" t="s">
        <v>10</v>
      </c>
      <c r="EC9" s="4" t="s">
        <v>11</v>
      </c>
      <c r="ED9" s="4"/>
      <c r="EE9" s="4" t="s">
        <v>10</v>
      </c>
      <c r="EF9" s="4" t="s">
        <v>11</v>
      </c>
      <c r="ER9" s="2" t="s">
        <v>2</v>
      </c>
      <c r="ES9" s="3"/>
      <c r="ET9" s="3"/>
      <c r="EU9" s="2" t="s">
        <v>3</v>
      </c>
      <c r="EV9" s="3"/>
    </row>
    <row r="10" spans="2:152">
      <c r="C10">
        <v>156</v>
      </c>
      <c r="D10">
        <v>22</v>
      </c>
      <c r="F10">
        <v>184</v>
      </c>
      <c r="G10">
        <v>185</v>
      </c>
      <c r="V10">
        <v>260</v>
      </c>
      <c r="W10">
        <v>-14</v>
      </c>
      <c r="Y10">
        <v>127</v>
      </c>
      <c r="Z10">
        <v>18</v>
      </c>
      <c r="AN10">
        <v>175</v>
      </c>
      <c r="AO10">
        <v>25</v>
      </c>
      <c r="AQ10">
        <v>221</v>
      </c>
      <c r="AR10">
        <v>-19</v>
      </c>
      <c r="BD10">
        <v>198</v>
      </c>
      <c r="BE10">
        <v>-23</v>
      </c>
      <c r="BG10">
        <v>168</v>
      </c>
      <c r="BH10">
        <v>24</v>
      </c>
      <c r="BT10">
        <v>331</v>
      </c>
      <c r="BU10">
        <v>-4</v>
      </c>
      <c r="BW10">
        <v>0</v>
      </c>
      <c r="BX10">
        <v>0</v>
      </c>
      <c r="CI10">
        <v>31</v>
      </c>
      <c r="CJ10">
        <v>4</v>
      </c>
      <c r="CL10">
        <v>65</v>
      </c>
      <c r="CM10">
        <v>9</v>
      </c>
      <c r="CY10">
        <v>184</v>
      </c>
      <c r="CZ10">
        <v>183</v>
      </c>
      <c r="DB10">
        <v>189</v>
      </c>
      <c r="DC10">
        <v>27</v>
      </c>
      <c r="DN10">
        <v>266</v>
      </c>
      <c r="DO10">
        <v>-13</v>
      </c>
      <c r="DQ10">
        <v>120</v>
      </c>
      <c r="DR10">
        <v>166</v>
      </c>
      <c r="DT10" s="3"/>
      <c r="DU10" s="3"/>
      <c r="DV10" s="3"/>
      <c r="DW10" s="3"/>
      <c r="DX10" s="3"/>
      <c r="DY10" s="3"/>
      <c r="DZ10" s="3"/>
      <c r="EA10" s="3"/>
      <c r="EB10">
        <v>54</v>
      </c>
      <c r="EC10">
        <v>7</v>
      </c>
      <c r="EE10">
        <v>82</v>
      </c>
      <c r="EF10">
        <v>11</v>
      </c>
      <c r="ER10" s="4" t="s">
        <v>10</v>
      </c>
      <c r="ES10" s="4" t="s">
        <v>11</v>
      </c>
      <c r="ET10" s="4"/>
      <c r="EU10" s="4" t="s">
        <v>10</v>
      </c>
      <c r="EV10" s="4" t="s">
        <v>11</v>
      </c>
    </row>
    <row r="11" spans="2:152">
      <c r="B11">
        <f>MEDIAN(C7:C12)</f>
        <v>157.5</v>
      </c>
      <c r="C11">
        <v>156</v>
      </c>
      <c r="D11">
        <v>22</v>
      </c>
      <c r="F11">
        <v>188</v>
      </c>
      <c r="G11">
        <v>184</v>
      </c>
      <c r="V11">
        <v>270</v>
      </c>
      <c r="W11">
        <v>-12</v>
      </c>
      <c r="Y11">
        <v>132</v>
      </c>
      <c r="Z11">
        <v>18</v>
      </c>
      <c r="AN11">
        <v>176</v>
      </c>
      <c r="AO11">
        <v>25</v>
      </c>
      <c r="AQ11">
        <v>221</v>
      </c>
      <c r="AR11">
        <v>-19</v>
      </c>
      <c r="BD11">
        <v>198</v>
      </c>
      <c r="BE11">
        <v>-23</v>
      </c>
      <c r="BG11">
        <v>168</v>
      </c>
      <c r="BH11">
        <v>24</v>
      </c>
      <c r="BT11">
        <v>333</v>
      </c>
      <c r="BU11">
        <v>-3</v>
      </c>
      <c r="BW11">
        <v>1</v>
      </c>
      <c r="BX11">
        <v>0</v>
      </c>
      <c r="CI11">
        <v>30</v>
      </c>
      <c r="CJ11">
        <v>4</v>
      </c>
      <c r="CL11">
        <v>77</v>
      </c>
      <c r="CM11">
        <v>11</v>
      </c>
      <c r="CY11">
        <v>184</v>
      </c>
      <c r="CZ11">
        <v>187</v>
      </c>
      <c r="DB11">
        <v>181</v>
      </c>
      <c r="DC11">
        <v>25</v>
      </c>
      <c r="DN11">
        <v>263</v>
      </c>
      <c r="DO11">
        <v>-13</v>
      </c>
      <c r="DQ11">
        <v>122</v>
      </c>
      <c r="DR11">
        <v>185</v>
      </c>
      <c r="DT11" s="3"/>
      <c r="DU11" s="3"/>
      <c r="DV11" s="3"/>
      <c r="DW11" s="3"/>
      <c r="DX11" s="3"/>
      <c r="DY11" s="3"/>
      <c r="DZ11" s="3"/>
      <c r="EA11" s="3"/>
      <c r="EB11">
        <v>56</v>
      </c>
      <c r="EC11">
        <v>8</v>
      </c>
      <c r="EE11">
        <v>291</v>
      </c>
      <c r="EF11">
        <v>-9</v>
      </c>
      <c r="ER11">
        <v>345</v>
      </c>
      <c r="ES11">
        <v>-2</v>
      </c>
      <c r="EU11">
        <v>180</v>
      </c>
      <c r="EV11">
        <v>25</v>
      </c>
    </row>
    <row r="12" spans="2:152">
      <c r="B12">
        <f t="shared" ref="B12:B75" si="0">MEDIAN(C8:C13)</f>
        <v>157.5</v>
      </c>
      <c r="C12">
        <v>159</v>
      </c>
      <c r="D12">
        <v>22</v>
      </c>
      <c r="F12">
        <v>184</v>
      </c>
      <c r="G12">
        <v>184</v>
      </c>
      <c r="V12">
        <v>281</v>
      </c>
      <c r="W12">
        <v>-11</v>
      </c>
      <c r="Y12">
        <v>131</v>
      </c>
      <c r="Z12">
        <v>18</v>
      </c>
      <c r="AN12">
        <v>176</v>
      </c>
      <c r="AO12">
        <v>25</v>
      </c>
      <c r="AQ12">
        <v>221</v>
      </c>
      <c r="AR12">
        <v>-19</v>
      </c>
      <c r="BD12">
        <v>201</v>
      </c>
      <c r="BE12">
        <v>-22</v>
      </c>
      <c r="BG12">
        <v>168</v>
      </c>
      <c r="BH12">
        <v>24</v>
      </c>
      <c r="BT12">
        <v>331</v>
      </c>
      <c r="BU12">
        <v>-4</v>
      </c>
      <c r="BW12">
        <v>5</v>
      </c>
      <c r="BX12">
        <v>0</v>
      </c>
      <c r="CI12">
        <v>31</v>
      </c>
      <c r="CJ12">
        <v>4</v>
      </c>
      <c r="CL12">
        <v>303</v>
      </c>
      <c r="CM12">
        <v>-8</v>
      </c>
      <c r="CY12">
        <v>184</v>
      </c>
      <c r="CZ12">
        <v>188</v>
      </c>
      <c r="DB12">
        <v>188</v>
      </c>
      <c r="DC12">
        <v>26</v>
      </c>
      <c r="DN12">
        <v>265</v>
      </c>
      <c r="DO12">
        <v>-13</v>
      </c>
      <c r="DQ12">
        <v>122</v>
      </c>
      <c r="DR12">
        <v>185</v>
      </c>
      <c r="DT12" s="3"/>
      <c r="DU12" s="3"/>
      <c r="DV12" s="3"/>
      <c r="DW12" s="3"/>
      <c r="DX12" s="3"/>
      <c r="DY12" s="3"/>
      <c r="DZ12" s="3"/>
      <c r="EA12" s="3"/>
      <c r="EB12">
        <v>54</v>
      </c>
      <c r="EC12">
        <v>7</v>
      </c>
      <c r="EE12">
        <v>76</v>
      </c>
      <c r="EF12">
        <v>10</v>
      </c>
      <c r="ER12">
        <v>352</v>
      </c>
      <c r="ES12">
        <v>-1</v>
      </c>
      <c r="EU12">
        <v>192</v>
      </c>
      <c r="EV12">
        <v>27</v>
      </c>
    </row>
    <row r="13" spans="2:152">
      <c r="B13">
        <f t="shared" si="0"/>
        <v>156</v>
      </c>
      <c r="C13">
        <v>159</v>
      </c>
      <c r="D13">
        <v>22</v>
      </c>
      <c r="F13">
        <v>181</v>
      </c>
      <c r="G13">
        <v>184</v>
      </c>
      <c r="V13">
        <v>266</v>
      </c>
      <c r="W13">
        <v>-13</v>
      </c>
      <c r="Y13">
        <v>131</v>
      </c>
      <c r="Z13">
        <v>18</v>
      </c>
      <c r="AM13">
        <f>MEDIAN(AN9:AN13)</f>
        <v>176</v>
      </c>
      <c r="AN13">
        <v>176</v>
      </c>
      <c r="AO13">
        <v>25</v>
      </c>
      <c r="AQ13">
        <v>239</v>
      </c>
      <c r="AR13">
        <v>-17</v>
      </c>
      <c r="BD13">
        <v>198</v>
      </c>
      <c r="BE13">
        <v>-23</v>
      </c>
      <c r="BG13">
        <v>168</v>
      </c>
      <c r="BH13">
        <v>24</v>
      </c>
      <c r="BT13">
        <v>121</v>
      </c>
      <c r="BU13">
        <v>17</v>
      </c>
      <c r="BW13">
        <v>356</v>
      </c>
      <c r="BX13">
        <v>0</v>
      </c>
      <c r="CI13">
        <v>40</v>
      </c>
      <c r="CJ13">
        <v>5</v>
      </c>
      <c r="CL13">
        <v>269</v>
      </c>
      <c r="CM13">
        <v>-13</v>
      </c>
      <c r="CY13">
        <v>184</v>
      </c>
      <c r="CZ13">
        <v>184</v>
      </c>
      <c r="DB13">
        <v>178</v>
      </c>
      <c r="DC13">
        <v>25</v>
      </c>
      <c r="DN13">
        <v>260</v>
      </c>
      <c r="DO13">
        <v>-14</v>
      </c>
      <c r="DQ13">
        <v>123</v>
      </c>
      <c r="DR13">
        <v>182</v>
      </c>
      <c r="DT13" s="3"/>
      <c r="DU13" s="3"/>
      <c r="DV13" s="3"/>
      <c r="DW13" s="3"/>
      <c r="DX13" s="3"/>
      <c r="DY13" s="3"/>
      <c r="DZ13" s="3"/>
      <c r="EA13" s="3"/>
      <c r="EB13">
        <v>43</v>
      </c>
      <c r="EC13">
        <v>6</v>
      </c>
      <c r="EE13">
        <v>76</v>
      </c>
      <c r="EF13">
        <v>10</v>
      </c>
      <c r="ER13">
        <v>341</v>
      </c>
      <c r="ES13">
        <v>-2</v>
      </c>
      <c r="EU13">
        <v>194</v>
      </c>
      <c r="EV13">
        <v>27</v>
      </c>
    </row>
    <row r="14" spans="2:152">
      <c r="B14">
        <f t="shared" si="0"/>
        <v>157.5</v>
      </c>
      <c r="C14">
        <v>148</v>
      </c>
      <c r="D14">
        <v>-2</v>
      </c>
      <c r="F14">
        <v>188</v>
      </c>
      <c r="G14">
        <v>183</v>
      </c>
      <c r="J14" t="s">
        <v>18</v>
      </c>
      <c r="V14">
        <v>268</v>
      </c>
      <c r="W14">
        <v>-1</v>
      </c>
      <c r="Y14">
        <v>128</v>
      </c>
      <c r="Z14">
        <v>0</v>
      </c>
      <c r="AM14">
        <f t="shared" ref="AM14:AM77" si="1">MEDIAN(AN10:AN14)</f>
        <v>176</v>
      </c>
      <c r="AN14">
        <v>176</v>
      </c>
      <c r="AO14">
        <v>25</v>
      </c>
      <c r="AQ14">
        <v>221</v>
      </c>
      <c r="AR14">
        <v>-19</v>
      </c>
      <c r="BD14">
        <v>194</v>
      </c>
      <c r="BE14">
        <v>-23</v>
      </c>
      <c r="BG14">
        <v>168</v>
      </c>
      <c r="BH14">
        <v>24</v>
      </c>
      <c r="BT14">
        <v>333</v>
      </c>
      <c r="BU14">
        <v>-3</v>
      </c>
      <c r="BW14">
        <v>359</v>
      </c>
      <c r="BX14">
        <v>0</v>
      </c>
      <c r="CI14">
        <v>48</v>
      </c>
      <c r="CJ14">
        <v>6</v>
      </c>
      <c r="CL14">
        <v>258</v>
      </c>
      <c r="CM14">
        <v>-14</v>
      </c>
      <c r="CY14">
        <v>188</v>
      </c>
      <c r="CZ14">
        <v>184</v>
      </c>
      <c r="DB14">
        <v>184</v>
      </c>
      <c r="DC14">
        <v>26</v>
      </c>
      <c r="DN14">
        <v>260</v>
      </c>
      <c r="DO14">
        <v>-14</v>
      </c>
      <c r="DQ14">
        <v>123</v>
      </c>
      <c r="DR14">
        <v>185</v>
      </c>
      <c r="DT14" s="3"/>
      <c r="DU14" s="3"/>
      <c r="DV14" s="3"/>
      <c r="DW14" s="3"/>
      <c r="DX14" s="3"/>
      <c r="DY14" s="3"/>
      <c r="DZ14" s="3"/>
      <c r="EA14" s="3"/>
      <c r="EB14">
        <v>56</v>
      </c>
      <c r="EC14">
        <v>8</v>
      </c>
      <c r="EE14">
        <v>73</v>
      </c>
      <c r="EF14">
        <v>10</v>
      </c>
      <c r="EL14" t="s">
        <v>19</v>
      </c>
      <c r="ER14">
        <v>341</v>
      </c>
      <c r="ES14">
        <v>-2</v>
      </c>
      <c r="EU14">
        <v>195</v>
      </c>
      <c r="EV14">
        <v>27</v>
      </c>
    </row>
    <row r="15" spans="2:152">
      <c r="B15">
        <f t="shared" si="0"/>
        <v>159</v>
      </c>
      <c r="C15">
        <v>176</v>
      </c>
      <c r="D15">
        <v>168</v>
      </c>
      <c r="F15">
        <v>184</v>
      </c>
      <c r="G15">
        <v>184</v>
      </c>
      <c r="M15" t="s">
        <v>20</v>
      </c>
      <c r="V15">
        <v>284</v>
      </c>
      <c r="W15">
        <v>278</v>
      </c>
      <c r="Y15">
        <v>119</v>
      </c>
      <c r="Z15">
        <v>121</v>
      </c>
      <c r="AM15">
        <f t="shared" si="1"/>
        <v>176</v>
      </c>
      <c r="AN15">
        <v>176</v>
      </c>
      <c r="AO15">
        <v>25</v>
      </c>
      <c r="AQ15">
        <v>221</v>
      </c>
      <c r="AR15">
        <v>-19</v>
      </c>
      <c r="BD15">
        <v>204</v>
      </c>
      <c r="BE15">
        <v>-22</v>
      </c>
      <c r="BG15">
        <v>168</v>
      </c>
      <c r="BH15">
        <v>24</v>
      </c>
      <c r="BT15">
        <v>336</v>
      </c>
      <c r="BU15">
        <v>-3</v>
      </c>
      <c r="BW15">
        <v>359</v>
      </c>
      <c r="BX15">
        <v>0</v>
      </c>
      <c r="CI15">
        <v>12</v>
      </c>
      <c r="CJ15">
        <v>1</v>
      </c>
      <c r="CL15">
        <v>252</v>
      </c>
      <c r="CM15">
        <v>-15</v>
      </c>
      <c r="CY15">
        <v>184</v>
      </c>
      <c r="CZ15">
        <v>184</v>
      </c>
      <c r="DB15">
        <v>272</v>
      </c>
      <c r="DC15">
        <v>38</v>
      </c>
      <c r="DN15">
        <v>270</v>
      </c>
      <c r="DO15">
        <v>-12</v>
      </c>
      <c r="DQ15">
        <v>310</v>
      </c>
      <c r="DR15">
        <v>163</v>
      </c>
      <c r="DT15" s="3"/>
      <c r="DU15" s="3"/>
      <c r="DV15" s="3"/>
      <c r="DW15" s="3"/>
      <c r="DX15" s="3"/>
      <c r="DY15" s="3"/>
      <c r="DZ15" s="3"/>
      <c r="EA15" s="3"/>
      <c r="EB15">
        <v>56</v>
      </c>
      <c r="EC15">
        <v>8</v>
      </c>
      <c r="EE15">
        <v>78</v>
      </c>
      <c r="EF15">
        <v>11</v>
      </c>
      <c r="ER15">
        <v>346</v>
      </c>
      <c r="ES15">
        <v>-2</v>
      </c>
      <c r="EU15">
        <v>31</v>
      </c>
      <c r="EV15">
        <v>4</v>
      </c>
    </row>
    <row r="16" spans="2:152">
      <c r="B16">
        <f t="shared" si="0"/>
        <v>167.5</v>
      </c>
      <c r="C16">
        <v>178</v>
      </c>
      <c r="D16">
        <v>170</v>
      </c>
      <c r="F16">
        <v>184</v>
      </c>
      <c r="G16">
        <v>184</v>
      </c>
      <c r="V16">
        <v>267</v>
      </c>
      <c r="W16">
        <v>267</v>
      </c>
      <c r="Y16">
        <v>132</v>
      </c>
      <c r="Z16">
        <v>123</v>
      </c>
      <c r="AM16">
        <f t="shared" si="1"/>
        <v>176</v>
      </c>
      <c r="AN16">
        <v>176</v>
      </c>
      <c r="AO16">
        <v>0</v>
      </c>
      <c r="AQ16">
        <v>221</v>
      </c>
      <c r="AR16">
        <v>0</v>
      </c>
      <c r="BD16">
        <v>201</v>
      </c>
      <c r="BE16">
        <v>0</v>
      </c>
      <c r="BG16">
        <v>165</v>
      </c>
      <c r="BH16">
        <v>0</v>
      </c>
      <c r="BN16" s="13" t="s">
        <v>21</v>
      </c>
      <c r="BO16" s="13"/>
      <c r="BT16">
        <v>336</v>
      </c>
      <c r="BU16">
        <v>1</v>
      </c>
      <c r="BW16">
        <v>0</v>
      </c>
      <c r="BX16">
        <v>0</v>
      </c>
      <c r="CI16">
        <v>26</v>
      </c>
      <c r="CJ16">
        <v>0</v>
      </c>
      <c r="CL16">
        <v>341</v>
      </c>
      <c r="CM16">
        <v>-24</v>
      </c>
      <c r="CY16">
        <v>193</v>
      </c>
      <c r="CZ16">
        <v>185</v>
      </c>
      <c r="DB16">
        <v>319</v>
      </c>
      <c r="DC16">
        <v>19</v>
      </c>
      <c r="DN16">
        <v>260</v>
      </c>
      <c r="DO16">
        <v>-14</v>
      </c>
      <c r="DQ16">
        <v>127</v>
      </c>
      <c r="DR16">
        <v>190</v>
      </c>
      <c r="DT16" s="3"/>
      <c r="DU16" s="3"/>
      <c r="DV16" s="3"/>
      <c r="DW16" s="3"/>
      <c r="DX16" s="3"/>
      <c r="DY16" s="3"/>
      <c r="DZ16" s="3"/>
      <c r="EA16" s="3"/>
      <c r="EB16">
        <v>47</v>
      </c>
      <c r="EC16">
        <v>6</v>
      </c>
      <c r="EE16">
        <v>72</v>
      </c>
      <c r="EF16">
        <v>10</v>
      </c>
      <c r="ER16">
        <v>344</v>
      </c>
      <c r="ES16">
        <v>-2</v>
      </c>
      <c r="EU16">
        <v>192</v>
      </c>
      <c r="EV16">
        <v>27</v>
      </c>
    </row>
    <row r="17" spans="2:160">
      <c r="B17">
        <f t="shared" si="0"/>
        <v>171.5</v>
      </c>
      <c r="C17">
        <v>270</v>
      </c>
      <c r="D17">
        <v>172</v>
      </c>
      <c r="F17">
        <v>184</v>
      </c>
      <c r="G17">
        <v>182</v>
      </c>
      <c r="V17">
        <v>260</v>
      </c>
      <c r="W17">
        <v>257</v>
      </c>
      <c r="Y17">
        <v>132</v>
      </c>
      <c r="Z17">
        <v>122</v>
      </c>
      <c r="AM17">
        <f t="shared" si="1"/>
        <v>176</v>
      </c>
      <c r="AN17">
        <v>172</v>
      </c>
      <c r="AO17">
        <v>174</v>
      </c>
      <c r="AQ17">
        <v>224</v>
      </c>
      <c r="AR17">
        <v>221</v>
      </c>
      <c r="BD17">
        <v>196</v>
      </c>
      <c r="BE17">
        <v>200</v>
      </c>
      <c r="BG17">
        <v>165</v>
      </c>
      <c r="BH17">
        <v>161</v>
      </c>
      <c r="BT17">
        <v>336</v>
      </c>
      <c r="BU17">
        <v>326</v>
      </c>
      <c r="BW17">
        <v>0</v>
      </c>
      <c r="BX17">
        <v>1</v>
      </c>
      <c r="CI17">
        <v>26</v>
      </c>
      <c r="CJ17">
        <v>30</v>
      </c>
      <c r="CL17">
        <v>236</v>
      </c>
      <c r="CM17">
        <v>122</v>
      </c>
      <c r="CS17" t="s">
        <v>22</v>
      </c>
      <c r="CY17">
        <v>188</v>
      </c>
      <c r="CZ17">
        <v>184</v>
      </c>
      <c r="DB17">
        <v>272</v>
      </c>
      <c r="DC17">
        <v>191</v>
      </c>
      <c r="DN17">
        <v>265</v>
      </c>
      <c r="DO17">
        <v>0</v>
      </c>
      <c r="DQ17">
        <v>124</v>
      </c>
      <c r="DR17">
        <v>184</v>
      </c>
      <c r="DT17" s="3"/>
      <c r="DU17" s="3"/>
      <c r="DV17" s="3"/>
      <c r="DW17" s="3" t="s">
        <v>23</v>
      </c>
      <c r="DX17" s="3"/>
      <c r="DY17" s="3"/>
      <c r="DZ17" s="3"/>
      <c r="EA17" s="3"/>
      <c r="EB17">
        <v>47</v>
      </c>
      <c r="EC17">
        <v>-1</v>
      </c>
      <c r="EE17">
        <v>32</v>
      </c>
      <c r="EF17">
        <v>-7</v>
      </c>
      <c r="EH17" t="s">
        <v>24</v>
      </c>
      <c r="ER17">
        <v>346</v>
      </c>
      <c r="ES17">
        <v>-2</v>
      </c>
      <c r="EU17">
        <v>194</v>
      </c>
      <c r="EV17">
        <v>27</v>
      </c>
    </row>
    <row r="18" spans="2:160">
      <c r="B18">
        <f t="shared" si="0"/>
        <v>177</v>
      </c>
      <c r="C18">
        <v>167</v>
      </c>
      <c r="D18">
        <v>157</v>
      </c>
      <c r="F18">
        <v>184</v>
      </c>
      <c r="G18">
        <v>193</v>
      </c>
      <c r="V18">
        <v>259</v>
      </c>
      <c r="W18">
        <v>258</v>
      </c>
      <c r="Y18">
        <v>122</v>
      </c>
      <c r="Z18">
        <v>125</v>
      </c>
      <c r="AG18" t="s">
        <v>14</v>
      </c>
      <c r="AM18">
        <f t="shared" si="1"/>
        <v>176</v>
      </c>
      <c r="AN18">
        <v>175</v>
      </c>
      <c r="AO18">
        <v>174</v>
      </c>
      <c r="AQ18">
        <v>221</v>
      </c>
      <c r="AR18">
        <v>221</v>
      </c>
      <c r="BD18">
        <v>196</v>
      </c>
      <c r="BE18">
        <v>197</v>
      </c>
      <c r="BG18">
        <v>168</v>
      </c>
      <c r="BH18">
        <v>168</v>
      </c>
      <c r="BT18">
        <v>317</v>
      </c>
      <c r="BU18">
        <v>328</v>
      </c>
      <c r="BW18">
        <v>1</v>
      </c>
      <c r="BX18">
        <v>0</v>
      </c>
      <c r="CI18">
        <v>31</v>
      </c>
      <c r="CJ18">
        <v>31</v>
      </c>
      <c r="CL18">
        <v>71</v>
      </c>
      <c r="CM18">
        <v>12</v>
      </c>
      <c r="CY18">
        <v>184</v>
      </c>
      <c r="CZ18">
        <v>184</v>
      </c>
      <c r="DB18">
        <v>281</v>
      </c>
      <c r="DC18">
        <v>203</v>
      </c>
      <c r="DN18">
        <v>270</v>
      </c>
      <c r="DO18">
        <v>267</v>
      </c>
      <c r="DQ18">
        <v>117</v>
      </c>
      <c r="DR18">
        <v>119</v>
      </c>
      <c r="EB18">
        <v>58</v>
      </c>
      <c r="EC18">
        <v>54</v>
      </c>
      <c r="EE18">
        <v>91</v>
      </c>
      <c r="EF18">
        <v>104</v>
      </c>
      <c r="EJ18" s="3"/>
      <c r="EK18" s="3"/>
      <c r="EL18" s="3"/>
      <c r="EM18" s="3"/>
      <c r="EN18" s="3"/>
      <c r="EO18" s="3"/>
      <c r="EP18" s="3"/>
      <c r="ER18">
        <v>341</v>
      </c>
      <c r="ES18">
        <v>0</v>
      </c>
      <c r="EU18">
        <v>176</v>
      </c>
      <c r="EV18">
        <v>0</v>
      </c>
      <c r="FA18" t="s">
        <v>25</v>
      </c>
    </row>
    <row r="19" spans="2:160">
      <c r="B19">
        <f t="shared" si="0"/>
        <v>178</v>
      </c>
      <c r="C19">
        <v>178</v>
      </c>
      <c r="D19">
        <v>158</v>
      </c>
      <c r="F19">
        <v>193</v>
      </c>
      <c r="G19">
        <v>183</v>
      </c>
      <c r="V19">
        <v>254</v>
      </c>
      <c r="W19">
        <v>266</v>
      </c>
      <c r="Y19">
        <v>132</v>
      </c>
      <c r="Z19">
        <v>132</v>
      </c>
      <c r="AM19">
        <f t="shared" si="1"/>
        <v>176</v>
      </c>
      <c r="AN19">
        <v>177</v>
      </c>
      <c r="AO19">
        <v>176</v>
      </c>
      <c r="AQ19">
        <v>221</v>
      </c>
      <c r="AR19">
        <v>221</v>
      </c>
      <c r="BD19">
        <v>201</v>
      </c>
      <c r="BE19">
        <v>198</v>
      </c>
      <c r="BG19">
        <v>168</v>
      </c>
      <c r="BH19">
        <v>168</v>
      </c>
      <c r="BT19">
        <v>321</v>
      </c>
      <c r="BU19">
        <v>331</v>
      </c>
      <c r="BW19">
        <v>132</v>
      </c>
      <c r="BX19">
        <v>19</v>
      </c>
      <c r="CB19" t="s">
        <v>25</v>
      </c>
      <c r="CI19">
        <v>46</v>
      </c>
      <c r="CJ19">
        <v>32</v>
      </c>
      <c r="CL19">
        <v>305</v>
      </c>
      <c r="CM19">
        <v>25</v>
      </c>
      <c r="CO19" t="s">
        <v>26</v>
      </c>
      <c r="CY19">
        <v>184</v>
      </c>
      <c r="CZ19">
        <v>184</v>
      </c>
      <c r="DB19">
        <v>265</v>
      </c>
      <c r="DC19">
        <v>192</v>
      </c>
      <c r="DN19">
        <v>228</v>
      </c>
      <c r="DO19">
        <v>257</v>
      </c>
      <c r="DQ19">
        <v>273</v>
      </c>
      <c r="DR19">
        <v>143</v>
      </c>
      <c r="EB19">
        <v>61</v>
      </c>
      <c r="EC19">
        <v>57</v>
      </c>
      <c r="EE19">
        <v>75</v>
      </c>
      <c r="EF19">
        <v>290</v>
      </c>
      <c r="EJ19" s="3"/>
      <c r="EK19" s="3"/>
      <c r="EL19" s="3"/>
      <c r="EM19" s="3"/>
      <c r="EN19" s="3"/>
      <c r="EO19" s="3"/>
      <c r="EP19" s="3"/>
      <c r="ER19">
        <v>344</v>
      </c>
      <c r="ES19">
        <v>343</v>
      </c>
      <c r="EU19">
        <v>188</v>
      </c>
      <c r="EV19">
        <v>179</v>
      </c>
    </row>
    <row r="20" spans="2:160">
      <c r="B20">
        <f t="shared" si="0"/>
        <v>178</v>
      </c>
      <c r="C20">
        <v>189</v>
      </c>
      <c r="D20">
        <v>163</v>
      </c>
      <c r="F20">
        <v>184</v>
      </c>
      <c r="G20">
        <v>189</v>
      </c>
      <c r="V20">
        <v>251</v>
      </c>
      <c r="W20">
        <v>278</v>
      </c>
      <c r="Y20">
        <v>127</v>
      </c>
      <c r="Z20">
        <v>130</v>
      </c>
      <c r="AM20">
        <f t="shared" si="1"/>
        <v>176</v>
      </c>
      <c r="AN20">
        <v>181</v>
      </c>
      <c r="AO20">
        <v>176</v>
      </c>
      <c r="AQ20">
        <v>221</v>
      </c>
      <c r="AR20">
        <v>218</v>
      </c>
      <c r="BD20">
        <v>194</v>
      </c>
      <c r="BE20">
        <v>200</v>
      </c>
      <c r="BG20">
        <v>162</v>
      </c>
      <c r="BH20">
        <v>167</v>
      </c>
      <c r="BT20">
        <v>333</v>
      </c>
      <c r="BU20">
        <v>309</v>
      </c>
      <c r="BW20">
        <v>359</v>
      </c>
      <c r="BX20">
        <v>5</v>
      </c>
      <c r="CF20" t="s">
        <v>27</v>
      </c>
      <c r="CI20">
        <v>46</v>
      </c>
      <c r="CJ20">
        <v>31</v>
      </c>
      <c r="CL20">
        <v>229</v>
      </c>
      <c r="CM20">
        <v>245</v>
      </c>
      <c r="CY20">
        <v>184</v>
      </c>
      <c r="CZ20">
        <v>184</v>
      </c>
      <c r="DB20">
        <v>240</v>
      </c>
      <c r="DC20">
        <v>196</v>
      </c>
      <c r="DN20">
        <v>260</v>
      </c>
      <c r="DO20">
        <v>265</v>
      </c>
      <c r="DQ20">
        <v>275</v>
      </c>
      <c r="DR20">
        <v>143</v>
      </c>
      <c r="EB20">
        <v>61</v>
      </c>
      <c r="EC20">
        <v>56</v>
      </c>
      <c r="EE20">
        <v>92</v>
      </c>
      <c r="EF20">
        <v>78</v>
      </c>
      <c r="EJ20" s="3"/>
      <c r="EK20" s="3"/>
      <c r="EL20" s="3"/>
      <c r="EM20" s="3"/>
      <c r="EN20" s="3"/>
      <c r="EO20" s="3"/>
      <c r="EP20" s="3"/>
      <c r="ER20">
        <v>341</v>
      </c>
      <c r="ES20">
        <v>352</v>
      </c>
      <c r="EU20">
        <v>195</v>
      </c>
      <c r="EV20">
        <v>192</v>
      </c>
      <c r="EX20" s="3"/>
      <c r="EY20" s="3"/>
      <c r="EZ20" s="3"/>
      <c r="FA20" s="3"/>
      <c r="FB20" s="3"/>
      <c r="FC20" s="3"/>
      <c r="FD20" s="3"/>
    </row>
    <row r="21" spans="2:160">
      <c r="B21">
        <f t="shared" si="0"/>
        <v>183.5</v>
      </c>
      <c r="C21">
        <v>167</v>
      </c>
      <c r="D21">
        <v>161</v>
      </c>
      <c r="F21">
        <v>184</v>
      </c>
      <c r="G21">
        <v>184</v>
      </c>
      <c r="V21">
        <v>278</v>
      </c>
      <c r="W21">
        <v>267</v>
      </c>
      <c r="Y21">
        <v>132</v>
      </c>
      <c r="Z21">
        <v>131</v>
      </c>
      <c r="AM21">
        <f t="shared" si="1"/>
        <v>177</v>
      </c>
      <c r="AN21">
        <v>180</v>
      </c>
      <c r="AO21">
        <v>176</v>
      </c>
      <c r="AQ21">
        <v>228</v>
      </c>
      <c r="AR21">
        <v>240</v>
      </c>
      <c r="AU21" t="s">
        <v>28</v>
      </c>
      <c r="BD21">
        <v>201</v>
      </c>
      <c r="BE21">
        <v>199</v>
      </c>
      <c r="BG21">
        <v>162</v>
      </c>
      <c r="BH21">
        <v>167</v>
      </c>
      <c r="BT21">
        <v>331</v>
      </c>
      <c r="BU21">
        <v>120</v>
      </c>
      <c r="BW21">
        <v>0</v>
      </c>
      <c r="BX21">
        <v>356</v>
      </c>
      <c r="CI21">
        <v>46</v>
      </c>
      <c r="CJ21">
        <v>39</v>
      </c>
      <c r="CL21">
        <v>336</v>
      </c>
      <c r="CM21">
        <v>228</v>
      </c>
      <c r="CY21">
        <v>188</v>
      </c>
      <c r="CZ21">
        <v>184</v>
      </c>
      <c r="DB21">
        <v>18</v>
      </c>
      <c r="DC21">
        <v>205</v>
      </c>
      <c r="DN21">
        <v>262</v>
      </c>
      <c r="DO21">
        <v>260</v>
      </c>
      <c r="DQ21">
        <v>275</v>
      </c>
      <c r="DR21">
        <v>144</v>
      </c>
      <c r="EB21">
        <v>53</v>
      </c>
      <c r="EC21">
        <v>42</v>
      </c>
      <c r="EE21">
        <v>78</v>
      </c>
      <c r="EF21">
        <v>76</v>
      </c>
      <c r="EJ21" s="3"/>
      <c r="EK21" s="3"/>
      <c r="EL21" s="3"/>
      <c r="EM21" s="3"/>
      <c r="EN21" s="3"/>
      <c r="EO21" s="3"/>
      <c r="EP21" s="3"/>
      <c r="ER21">
        <v>341</v>
      </c>
      <c r="ES21">
        <v>341</v>
      </c>
      <c r="EU21">
        <v>194</v>
      </c>
      <c r="EV21">
        <v>193</v>
      </c>
      <c r="EX21" s="3"/>
      <c r="EY21" s="3"/>
      <c r="EZ21" s="3"/>
      <c r="FA21" s="3"/>
      <c r="FB21" s="3"/>
      <c r="FC21" s="3"/>
      <c r="FD21" s="3"/>
    </row>
    <row r="22" spans="2:160">
      <c r="B22">
        <f t="shared" si="0"/>
        <v>180</v>
      </c>
      <c r="C22">
        <v>249</v>
      </c>
      <c r="D22">
        <v>158</v>
      </c>
      <c r="F22">
        <v>188</v>
      </c>
      <c r="G22">
        <v>180</v>
      </c>
      <c r="P22" t="s">
        <v>20</v>
      </c>
      <c r="V22">
        <v>258</v>
      </c>
      <c r="W22">
        <v>264</v>
      </c>
      <c r="Y22">
        <v>136</v>
      </c>
      <c r="Z22">
        <v>130</v>
      </c>
      <c r="AM22">
        <f t="shared" si="1"/>
        <v>179</v>
      </c>
      <c r="AN22">
        <v>179</v>
      </c>
      <c r="AO22">
        <v>176</v>
      </c>
      <c r="AQ22">
        <v>221</v>
      </c>
      <c r="AR22">
        <v>221</v>
      </c>
      <c r="BD22">
        <v>194</v>
      </c>
      <c r="BE22">
        <v>192</v>
      </c>
      <c r="BG22">
        <v>165</v>
      </c>
      <c r="BH22">
        <v>167</v>
      </c>
      <c r="BT22">
        <v>336</v>
      </c>
      <c r="BU22">
        <v>333</v>
      </c>
      <c r="BW22">
        <v>356</v>
      </c>
      <c r="BX22">
        <v>358</v>
      </c>
      <c r="CI22">
        <v>30</v>
      </c>
      <c r="CJ22">
        <v>50</v>
      </c>
      <c r="CL22">
        <v>60</v>
      </c>
      <c r="CM22">
        <v>230</v>
      </c>
      <c r="CY22">
        <v>184</v>
      </c>
      <c r="CZ22">
        <v>188</v>
      </c>
      <c r="DB22">
        <v>271</v>
      </c>
      <c r="DC22">
        <v>183</v>
      </c>
      <c r="DF22" t="s">
        <v>29</v>
      </c>
      <c r="DK22" t="s">
        <v>30</v>
      </c>
      <c r="DN22">
        <v>265</v>
      </c>
      <c r="DO22">
        <v>259</v>
      </c>
      <c r="DQ22">
        <v>275</v>
      </c>
      <c r="DR22">
        <v>169</v>
      </c>
      <c r="EB22">
        <v>51</v>
      </c>
      <c r="EC22">
        <v>55</v>
      </c>
      <c r="EE22">
        <v>78</v>
      </c>
      <c r="EF22">
        <v>73</v>
      </c>
      <c r="EJ22" s="3"/>
      <c r="EK22" s="3"/>
      <c r="EL22" s="3"/>
      <c r="EM22" s="3"/>
      <c r="EN22" s="3"/>
      <c r="EO22" s="3"/>
      <c r="EP22" s="3"/>
      <c r="ER22">
        <v>356</v>
      </c>
      <c r="ES22">
        <v>342</v>
      </c>
      <c r="EU22">
        <v>198</v>
      </c>
      <c r="EV22">
        <v>218</v>
      </c>
      <c r="EX22" s="3"/>
      <c r="EY22" s="3"/>
      <c r="EZ22" s="3"/>
      <c r="FA22" s="3"/>
      <c r="FB22" s="3"/>
      <c r="FC22" s="3"/>
      <c r="FD22" s="3"/>
    </row>
    <row r="23" spans="2:160">
      <c r="B23">
        <f t="shared" si="0"/>
        <v>185.5</v>
      </c>
      <c r="C23">
        <v>182</v>
      </c>
      <c r="D23">
        <v>176</v>
      </c>
      <c r="F23">
        <v>191</v>
      </c>
      <c r="G23">
        <v>188</v>
      </c>
      <c r="V23">
        <v>259</v>
      </c>
      <c r="W23">
        <v>282</v>
      </c>
      <c r="Y23">
        <v>132</v>
      </c>
      <c r="Z23">
        <v>119</v>
      </c>
      <c r="AM23">
        <f t="shared" si="1"/>
        <v>179</v>
      </c>
      <c r="AN23">
        <v>177</v>
      </c>
      <c r="AO23">
        <v>176</v>
      </c>
      <c r="AQ23">
        <v>221</v>
      </c>
      <c r="AR23">
        <v>221</v>
      </c>
      <c r="BD23">
        <v>122</v>
      </c>
      <c r="BE23">
        <v>192</v>
      </c>
      <c r="BG23">
        <v>296</v>
      </c>
      <c r="BH23">
        <v>186</v>
      </c>
      <c r="BT23">
        <v>336</v>
      </c>
      <c r="BU23">
        <v>336</v>
      </c>
      <c r="BW23">
        <v>1</v>
      </c>
      <c r="BX23">
        <v>359</v>
      </c>
      <c r="CI23">
        <v>30</v>
      </c>
      <c r="CJ23">
        <v>12</v>
      </c>
      <c r="CL23">
        <v>202</v>
      </c>
      <c r="CM23">
        <v>232</v>
      </c>
      <c r="CY23">
        <v>188</v>
      </c>
      <c r="CZ23">
        <v>183</v>
      </c>
      <c r="DB23">
        <v>9</v>
      </c>
      <c r="DC23">
        <v>279</v>
      </c>
      <c r="DN23">
        <v>266</v>
      </c>
      <c r="DO23">
        <v>270</v>
      </c>
      <c r="DQ23">
        <v>282</v>
      </c>
      <c r="DR23">
        <v>332</v>
      </c>
      <c r="EB23">
        <v>54</v>
      </c>
      <c r="EC23">
        <v>57</v>
      </c>
      <c r="EE23">
        <v>75</v>
      </c>
      <c r="EF23">
        <v>78</v>
      </c>
      <c r="EJ23" s="3"/>
      <c r="EK23" s="3"/>
      <c r="EL23" s="3"/>
      <c r="EM23" s="3"/>
      <c r="EN23" s="3"/>
      <c r="EO23" s="3"/>
      <c r="EP23" s="3"/>
      <c r="ER23">
        <v>345</v>
      </c>
      <c r="ES23">
        <v>346</v>
      </c>
      <c r="EU23">
        <v>185</v>
      </c>
      <c r="EV23">
        <v>30</v>
      </c>
      <c r="EX23" s="3"/>
      <c r="EY23" s="3"/>
      <c r="EZ23" s="3"/>
      <c r="FA23" s="3"/>
      <c r="FB23" s="3"/>
      <c r="FC23" s="3"/>
      <c r="FD23" s="3"/>
    </row>
    <row r="24" spans="2:160">
      <c r="B24">
        <f t="shared" si="0"/>
        <v>185.5</v>
      </c>
      <c r="C24">
        <v>191</v>
      </c>
      <c r="D24">
        <v>166</v>
      </c>
      <c r="F24">
        <v>188</v>
      </c>
      <c r="G24">
        <v>185</v>
      </c>
      <c r="V24">
        <v>269</v>
      </c>
      <c r="W24">
        <v>268</v>
      </c>
      <c r="Y24">
        <v>136</v>
      </c>
      <c r="Z24">
        <v>132</v>
      </c>
      <c r="AM24">
        <f t="shared" si="1"/>
        <v>180</v>
      </c>
      <c r="AN24">
        <v>184</v>
      </c>
      <c r="AO24">
        <v>177</v>
      </c>
      <c r="AQ24">
        <v>221</v>
      </c>
      <c r="AR24">
        <v>220</v>
      </c>
      <c r="BD24">
        <v>135</v>
      </c>
      <c r="BE24">
        <v>192</v>
      </c>
      <c r="BG24">
        <v>168</v>
      </c>
      <c r="BH24">
        <v>165</v>
      </c>
      <c r="BT24">
        <v>333</v>
      </c>
      <c r="BU24">
        <v>335</v>
      </c>
      <c r="BW24">
        <v>344</v>
      </c>
      <c r="BX24">
        <v>-2</v>
      </c>
      <c r="CI24">
        <v>30</v>
      </c>
      <c r="CJ24">
        <v>26</v>
      </c>
      <c r="CL24">
        <v>44</v>
      </c>
      <c r="CM24">
        <v>313</v>
      </c>
      <c r="CY24">
        <v>188</v>
      </c>
      <c r="CZ24">
        <v>193</v>
      </c>
      <c r="DB24">
        <v>12</v>
      </c>
      <c r="DC24">
        <v>333</v>
      </c>
      <c r="DN24">
        <v>266</v>
      </c>
      <c r="DO24">
        <v>260</v>
      </c>
      <c r="DQ24">
        <v>275</v>
      </c>
      <c r="DR24">
        <v>148</v>
      </c>
      <c r="EB24">
        <v>56</v>
      </c>
      <c r="EC24">
        <v>48</v>
      </c>
      <c r="EE24">
        <v>83</v>
      </c>
      <c r="EF24">
        <v>79</v>
      </c>
      <c r="EJ24" s="3"/>
      <c r="EK24" s="3"/>
      <c r="EL24" s="3"/>
      <c r="EM24" s="3"/>
      <c r="EN24" s="3"/>
      <c r="EO24" s="3"/>
      <c r="EP24" s="3"/>
      <c r="ER24">
        <v>339</v>
      </c>
      <c r="ES24">
        <v>343</v>
      </c>
      <c r="EU24">
        <v>192</v>
      </c>
      <c r="EV24">
        <v>191</v>
      </c>
      <c r="EX24" s="3"/>
      <c r="EY24" s="3"/>
      <c r="EZ24" s="3"/>
      <c r="FA24" s="3"/>
      <c r="FB24" s="3"/>
      <c r="FC24" s="3"/>
      <c r="FD24" s="3"/>
    </row>
    <row r="25" spans="2:160">
      <c r="B25">
        <f t="shared" si="0"/>
        <v>179</v>
      </c>
      <c r="C25">
        <v>151</v>
      </c>
      <c r="D25">
        <v>267</v>
      </c>
      <c r="F25">
        <v>191</v>
      </c>
      <c r="G25">
        <v>184</v>
      </c>
      <c r="V25">
        <v>246</v>
      </c>
      <c r="W25">
        <v>258</v>
      </c>
      <c r="Y25">
        <v>132</v>
      </c>
      <c r="Z25">
        <v>133</v>
      </c>
      <c r="AM25">
        <f t="shared" si="1"/>
        <v>180</v>
      </c>
      <c r="AN25">
        <v>181</v>
      </c>
      <c r="AO25">
        <v>172</v>
      </c>
      <c r="AQ25">
        <v>224</v>
      </c>
      <c r="AR25">
        <v>224</v>
      </c>
      <c r="BD25">
        <v>133</v>
      </c>
      <c r="BE25">
        <v>187</v>
      </c>
      <c r="BG25">
        <v>147</v>
      </c>
      <c r="BH25">
        <v>162</v>
      </c>
      <c r="BT25">
        <v>160</v>
      </c>
      <c r="BU25">
        <v>313</v>
      </c>
      <c r="BW25">
        <v>356</v>
      </c>
      <c r="BX25">
        <v>0</v>
      </c>
      <c r="CI25">
        <v>58</v>
      </c>
      <c r="CJ25">
        <v>29</v>
      </c>
      <c r="CL25">
        <v>341</v>
      </c>
      <c r="CM25">
        <v>223</v>
      </c>
      <c r="CY25">
        <v>188</v>
      </c>
      <c r="CZ25">
        <v>188</v>
      </c>
      <c r="DB25">
        <v>268</v>
      </c>
      <c r="DC25">
        <v>270</v>
      </c>
      <c r="DN25">
        <v>262</v>
      </c>
      <c r="DO25">
        <v>263</v>
      </c>
      <c r="DQ25">
        <v>276</v>
      </c>
      <c r="DR25">
        <v>146</v>
      </c>
      <c r="EB25">
        <v>56</v>
      </c>
      <c r="EC25">
        <v>46</v>
      </c>
      <c r="EE25">
        <v>91</v>
      </c>
      <c r="EF25">
        <v>32</v>
      </c>
      <c r="EJ25" s="3"/>
      <c r="EK25" s="3"/>
      <c r="EL25" s="3"/>
      <c r="EM25" s="3"/>
      <c r="EN25" s="3"/>
      <c r="EO25" s="3"/>
      <c r="EP25" s="3"/>
      <c r="ER25">
        <v>341</v>
      </c>
      <c r="ES25">
        <v>346</v>
      </c>
      <c r="EU25">
        <v>191</v>
      </c>
      <c r="EV25">
        <v>196</v>
      </c>
      <c r="EX25" s="3"/>
      <c r="EY25" s="3"/>
      <c r="EZ25" s="3"/>
      <c r="FA25" s="3"/>
      <c r="FB25" s="3"/>
      <c r="FC25" s="3"/>
      <c r="FD25" s="3"/>
    </row>
    <row r="26" spans="2:160">
      <c r="B26">
        <f t="shared" si="0"/>
        <v>179</v>
      </c>
      <c r="C26">
        <v>176</v>
      </c>
      <c r="D26">
        <v>166</v>
      </c>
      <c r="F26">
        <v>193</v>
      </c>
      <c r="G26">
        <v>185</v>
      </c>
      <c r="V26">
        <v>257</v>
      </c>
      <c r="W26">
        <v>259</v>
      </c>
      <c r="Y26">
        <v>136</v>
      </c>
      <c r="Z26">
        <v>122</v>
      </c>
      <c r="AM26">
        <f t="shared" si="1"/>
        <v>181</v>
      </c>
      <c r="AN26">
        <v>181</v>
      </c>
      <c r="AO26">
        <v>175</v>
      </c>
      <c r="AQ26">
        <v>221</v>
      </c>
      <c r="AR26">
        <v>221</v>
      </c>
      <c r="BD26">
        <v>124</v>
      </c>
      <c r="BE26">
        <v>185</v>
      </c>
      <c r="BG26">
        <v>168</v>
      </c>
      <c r="BH26">
        <v>168</v>
      </c>
      <c r="BT26">
        <v>333</v>
      </c>
      <c r="BU26">
        <v>318</v>
      </c>
      <c r="BW26">
        <v>348</v>
      </c>
      <c r="BX26">
        <v>-19</v>
      </c>
      <c r="CI26">
        <v>356</v>
      </c>
      <c r="CJ26">
        <v>23</v>
      </c>
      <c r="CL26">
        <v>333</v>
      </c>
      <c r="CM26">
        <v>75</v>
      </c>
      <c r="CY26">
        <v>188</v>
      </c>
      <c r="CZ26">
        <v>184</v>
      </c>
      <c r="DB26">
        <v>258</v>
      </c>
      <c r="DC26">
        <v>280</v>
      </c>
      <c r="DN26">
        <v>270</v>
      </c>
      <c r="DO26">
        <v>276</v>
      </c>
      <c r="DQ26">
        <v>273</v>
      </c>
      <c r="DR26">
        <v>117</v>
      </c>
      <c r="EB26">
        <v>54</v>
      </c>
      <c r="EC26">
        <v>57</v>
      </c>
      <c r="EE26">
        <v>90</v>
      </c>
      <c r="EF26">
        <v>93</v>
      </c>
      <c r="ER26">
        <v>341</v>
      </c>
      <c r="ES26">
        <v>340</v>
      </c>
      <c r="EU26">
        <v>194</v>
      </c>
      <c r="EV26">
        <v>176</v>
      </c>
      <c r="EX26" s="3"/>
      <c r="EY26" s="3"/>
      <c r="EZ26" s="3"/>
      <c r="FA26" s="3"/>
      <c r="FB26" s="3"/>
      <c r="FC26" s="3"/>
      <c r="FD26" s="3"/>
    </row>
    <row r="27" spans="2:160">
      <c r="B27">
        <f t="shared" si="0"/>
        <v>171.5</v>
      </c>
      <c r="C27">
        <v>167</v>
      </c>
      <c r="D27">
        <v>174</v>
      </c>
      <c r="F27">
        <v>193</v>
      </c>
      <c r="G27">
        <v>184</v>
      </c>
      <c r="V27">
        <v>246</v>
      </c>
      <c r="W27">
        <v>253</v>
      </c>
      <c r="Y27">
        <v>134</v>
      </c>
      <c r="Z27">
        <v>133</v>
      </c>
      <c r="AM27">
        <f t="shared" si="1"/>
        <v>181</v>
      </c>
      <c r="AN27">
        <v>177</v>
      </c>
      <c r="AO27">
        <v>176</v>
      </c>
      <c r="AQ27">
        <v>221</v>
      </c>
      <c r="AR27">
        <v>221</v>
      </c>
      <c r="BD27">
        <v>206</v>
      </c>
      <c r="BE27">
        <v>202</v>
      </c>
      <c r="BG27">
        <v>168</v>
      </c>
      <c r="BH27">
        <v>168</v>
      </c>
      <c r="BT27">
        <v>331</v>
      </c>
      <c r="BU27">
        <v>320</v>
      </c>
      <c r="BW27">
        <v>0</v>
      </c>
      <c r="BX27">
        <v>132</v>
      </c>
      <c r="CI27">
        <v>226</v>
      </c>
      <c r="CJ27">
        <v>20</v>
      </c>
      <c r="CL27">
        <v>104</v>
      </c>
      <c r="CM27">
        <v>338</v>
      </c>
      <c r="CY27">
        <v>199</v>
      </c>
      <c r="CZ27">
        <v>186</v>
      </c>
      <c r="DB27">
        <v>252</v>
      </c>
      <c r="DC27">
        <v>266</v>
      </c>
      <c r="DN27">
        <v>265</v>
      </c>
      <c r="DO27">
        <v>228</v>
      </c>
      <c r="DQ27">
        <v>123</v>
      </c>
      <c r="DR27">
        <v>251</v>
      </c>
      <c r="EB27">
        <v>56</v>
      </c>
      <c r="EC27">
        <v>60</v>
      </c>
      <c r="EE27">
        <v>94</v>
      </c>
      <c r="EF27">
        <v>75</v>
      </c>
      <c r="ER27">
        <v>347</v>
      </c>
      <c r="ES27">
        <v>344</v>
      </c>
      <c r="EU27">
        <v>188</v>
      </c>
      <c r="EV27">
        <v>187</v>
      </c>
      <c r="EX27" s="3"/>
      <c r="EY27" s="3"/>
      <c r="EZ27" s="3"/>
      <c r="FA27" s="3"/>
      <c r="FB27" s="3"/>
      <c r="FC27" s="3"/>
      <c r="FD27" s="3"/>
    </row>
    <row r="28" spans="2:160">
      <c r="B28">
        <f t="shared" si="0"/>
        <v>171.5</v>
      </c>
      <c r="C28">
        <v>162</v>
      </c>
      <c r="D28">
        <v>188</v>
      </c>
      <c r="F28">
        <v>189</v>
      </c>
      <c r="G28">
        <v>194</v>
      </c>
      <c r="K28" s="13" t="s">
        <v>31</v>
      </c>
      <c r="L28" s="13"/>
      <c r="M28" s="13"/>
      <c r="N28" s="13"/>
      <c r="O28" s="13"/>
      <c r="P28" s="13"/>
      <c r="Q28" s="13"/>
      <c r="V28">
        <v>251</v>
      </c>
      <c r="W28">
        <v>247</v>
      </c>
      <c r="Y28">
        <v>121</v>
      </c>
      <c r="Z28">
        <v>125</v>
      </c>
      <c r="AM28">
        <f t="shared" si="1"/>
        <v>181</v>
      </c>
      <c r="AN28">
        <v>184</v>
      </c>
      <c r="AO28">
        <v>181</v>
      </c>
      <c r="AQ28">
        <v>221</v>
      </c>
      <c r="AR28">
        <v>220</v>
      </c>
      <c r="AX28" t="s">
        <v>20</v>
      </c>
      <c r="BD28">
        <v>206</v>
      </c>
      <c r="BE28">
        <v>194</v>
      </c>
      <c r="BG28">
        <v>168</v>
      </c>
      <c r="BH28">
        <v>162</v>
      </c>
      <c r="BT28">
        <v>326</v>
      </c>
      <c r="BU28">
        <v>332</v>
      </c>
      <c r="BW28">
        <v>5</v>
      </c>
      <c r="BX28">
        <v>359</v>
      </c>
      <c r="CI28">
        <v>225</v>
      </c>
      <c r="CJ28">
        <v>20</v>
      </c>
      <c r="CL28">
        <v>301</v>
      </c>
      <c r="CM28">
        <v>224</v>
      </c>
      <c r="CY28">
        <v>193</v>
      </c>
      <c r="CZ28">
        <v>184</v>
      </c>
      <c r="DB28">
        <v>250</v>
      </c>
      <c r="DC28">
        <v>221</v>
      </c>
      <c r="DN28">
        <v>266</v>
      </c>
      <c r="DO28">
        <v>260</v>
      </c>
      <c r="DQ28">
        <v>117</v>
      </c>
      <c r="DR28">
        <v>252</v>
      </c>
      <c r="EB28">
        <v>54</v>
      </c>
      <c r="EC28">
        <v>61</v>
      </c>
      <c r="EE28">
        <v>87</v>
      </c>
      <c r="EF28">
        <v>93</v>
      </c>
      <c r="ER28">
        <v>340</v>
      </c>
      <c r="ES28">
        <v>340</v>
      </c>
      <c r="EU28">
        <v>194</v>
      </c>
      <c r="EV28">
        <v>195</v>
      </c>
    </row>
    <row r="29" spans="2:160">
      <c r="B29">
        <f t="shared" si="0"/>
        <v>171.5</v>
      </c>
      <c r="C29">
        <v>188</v>
      </c>
      <c r="D29">
        <v>158</v>
      </c>
      <c r="F29">
        <v>193</v>
      </c>
      <c r="G29">
        <v>184</v>
      </c>
      <c r="V29">
        <v>255</v>
      </c>
      <c r="W29">
        <v>277</v>
      </c>
      <c r="Y29">
        <v>136</v>
      </c>
      <c r="Z29">
        <v>132</v>
      </c>
      <c r="AM29">
        <f t="shared" si="1"/>
        <v>181</v>
      </c>
      <c r="AN29">
        <v>184</v>
      </c>
      <c r="AO29">
        <v>180</v>
      </c>
      <c r="AQ29">
        <v>221</v>
      </c>
      <c r="AR29">
        <v>228</v>
      </c>
      <c r="BD29">
        <v>206</v>
      </c>
      <c r="BE29">
        <v>202</v>
      </c>
      <c r="BG29">
        <v>168</v>
      </c>
      <c r="BH29">
        <v>162</v>
      </c>
      <c r="BT29">
        <v>333</v>
      </c>
      <c r="BU29">
        <v>330</v>
      </c>
      <c r="BW29">
        <v>0</v>
      </c>
      <c r="BX29">
        <v>0</v>
      </c>
      <c r="CI29">
        <v>59</v>
      </c>
      <c r="CJ29">
        <v>-1</v>
      </c>
      <c r="CL29">
        <v>57</v>
      </c>
      <c r="CM29">
        <v>335</v>
      </c>
      <c r="CY29">
        <v>196</v>
      </c>
      <c r="CZ29">
        <v>189</v>
      </c>
      <c r="DB29">
        <v>6</v>
      </c>
      <c r="DC29">
        <v>31</v>
      </c>
      <c r="DN29">
        <v>260</v>
      </c>
      <c r="DO29">
        <v>261</v>
      </c>
      <c r="DQ29">
        <v>347</v>
      </c>
      <c r="DR29">
        <v>233</v>
      </c>
      <c r="EB29">
        <v>47</v>
      </c>
      <c r="EC29">
        <v>52</v>
      </c>
      <c r="EE29">
        <v>75</v>
      </c>
      <c r="EF29">
        <v>77</v>
      </c>
      <c r="ER29">
        <v>313</v>
      </c>
      <c r="ES29">
        <v>334</v>
      </c>
      <c r="EU29">
        <v>194</v>
      </c>
      <c r="EV29">
        <v>193</v>
      </c>
    </row>
    <row r="30" spans="2:160">
      <c r="B30">
        <f t="shared" si="0"/>
        <v>182</v>
      </c>
      <c r="C30">
        <v>191</v>
      </c>
      <c r="D30">
        <v>250</v>
      </c>
      <c r="F30">
        <v>191</v>
      </c>
      <c r="G30">
        <v>184</v>
      </c>
      <c r="V30">
        <v>259</v>
      </c>
      <c r="W30">
        <v>258</v>
      </c>
      <c r="Y30">
        <v>132</v>
      </c>
      <c r="Z30">
        <v>136</v>
      </c>
      <c r="AM30">
        <f t="shared" si="1"/>
        <v>181</v>
      </c>
      <c r="AN30">
        <v>177</v>
      </c>
      <c r="AO30">
        <v>179</v>
      </c>
      <c r="AQ30">
        <v>217</v>
      </c>
      <c r="AR30">
        <v>220</v>
      </c>
      <c r="BD30">
        <v>258</v>
      </c>
      <c r="BE30">
        <v>213</v>
      </c>
      <c r="BG30">
        <v>162</v>
      </c>
      <c r="BH30">
        <v>145</v>
      </c>
      <c r="BT30">
        <v>333</v>
      </c>
      <c r="BU30">
        <v>335</v>
      </c>
      <c r="BW30">
        <v>341</v>
      </c>
      <c r="BX30">
        <v>353</v>
      </c>
      <c r="CI30">
        <v>49</v>
      </c>
      <c r="CJ30">
        <v>-18</v>
      </c>
      <c r="CL30">
        <v>192</v>
      </c>
      <c r="CM30">
        <v>58</v>
      </c>
      <c r="CY30">
        <v>196</v>
      </c>
      <c r="CZ30">
        <v>185</v>
      </c>
      <c r="DB30">
        <v>271</v>
      </c>
      <c r="DC30">
        <v>257</v>
      </c>
      <c r="DN30">
        <v>260</v>
      </c>
      <c r="DO30">
        <v>264</v>
      </c>
      <c r="DQ30">
        <v>120</v>
      </c>
      <c r="DR30">
        <v>251</v>
      </c>
      <c r="EB30">
        <v>54</v>
      </c>
      <c r="EC30">
        <v>51</v>
      </c>
      <c r="EE30">
        <v>72</v>
      </c>
      <c r="EF30">
        <v>77</v>
      </c>
      <c r="ER30">
        <v>344</v>
      </c>
      <c r="ES30">
        <v>355</v>
      </c>
      <c r="EU30">
        <v>19</v>
      </c>
      <c r="EV30">
        <v>174</v>
      </c>
    </row>
    <row r="31" spans="2:160">
      <c r="B31">
        <f t="shared" si="0"/>
        <v>188</v>
      </c>
      <c r="C31">
        <v>193</v>
      </c>
      <c r="D31">
        <v>182</v>
      </c>
      <c r="F31">
        <v>193</v>
      </c>
      <c r="G31">
        <v>188</v>
      </c>
      <c r="V31">
        <v>254</v>
      </c>
      <c r="W31">
        <v>256</v>
      </c>
      <c r="Y31">
        <v>132</v>
      </c>
      <c r="Z31">
        <v>131</v>
      </c>
      <c r="AM31">
        <f t="shared" si="1"/>
        <v>184</v>
      </c>
      <c r="AN31">
        <v>185</v>
      </c>
      <c r="AO31">
        <v>177</v>
      </c>
      <c r="AQ31">
        <v>221</v>
      </c>
      <c r="AR31">
        <v>221</v>
      </c>
      <c r="BD31">
        <v>206</v>
      </c>
      <c r="BE31">
        <v>132</v>
      </c>
      <c r="BG31">
        <v>165</v>
      </c>
      <c r="BH31">
        <v>295</v>
      </c>
      <c r="BT31">
        <v>333</v>
      </c>
      <c r="BU31">
        <v>336</v>
      </c>
      <c r="BW31">
        <v>1</v>
      </c>
      <c r="BX31">
        <v>3</v>
      </c>
      <c r="CI31">
        <v>53</v>
      </c>
      <c r="CJ31">
        <v>-18</v>
      </c>
      <c r="CL31">
        <v>192</v>
      </c>
      <c r="CM31">
        <v>223</v>
      </c>
      <c r="CY31">
        <v>196</v>
      </c>
      <c r="CZ31">
        <v>189</v>
      </c>
      <c r="DB31">
        <v>271</v>
      </c>
      <c r="DC31">
        <v>-5</v>
      </c>
      <c r="DN31">
        <v>260</v>
      </c>
      <c r="DO31">
        <v>265</v>
      </c>
      <c r="DQ31">
        <v>123</v>
      </c>
      <c r="DR31">
        <v>260</v>
      </c>
      <c r="EB31">
        <v>45</v>
      </c>
      <c r="EC31">
        <v>52</v>
      </c>
      <c r="EE31">
        <v>68</v>
      </c>
      <c r="EF31">
        <v>72</v>
      </c>
      <c r="ER31">
        <v>350</v>
      </c>
      <c r="ES31">
        <v>346</v>
      </c>
      <c r="EU31">
        <v>192</v>
      </c>
      <c r="EV31">
        <v>185</v>
      </c>
    </row>
    <row r="32" spans="2:160">
      <c r="B32">
        <f t="shared" si="0"/>
        <v>189.5</v>
      </c>
      <c r="C32">
        <v>188</v>
      </c>
      <c r="D32">
        <v>196</v>
      </c>
      <c r="F32">
        <v>191</v>
      </c>
      <c r="G32">
        <v>191</v>
      </c>
      <c r="V32">
        <v>260</v>
      </c>
      <c r="W32">
        <v>271</v>
      </c>
      <c r="Y32">
        <v>121</v>
      </c>
      <c r="Z32">
        <v>134</v>
      </c>
      <c r="AM32">
        <f t="shared" si="1"/>
        <v>184</v>
      </c>
      <c r="AN32">
        <v>177</v>
      </c>
      <c r="AO32">
        <v>183</v>
      </c>
      <c r="AQ32">
        <v>221</v>
      </c>
      <c r="AR32">
        <v>220</v>
      </c>
      <c r="BD32">
        <v>198</v>
      </c>
      <c r="BE32">
        <v>144</v>
      </c>
      <c r="BG32">
        <v>162</v>
      </c>
      <c r="BH32">
        <v>170</v>
      </c>
      <c r="BT32">
        <v>333</v>
      </c>
      <c r="BU32">
        <v>357</v>
      </c>
      <c r="BW32">
        <v>5</v>
      </c>
      <c r="BX32">
        <v>345</v>
      </c>
      <c r="CI32">
        <v>51</v>
      </c>
      <c r="CJ32">
        <v>-22</v>
      </c>
      <c r="CL32">
        <v>333</v>
      </c>
      <c r="CM32">
        <v>94</v>
      </c>
      <c r="CY32">
        <v>193</v>
      </c>
      <c r="CZ32">
        <v>188</v>
      </c>
      <c r="DB32">
        <v>278</v>
      </c>
      <c r="DC32">
        <v>13</v>
      </c>
      <c r="DN32">
        <v>266</v>
      </c>
      <c r="DO32">
        <v>266</v>
      </c>
      <c r="DQ32">
        <v>123</v>
      </c>
      <c r="DR32">
        <v>253</v>
      </c>
      <c r="EB32">
        <v>40</v>
      </c>
      <c r="EC32">
        <v>53</v>
      </c>
      <c r="EE32">
        <v>68</v>
      </c>
      <c r="EF32">
        <v>79</v>
      </c>
      <c r="ER32">
        <v>348</v>
      </c>
      <c r="ES32">
        <v>340</v>
      </c>
      <c r="EU32">
        <v>194</v>
      </c>
      <c r="EV32">
        <v>192</v>
      </c>
    </row>
    <row r="33" spans="2:152">
      <c r="B33">
        <f t="shared" si="0"/>
        <v>189.5</v>
      </c>
      <c r="C33">
        <v>268</v>
      </c>
      <c r="D33">
        <v>164</v>
      </c>
      <c r="F33">
        <v>193</v>
      </c>
      <c r="G33">
        <v>188</v>
      </c>
      <c r="V33">
        <v>255</v>
      </c>
      <c r="W33">
        <v>245</v>
      </c>
      <c r="Y33">
        <v>132</v>
      </c>
      <c r="Z33">
        <v>131</v>
      </c>
      <c r="AM33">
        <f t="shared" si="1"/>
        <v>181</v>
      </c>
      <c r="AN33">
        <v>181</v>
      </c>
      <c r="AO33">
        <v>181</v>
      </c>
      <c r="AQ33">
        <v>224</v>
      </c>
      <c r="AR33">
        <v>224</v>
      </c>
      <c r="BD33">
        <v>201</v>
      </c>
      <c r="BE33">
        <v>144</v>
      </c>
      <c r="BG33">
        <v>162</v>
      </c>
      <c r="BH33">
        <v>146</v>
      </c>
      <c r="BT33">
        <v>333</v>
      </c>
      <c r="BU33">
        <v>160</v>
      </c>
      <c r="BW33">
        <v>4</v>
      </c>
      <c r="BX33">
        <v>358</v>
      </c>
      <c r="CI33">
        <v>58</v>
      </c>
      <c r="CJ33">
        <v>15</v>
      </c>
      <c r="CL33">
        <v>207</v>
      </c>
      <c r="CM33">
        <v>374</v>
      </c>
      <c r="CY33">
        <v>193</v>
      </c>
      <c r="CZ33">
        <v>188</v>
      </c>
      <c r="DB33">
        <v>272</v>
      </c>
      <c r="DC33">
        <v>270</v>
      </c>
      <c r="DN33">
        <v>268</v>
      </c>
      <c r="DO33">
        <v>261</v>
      </c>
      <c r="DQ33">
        <v>273</v>
      </c>
      <c r="DR33">
        <v>276</v>
      </c>
      <c r="EB33">
        <v>38</v>
      </c>
      <c r="EC33">
        <v>53</v>
      </c>
      <c r="EE33">
        <v>72</v>
      </c>
      <c r="EF33">
        <v>88</v>
      </c>
      <c r="ER33">
        <v>337</v>
      </c>
      <c r="ES33">
        <v>340</v>
      </c>
      <c r="EU33">
        <v>128</v>
      </c>
      <c r="EV33">
        <v>181</v>
      </c>
    </row>
    <row r="34" spans="2:152">
      <c r="B34">
        <f t="shared" si="0"/>
        <v>189.5</v>
      </c>
      <c r="C34">
        <v>149</v>
      </c>
      <c r="D34">
        <v>173</v>
      </c>
      <c r="F34">
        <v>193</v>
      </c>
      <c r="G34">
        <v>191</v>
      </c>
      <c r="V34">
        <v>249</v>
      </c>
      <c r="W34">
        <v>257</v>
      </c>
      <c r="Y34">
        <v>132</v>
      </c>
      <c r="Z34">
        <v>135</v>
      </c>
      <c r="AM34">
        <f t="shared" si="1"/>
        <v>181</v>
      </c>
      <c r="AN34">
        <v>181</v>
      </c>
      <c r="AO34">
        <v>181</v>
      </c>
      <c r="AQ34">
        <v>221</v>
      </c>
      <c r="AR34">
        <v>221</v>
      </c>
      <c r="BD34">
        <v>209</v>
      </c>
      <c r="BE34">
        <v>124</v>
      </c>
      <c r="BG34">
        <v>168</v>
      </c>
      <c r="BH34">
        <v>168</v>
      </c>
      <c r="BT34">
        <v>333</v>
      </c>
      <c r="BU34">
        <v>333</v>
      </c>
      <c r="BW34">
        <v>356</v>
      </c>
      <c r="BX34">
        <v>347</v>
      </c>
      <c r="CI34">
        <v>61</v>
      </c>
      <c r="CJ34">
        <v>332</v>
      </c>
      <c r="CL34">
        <v>336</v>
      </c>
      <c r="CM34">
        <v>366</v>
      </c>
      <c r="CY34">
        <v>193</v>
      </c>
      <c r="CZ34">
        <v>187</v>
      </c>
      <c r="DB34">
        <v>272</v>
      </c>
      <c r="DC34">
        <v>260</v>
      </c>
      <c r="DN34">
        <v>260</v>
      </c>
      <c r="DO34">
        <v>269</v>
      </c>
      <c r="DQ34">
        <v>273</v>
      </c>
      <c r="DR34">
        <v>294</v>
      </c>
      <c r="EB34">
        <v>45</v>
      </c>
      <c r="EC34">
        <v>52</v>
      </c>
      <c r="EE34">
        <v>78</v>
      </c>
      <c r="EF34">
        <v>87</v>
      </c>
      <c r="ER34">
        <v>345</v>
      </c>
      <c r="ES34">
        <v>340</v>
      </c>
      <c r="EU34">
        <v>186</v>
      </c>
      <c r="EV34">
        <v>193</v>
      </c>
    </row>
    <row r="35" spans="2:152">
      <c r="B35">
        <f t="shared" si="0"/>
        <v>190.5</v>
      </c>
      <c r="C35">
        <v>168</v>
      </c>
      <c r="D35">
        <v>167</v>
      </c>
      <c r="F35">
        <v>193</v>
      </c>
      <c r="G35">
        <v>193</v>
      </c>
      <c r="V35">
        <v>250</v>
      </c>
      <c r="W35">
        <v>245</v>
      </c>
      <c r="Y35">
        <v>130</v>
      </c>
      <c r="Z35">
        <v>135</v>
      </c>
      <c r="AM35">
        <f t="shared" si="1"/>
        <v>181</v>
      </c>
      <c r="AN35">
        <v>177</v>
      </c>
      <c r="AO35">
        <v>176</v>
      </c>
      <c r="AQ35">
        <v>221</v>
      </c>
      <c r="AR35">
        <v>221</v>
      </c>
      <c r="BD35">
        <v>206</v>
      </c>
      <c r="BE35">
        <v>206</v>
      </c>
      <c r="BG35">
        <v>162</v>
      </c>
      <c r="BH35">
        <v>167</v>
      </c>
      <c r="BT35">
        <v>333</v>
      </c>
      <c r="BU35">
        <v>332</v>
      </c>
      <c r="BW35">
        <v>333</v>
      </c>
      <c r="BX35">
        <v>-4</v>
      </c>
      <c r="CI35">
        <v>46</v>
      </c>
      <c r="CJ35">
        <v>200</v>
      </c>
      <c r="CL35">
        <v>202</v>
      </c>
      <c r="CM35">
        <v>141</v>
      </c>
      <c r="CY35">
        <v>193</v>
      </c>
      <c r="CZ35">
        <v>199</v>
      </c>
      <c r="DB35">
        <v>270</v>
      </c>
      <c r="DC35">
        <v>254</v>
      </c>
      <c r="DN35">
        <v>265</v>
      </c>
      <c r="DO35">
        <v>264</v>
      </c>
      <c r="DQ35">
        <v>122</v>
      </c>
      <c r="DR35">
        <v>123</v>
      </c>
      <c r="EB35">
        <v>47</v>
      </c>
      <c r="EC35">
        <v>55</v>
      </c>
      <c r="EE35">
        <v>75</v>
      </c>
      <c r="EF35">
        <v>92</v>
      </c>
      <c r="ER35">
        <v>347</v>
      </c>
      <c r="ES35">
        <v>348</v>
      </c>
      <c r="EU35">
        <v>192</v>
      </c>
      <c r="EV35">
        <v>187</v>
      </c>
    </row>
    <row r="36" spans="2:152">
      <c r="B36">
        <f t="shared" si="0"/>
        <v>186</v>
      </c>
      <c r="C36">
        <v>193</v>
      </c>
      <c r="D36">
        <v>162</v>
      </c>
      <c r="F36">
        <v>191</v>
      </c>
      <c r="G36">
        <v>193</v>
      </c>
      <c r="V36">
        <v>259</v>
      </c>
      <c r="W36">
        <v>251</v>
      </c>
      <c r="Y36">
        <v>132</v>
      </c>
      <c r="Z36">
        <v>120</v>
      </c>
      <c r="AM36">
        <f t="shared" si="1"/>
        <v>177</v>
      </c>
      <c r="AN36">
        <v>172</v>
      </c>
      <c r="AO36">
        <v>182</v>
      </c>
      <c r="AQ36">
        <v>221</v>
      </c>
      <c r="AR36">
        <v>221</v>
      </c>
      <c r="BD36">
        <v>206</v>
      </c>
      <c r="BE36">
        <v>206</v>
      </c>
      <c r="BG36">
        <v>168</v>
      </c>
      <c r="BH36">
        <v>168</v>
      </c>
      <c r="BT36">
        <v>326</v>
      </c>
      <c r="BU36">
        <v>325</v>
      </c>
      <c r="BW36">
        <v>0</v>
      </c>
      <c r="BX36">
        <v>5</v>
      </c>
      <c r="CI36">
        <v>58</v>
      </c>
      <c r="CJ36">
        <v>224</v>
      </c>
      <c r="CL36">
        <v>192</v>
      </c>
      <c r="CM36">
        <v>320</v>
      </c>
      <c r="CY36">
        <v>193</v>
      </c>
      <c r="CZ36">
        <v>192</v>
      </c>
      <c r="DB36">
        <v>272</v>
      </c>
      <c r="DC36">
        <v>236</v>
      </c>
      <c r="DN36">
        <v>260</v>
      </c>
      <c r="DO36">
        <v>266</v>
      </c>
      <c r="DQ36">
        <v>273</v>
      </c>
      <c r="DR36">
        <v>157</v>
      </c>
      <c r="EB36">
        <v>46</v>
      </c>
      <c r="EC36">
        <v>53</v>
      </c>
      <c r="EE36">
        <v>68</v>
      </c>
      <c r="EF36">
        <v>86</v>
      </c>
      <c r="ER36">
        <v>344</v>
      </c>
      <c r="ES36">
        <v>344</v>
      </c>
      <c r="EU36">
        <v>179</v>
      </c>
      <c r="EV36">
        <v>191</v>
      </c>
    </row>
    <row r="37" spans="2:152">
      <c r="B37">
        <f t="shared" si="0"/>
        <v>188.5</v>
      </c>
      <c r="C37">
        <v>184</v>
      </c>
      <c r="D37">
        <v>187</v>
      </c>
      <c r="F37">
        <v>193</v>
      </c>
      <c r="G37">
        <v>188</v>
      </c>
      <c r="V37">
        <v>247</v>
      </c>
      <c r="W37">
        <v>253</v>
      </c>
      <c r="Y37">
        <v>132</v>
      </c>
      <c r="Z37">
        <v>136</v>
      </c>
      <c r="AM37">
        <f t="shared" si="1"/>
        <v>177</v>
      </c>
      <c r="AN37">
        <v>176</v>
      </c>
      <c r="AO37">
        <v>183</v>
      </c>
      <c r="AQ37">
        <v>221</v>
      </c>
      <c r="AR37">
        <v>221</v>
      </c>
      <c r="BD37">
        <v>206</v>
      </c>
      <c r="BE37">
        <v>198</v>
      </c>
      <c r="BG37">
        <v>161</v>
      </c>
      <c r="BH37">
        <v>167</v>
      </c>
      <c r="BT37">
        <v>195</v>
      </c>
      <c r="BU37">
        <v>313</v>
      </c>
      <c r="BW37">
        <v>0</v>
      </c>
      <c r="BX37">
        <v>2</v>
      </c>
      <c r="CI37">
        <v>49</v>
      </c>
      <c r="CJ37">
        <v>59</v>
      </c>
      <c r="CL37">
        <v>192</v>
      </c>
      <c r="CM37">
        <v>57</v>
      </c>
      <c r="CY37">
        <v>194</v>
      </c>
      <c r="CZ37">
        <v>195</v>
      </c>
      <c r="DB37">
        <v>281</v>
      </c>
      <c r="DC37">
        <v>7</v>
      </c>
      <c r="DN37">
        <v>272</v>
      </c>
      <c r="DO37">
        <v>261</v>
      </c>
      <c r="DQ37">
        <v>120</v>
      </c>
      <c r="DR37">
        <v>347</v>
      </c>
      <c r="EB37">
        <v>47</v>
      </c>
      <c r="EC37">
        <v>46</v>
      </c>
      <c r="EE37">
        <v>78</v>
      </c>
      <c r="EF37">
        <v>75</v>
      </c>
      <c r="ER37">
        <v>341</v>
      </c>
      <c r="ES37">
        <v>312</v>
      </c>
      <c r="EU37">
        <v>194</v>
      </c>
      <c r="EV37">
        <v>219</v>
      </c>
    </row>
    <row r="38" spans="2:152">
      <c r="B38">
        <f t="shared" si="0"/>
        <v>181</v>
      </c>
      <c r="C38">
        <v>238</v>
      </c>
      <c r="D38">
        <v>197</v>
      </c>
      <c r="F38">
        <v>191</v>
      </c>
      <c r="G38">
        <v>193</v>
      </c>
      <c r="V38">
        <v>254</v>
      </c>
      <c r="W38">
        <v>259</v>
      </c>
      <c r="Y38">
        <v>132</v>
      </c>
      <c r="Z38">
        <v>132</v>
      </c>
      <c r="AM38">
        <f t="shared" si="1"/>
        <v>176</v>
      </c>
      <c r="AN38">
        <v>172</v>
      </c>
      <c r="AO38">
        <v>175</v>
      </c>
      <c r="AQ38">
        <v>221</v>
      </c>
      <c r="AR38">
        <v>217</v>
      </c>
      <c r="BD38">
        <v>206</v>
      </c>
      <c r="BE38">
        <v>258</v>
      </c>
      <c r="BG38">
        <v>165</v>
      </c>
      <c r="BH38">
        <v>162</v>
      </c>
      <c r="BT38">
        <v>333</v>
      </c>
      <c r="BU38">
        <v>333</v>
      </c>
      <c r="BW38">
        <v>0</v>
      </c>
      <c r="BX38">
        <v>340</v>
      </c>
      <c r="CI38">
        <v>49</v>
      </c>
      <c r="CJ38">
        <v>48</v>
      </c>
      <c r="CL38">
        <v>47</v>
      </c>
      <c r="CM38">
        <v>171</v>
      </c>
      <c r="CY38">
        <v>188</v>
      </c>
      <c r="CZ38">
        <v>194</v>
      </c>
      <c r="DB38">
        <v>274</v>
      </c>
      <c r="DC38">
        <v>271</v>
      </c>
      <c r="DN38">
        <v>231</v>
      </c>
      <c r="DO38">
        <v>255</v>
      </c>
      <c r="DQ38">
        <v>117</v>
      </c>
      <c r="DR38">
        <v>119</v>
      </c>
      <c r="EB38">
        <v>34</v>
      </c>
      <c r="EC38">
        <v>52</v>
      </c>
      <c r="EE38">
        <v>80</v>
      </c>
      <c r="EF38">
        <v>73</v>
      </c>
      <c r="ER38">
        <v>341</v>
      </c>
      <c r="ES38">
        <v>342</v>
      </c>
      <c r="EU38">
        <v>207</v>
      </c>
      <c r="EV38">
        <v>21</v>
      </c>
    </row>
    <row r="39" spans="2:152">
      <c r="B39">
        <f t="shared" si="0"/>
        <v>184.5</v>
      </c>
      <c r="C39">
        <v>178</v>
      </c>
      <c r="D39">
        <v>191</v>
      </c>
      <c r="F39">
        <v>191</v>
      </c>
      <c r="G39">
        <v>190</v>
      </c>
      <c r="V39">
        <v>251</v>
      </c>
      <c r="W39">
        <v>252</v>
      </c>
      <c r="Y39">
        <v>132</v>
      </c>
      <c r="Z39">
        <v>133</v>
      </c>
      <c r="AM39">
        <f t="shared" si="1"/>
        <v>172</v>
      </c>
      <c r="AN39">
        <v>172</v>
      </c>
      <c r="AO39">
        <v>184</v>
      </c>
      <c r="AQ39">
        <v>221</v>
      </c>
      <c r="AR39">
        <v>221</v>
      </c>
      <c r="BD39">
        <v>206</v>
      </c>
      <c r="BE39">
        <v>207</v>
      </c>
      <c r="BG39">
        <v>168</v>
      </c>
      <c r="BH39">
        <v>165</v>
      </c>
      <c r="BT39">
        <v>333</v>
      </c>
      <c r="BU39">
        <v>333</v>
      </c>
      <c r="BW39">
        <v>0</v>
      </c>
      <c r="BX39">
        <v>0</v>
      </c>
      <c r="CI39">
        <v>58</v>
      </c>
      <c r="CJ39">
        <v>54</v>
      </c>
      <c r="CL39">
        <v>192</v>
      </c>
      <c r="CM39">
        <v>171</v>
      </c>
      <c r="CY39">
        <v>194</v>
      </c>
      <c r="CZ39">
        <v>196</v>
      </c>
      <c r="DB39">
        <v>283</v>
      </c>
      <c r="DC39">
        <v>271</v>
      </c>
      <c r="DN39">
        <v>265</v>
      </c>
      <c r="DO39">
        <v>259</v>
      </c>
      <c r="DQ39">
        <v>282</v>
      </c>
      <c r="DR39">
        <v>145</v>
      </c>
      <c r="EB39">
        <v>40</v>
      </c>
      <c r="EC39">
        <v>45</v>
      </c>
      <c r="EE39">
        <v>83</v>
      </c>
      <c r="EF39">
        <v>70</v>
      </c>
      <c r="ER39">
        <v>344</v>
      </c>
      <c r="ES39">
        <v>349</v>
      </c>
      <c r="EU39">
        <v>199</v>
      </c>
      <c r="EV39">
        <v>192</v>
      </c>
    </row>
    <row r="40" spans="2:152">
      <c r="B40">
        <f t="shared" si="0"/>
        <v>184.5</v>
      </c>
      <c r="C40">
        <v>185</v>
      </c>
      <c r="D40">
        <v>176</v>
      </c>
      <c r="F40">
        <v>201</v>
      </c>
      <c r="G40">
        <v>193</v>
      </c>
      <c r="V40">
        <v>247</v>
      </c>
      <c r="W40">
        <v>258</v>
      </c>
      <c r="Y40">
        <v>132</v>
      </c>
      <c r="Z40">
        <v>121</v>
      </c>
      <c r="AM40">
        <f t="shared" si="1"/>
        <v>172</v>
      </c>
      <c r="AN40">
        <v>176</v>
      </c>
      <c r="AO40">
        <v>176</v>
      </c>
      <c r="AQ40">
        <v>230</v>
      </c>
      <c r="AR40">
        <v>221</v>
      </c>
      <c r="BD40">
        <v>221</v>
      </c>
      <c r="BE40">
        <v>200</v>
      </c>
      <c r="BG40">
        <v>162</v>
      </c>
      <c r="BH40">
        <v>162</v>
      </c>
      <c r="BT40">
        <v>333</v>
      </c>
      <c r="BU40">
        <v>333</v>
      </c>
      <c r="BW40">
        <v>295</v>
      </c>
      <c r="BX40">
        <v>-4</v>
      </c>
      <c r="CI40">
        <v>57</v>
      </c>
      <c r="CJ40">
        <v>50</v>
      </c>
      <c r="CL40">
        <v>333</v>
      </c>
      <c r="CM40">
        <v>351</v>
      </c>
      <c r="CY40">
        <v>188</v>
      </c>
      <c r="CZ40">
        <v>192</v>
      </c>
      <c r="DB40">
        <v>265</v>
      </c>
      <c r="DC40">
        <v>277</v>
      </c>
      <c r="DN40">
        <v>267</v>
      </c>
      <c r="DO40">
        <v>265</v>
      </c>
      <c r="DQ40">
        <v>117</v>
      </c>
      <c r="DR40">
        <v>100</v>
      </c>
      <c r="EB40">
        <v>54</v>
      </c>
      <c r="EC40">
        <v>42</v>
      </c>
      <c r="EE40">
        <v>91</v>
      </c>
      <c r="EF40">
        <v>70</v>
      </c>
      <c r="ER40">
        <v>344</v>
      </c>
      <c r="ES40">
        <v>349</v>
      </c>
      <c r="EU40">
        <v>185</v>
      </c>
      <c r="EV40">
        <v>202</v>
      </c>
    </row>
    <row r="41" spans="2:152">
      <c r="B41">
        <f t="shared" si="0"/>
        <v>183</v>
      </c>
      <c r="C41">
        <v>182</v>
      </c>
      <c r="D41">
        <v>272</v>
      </c>
      <c r="F41">
        <v>188</v>
      </c>
      <c r="G41">
        <v>192</v>
      </c>
      <c r="V41">
        <v>257</v>
      </c>
      <c r="W41">
        <v>256</v>
      </c>
      <c r="Y41">
        <v>121</v>
      </c>
      <c r="Z41">
        <v>130</v>
      </c>
      <c r="AM41">
        <f t="shared" si="1"/>
        <v>172</v>
      </c>
      <c r="AN41">
        <v>166</v>
      </c>
      <c r="AO41">
        <v>178</v>
      </c>
      <c r="AQ41">
        <v>224</v>
      </c>
      <c r="AR41">
        <v>224</v>
      </c>
      <c r="BD41">
        <v>221</v>
      </c>
      <c r="BE41">
        <v>202</v>
      </c>
      <c r="BG41">
        <v>162</v>
      </c>
      <c r="BH41">
        <v>161</v>
      </c>
      <c r="BT41">
        <v>333</v>
      </c>
      <c r="BU41">
        <v>333</v>
      </c>
      <c r="BW41">
        <v>1</v>
      </c>
      <c r="BX41">
        <v>4</v>
      </c>
      <c r="CI41">
        <v>53</v>
      </c>
      <c r="CJ41">
        <v>56</v>
      </c>
      <c r="CL41">
        <v>44</v>
      </c>
      <c r="CM41">
        <v>216</v>
      </c>
      <c r="CY41">
        <v>188</v>
      </c>
      <c r="CZ41">
        <v>192</v>
      </c>
      <c r="DB41">
        <v>265</v>
      </c>
      <c r="DC41">
        <v>271</v>
      </c>
      <c r="DN41">
        <v>260</v>
      </c>
      <c r="DO41">
        <v>268</v>
      </c>
      <c r="DQ41">
        <v>263</v>
      </c>
      <c r="DR41">
        <v>271</v>
      </c>
      <c r="EB41">
        <v>54</v>
      </c>
      <c r="EC41">
        <v>39</v>
      </c>
      <c r="EE41">
        <v>72</v>
      </c>
      <c r="EF41">
        <v>71</v>
      </c>
      <c r="ER41">
        <v>340</v>
      </c>
      <c r="ES41">
        <v>336</v>
      </c>
      <c r="EU41">
        <v>194</v>
      </c>
      <c r="EV41">
        <v>129</v>
      </c>
    </row>
    <row r="42" spans="2:152">
      <c r="B42">
        <f t="shared" si="0"/>
        <v>180.5</v>
      </c>
      <c r="C42">
        <v>179</v>
      </c>
      <c r="D42">
        <v>150</v>
      </c>
      <c r="F42">
        <v>188</v>
      </c>
      <c r="G42">
        <v>192</v>
      </c>
      <c r="V42">
        <v>257</v>
      </c>
      <c r="W42">
        <v>250</v>
      </c>
      <c r="Y42">
        <v>127</v>
      </c>
      <c r="Z42">
        <v>131</v>
      </c>
      <c r="AM42">
        <f t="shared" si="1"/>
        <v>172</v>
      </c>
      <c r="AN42">
        <v>176</v>
      </c>
      <c r="AO42">
        <v>180</v>
      </c>
      <c r="AQ42">
        <v>226</v>
      </c>
      <c r="AR42">
        <v>221</v>
      </c>
      <c r="BD42">
        <v>206</v>
      </c>
      <c r="BE42">
        <v>209</v>
      </c>
      <c r="BG42">
        <v>162</v>
      </c>
      <c r="BH42">
        <v>168</v>
      </c>
      <c r="BT42">
        <v>333</v>
      </c>
      <c r="BU42">
        <v>333</v>
      </c>
      <c r="BW42">
        <v>11</v>
      </c>
      <c r="BX42">
        <v>361</v>
      </c>
      <c r="CI42">
        <v>49</v>
      </c>
      <c r="CJ42">
        <v>61</v>
      </c>
      <c r="CL42">
        <v>61</v>
      </c>
      <c r="CM42">
        <v>367</v>
      </c>
      <c r="CY42">
        <v>194</v>
      </c>
      <c r="CZ42">
        <v>193</v>
      </c>
      <c r="DB42">
        <v>283</v>
      </c>
      <c r="DC42">
        <v>273</v>
      </c>
      <c r="DN42">
        <v>268</v>
      </c>
      <c r="DO42">
        <v>260</v>
      </c>
      <c r="DQ42">
        <v>117</v>
      </c>
      <c r="DR42">
        <v>272</v>
      </c>
      <c r="EB42">
        <v>47</v>
      </c>
      <c r="EC42">
        <v>45</v>
      </c>
      <c r="EE42">
        <v>92</v>
      </c>
      <c r="EF42">
        <v>80</v>
      </c>
      <c r="ER42">
        <v>344</v>
      </c>
      <c r="ES42">
        <v>344</v>
      </c>
      <c r="EU42">
        <v>185</v>
      </c>
      <c r="EV42">
        <v>185</v>
      </c>
    </row>
    <row r="43" spans="2:152">
      <c r="B43">
        <f t="shared" si="0"/>
        <v>178.5</v>
      </c>
      <c r="C43">
        <v>162</v>
      </c>
      <c r="D43">
        <v>163</v>
      </c>
      <c r="F43">
        <v>189</v>
      </c>
      <c r="G43">
        <v>192</v>
      </c>
      <c r="V43">
        <v>254</v>
      </c>
      <c r="W43">
        <v>249</v>
      </c>
      <c r="Y43">
        <v>132</v>
      </c>
      <c r="Z43">
        <v>130</v>
      </c>
      <c r="AM43">
        <f t="shared" si="1"/>
        <v>176</v>
      </c>
      <c r="AN43">
        <v>176</v>
      </c>
      <c r="AO43">
        <v>177</v>
      </c>
      <c r="AQ43">
        <v>234</v>
      </c>
      <c r="AR43">
        <v>222</v>
      </c>
      <c r="BD43">
        <v>217</v>
      </c>
      <c r="BE43">
        <v>207</v>
      </c>
      <c r="BG43">
        <v>162</v>
      </c>
      <c r="BH43">
        <v>161</v>
      </c>
      <c r="BT43">
        <v>333</v>
      </c>
      <c r="BU43">
        <v>334</v>
      </c>
      <c r="BW43">
        <v>3</v>
      </c>
      <c r="BX43">
        <v>333</v>
      </c>
      <c r="CI43">
        <v>49</v>
      </c>
      <c r="CJ43">
        <v>44</v>
      </c>
      <c r="CL43">
        <v>53</v>
      </c>
      <c r="CM43">
        <v>233</v>
      </c>
      <c r="CY43">
        <v>188</v>
      </c>
      <c r="CZ43">
        <v>192</v>
      </c>
      <c r="DB43">
        <v>271</v>
      </c>
      <c r="DC43">
        <v>269</v>
      </c>
      <c r="DN43">
        <v>263</v>
      </c>
      <c r="DO43">
        <v>265</v>
      </c>
      <c r="DQ43">
        <v>282</v>
      </c>
      <c r="DR43">
        <v>123</v>
      </c>
      <c r="EB43">
        <v>51</v>
      </c>
      <c r="EC43">
        <v>47</v>
      </c>
      <c r="EE43">
        <v>92</v>
      </c>
      <c r="EF43">
        <v>78</v>
      </c>
      <c r="ER43">
        <v>339</v>
      </c>
      <c r="ES43">
        <v>346</v>
      </c>
      <c r="EU43">
        <v>188</v>
      </c>
      <c r="EV43">
        <v>193</v>
      </c>
    </row>
    <row r="44" spans="2:152">
      <c r="B44">
        <f t="shared" si="0"/>
        <v>177.5</v>
      </c>
      <c r="C44">
        <v>176</v>
      </c>
      <c r="D44">
        <v>191</v>
      </c>
      <c r="F44">
        <v>188</v>
      </c>
      <c r="G44">
        <v>192</v>
      </c>
      <c r="V44">
        <v>246</v>
      </c>
      <c r="W44">
        <v>258</v>
      </c>
      <c r="Y44">
        <v>121</v>
      </c>
      <c r="Z44">
        <v>130</v>
      </c>
      <c r="AM44">
        <f t="shared" si="1"/>
        <v>176</v>
      </c>
      <c r="AN44">
        <v>176</v>
      </c>
      <c r="AO44">
        <v>172</v>
      </c>
      <c r="AQ44">
        <v>238</v>
      </c>
      <c r="AR44">
        <v>223</v>
      </c>
      <c r="BD44">
        <v>217</v>
      </c>
      <c r="BE44">
        <v>207</v>
      </c>
      <c r="BG44">
        <v>162</v>
      </c>
      <c r="BH44">
        <v>168</v>
      </c>
      <c r="BT44">
        <v>333</v>
      </c>
      <c r="BU44">
        <v>345</v>
      </c>
      <c r="BW44">
        <v>0</v>
      </c>
      <c r="BX44">
        <v>0</v>
      </c>
      <c r="CI44">
        <v>49</v>
      </c>
      <c r="CJ44">
        <v>58</v>
      </c>
      <c r="CL44">
        <v>91</v>
      </c>
      <c r="CM44">
        <v>229</v>
      </c>
      <c r="CY44">
        <v>188</v>
      </c>
      <c r="CZ44">
        <v>192</v>
      </c>
      <c r="DB44">
        <v>283</v>
      </c>
      <c r="DC44">
        <v>272</v>
      </c>
      <c r="DN44">
        <v>260</v>
      </c>
      <c r="DO44">
        <v>258</v>
      </c>
      <c r="DQ44">
        <v>282</v>
      </c>
      <c r="DR44">
        <v>296</v>
      </c>
      <c r="EB44">
        <v>46</v>
      </c>
      <c r="EC44">
        <v>45</v>
      </c>
      <c r="EE44">
        <v>91</v>
      </c>
      <c r="EF44">
        <v>69</v>
      </c>
      <c r="ER44">
        <v>341</v>
      </c>
      <c r="ES44">
        <v>344</v>
      </c>
      <c r="EU44">
        <v>173</v>
      </c>
      <c r="EV44">
        <v>176</v>
      </c>
    </row>
    <row r="45" spans="2:152">
      <c r="B45">
        <f t="shared" si="0"/>
        <v>177</v>
      </c>
      <c r="C45">
        <v>162</v>
      </c>
      <c r="D45">
        <v>173</v>
      </c>
      <c r="F45">
        <v>191</v>
      </c>
      <c r="G45">
        <v>190</v>
      </c>
      <c r="V45">
        <v>260</v>
      </c>
      <c r="W45">
        <v>247</v>
      </c>
      <c r="Y45">
        <v>124</v>
      </c>
      <c r="Z45">
        <v>130</v>
      </c>
      <c r="AM45">
        <f t="shared" si="1"/>
        <v>176</v>
      </c>
      <c r="AN45">
        <v>173</v>
      </c>
      <c r="AO45">
        <v>176</v>
      </c>
      <c r="AQ45">
        <v>226</v>
      </c>
      <c r="AR45">
        <v>221</v>
      </c>
      <c r="BD45">
        <v>172</v>
      </c>
      <c r="BE45">
        <v>201</v>
      </c>
      <c r="BG45">
        <v>162</v>
      </c>
      <c r="BH45">
        <v>160</v>
      </c>
      <c r="BT45">
        <v>333</v>
      </c>
      <c r="BU45">
        <v>195</v>
      </c>
      <c r="BW45">
        <v>0</v>
      </c>
      <c r="BX45">
        <v>0</v>
      </c>
      <c r="CI45">
        <v>49</v>
      </c>
      <c r="CJ45">
        <v>49</v>
      </c>
      <c r="CL45">
        <v>78</v>
      </c>
      <c r="CM45">
        <v>247</v>
      </c>
      <c r="CY45">
        <v>188</v>
      </c>
      <c r="CZ45">
        <v>194</v>
      </c>
      <c r="DB45">
        <v>281</v>
      </c>
      <c r="DC45">
        <v>282</v>
      </c>
      <c r="DN45">
        <v>260</v>
      </c>
      <c r="DO45">
        <v>276</v>
      </c>
      <c r="DQ45">
        <v>273</v>
      </c>
      <c r="DR45">
        <v>142</v>
      </c>
      <c r="EB45">
        <v>40</v>
      </c>
      <c r="EC45">
        <v>47</v>
      </c>
      <c r="EE45">
        <v>96</v>
      </c>
      <c r="EF45">
        <v>80</v>
      </c>
      <c r="ER45">
        <v>344</v>
      </c>
      <c r="ES45">
        <v>341</v>
      </c>
      <c r="EU45">
        <v>183</v>
      </c>
      <c r="EV45">
        <v>190</v>
      </c>
    </row>
    <row r="46" spans="2:152">
      <c r="B46">
        <f t="shared" si="0"/>
        <v>177</v>
      </c>
      <c r="C46">
        <v>178</v>
      </c>
      <c r="D46">
        <v>238</v>
      </c>
      <c r="F46">
        <v>184</v>
      </c>
      <c r="G46">
        <v>193</v>
      </c>
      <c r="V46">
        <v>270</v>
      </c>
      <c r="W46">
        <v>256</v>
      </c>
      <c r="Y46">
        <v>128</v>
      </c>
      <c r="Z46">
        <v>131</v>
      </c>
      <c r="AM46">
        <f t="shared" si="1"/>
        <v>176</v>
      </c>
      <c r="AN46">
        <v>176</v>
      </c>
      <c r="AO46">
        <v>172</v>
      </c>
      <c r="AQ46">
        <v>218</v>
      </c>
      <c r="AR46">
        <v>220</v>
      </c>
      <c r="BD46">
        <v>217</v>
      </c>
      <c r="BE46">
        <v>207</v>
      </c>
      <c r="BG46">
        <v>152</v>
      </c>
      <c r="BH46">
        <v>162</v>
      </c>
      <c r="BT46">
        <v>333</v>
      </c>
      <c r="BU46">
        <v>333</v>
      </c>
      <c r="BW46">
        <v>0</v>
      </c>
      <c r="BX46">
        <v>0</v>
      </c>
      <c r="CI46">
        <v>58</v>
      </c>
      <c r="CJ46">
        <v>49</v>
      </c>
      <c r="CL46">
        <v>63</v>
      </c>
      <c r="CM46">
        <v>80</v>
      </c>
      <c r="CY46">
        <v>188</v>
      </c>
      <c r="CZ46">
        <v>187</v>
      </c>
      <c r="DB46">
        <v>272</v>
      </c>
      <c r="DC46">
        <v>272</v>
      </c>
      <c r="DN46">
        <v>260</v>
      </c>
      <c r="DO46">
        <v>230</v>
      </c>
      <c r="DQ46">
        <v>265</v>
      </c>
      <c r="DR46">
        <v>114</v>
      </c>
      <c r="EB46">
        <v>46</v>
      </c>
      <c r="EC46">
        <v>34</v>
      </c>
      <c r="EE46">
        <v>91</v>
      </c>
      <c r="EF46">
        <v>81</v>
      </c>
      <c r="ER46">
        <v>341</v>
      </c>
      <c r="ES46">
        <v>340</v>
      </c>
      <c r="EU46">
        <v>181</v>
      </c>
      <c r="EV46">
        <v>204</v>
      </c>
    </row>
    <row r="47" spans="2:152">
      <c r="B47">
        <f t="shared" si="0"/>
        <v>177</v>
      </c>
      <c r="C47">
        <v>254</v>
      </c>
      <c r="D47">
        <v>187</v>
      </c>
      <c r="F47">
        <v>184</v>
      </c>
      <c r="G47">
        <v>190</v>
      </c>
      <c r="V47">
        <v>251</v>
      </c>
      <c r="W47">
        <v>251</v>
      </c>
      <c r="Y47">
        <v>123</v>
      </c>
      <c r="Z47">
        <v>130</v>
      </c>
      <c r="AM47">
        <f t="shared" si="1"/>
        <v>176</v>
      </c>
      <c r="AN47">
        <v>175</v>
      </c>
      <c r="AO47">
        <v>171</v>
      </c>
      <c r="AQ47">
        <v>224</v>
      </c>
      <c r="AR47">
        <v>220</v>
      </c>
      <c r="BD47">
        <v>217</v>
      </c>
      <c r="BE47">
        <v>205</v>
      </c>
      <c r="BG47">
        <v>165</v>
      </c>
      <c r="BH47">
        <v>168</v>
      </c>
      <c r="BT47">
        <v>336</v>
      </c>
      <c r="BU47">
        <v>333</v>
      </c>
      <c r="BW47">
        <v>2</v>
      </c>
      <c r="BX47">
        <v>9</v>
      </c>
      <c r="CI47">
        <v>58</v>
      </c>
      <c r="CJ47">
        <v>58</v>
      </c>
      <c r="CL47">
        <v>48</v>
      </c>
      <c r="CM47">
        <v>202</v>
      </c>
      <c r="CY47">
        <v>188</v>
      </c>
      <c r="CZ47">
        <v>194</v>
      </c>
      <c r="DB47">
        <v>271</v>
      </c>
      <c r="DC47">
        <v>283</v>
      </c>
      <c r="DN47">
        <v>258</v>
      </c>
      <c r="DO47">
        <v>263</v>
      </c>
      <c r="DQ47">
        <v>282</v>
      </c>
      <c r="DR47">
        <v>305</v>
      </c>
      <c r="EB47">
        <v>48</v>
      </c>
      <c r="EC47">
        <v>39</v>
      </c>
      <c r="EE47">
        <v>91</v>
      </c>
      <c r="EF47">
        <v>83</v>
      </c>
      <c r="ER47">
        <v>344</v>
      </c>
      <c r="ES47">
        <v>344</v>
      </c>
      <c r="EU47">
        <v>198</v>
      </c>
      <c r="EV47">
        <v>200</v>
      </c>
    </row>
    <row r="48" spans="2:152">
      <c r="B48">
        <f t="shared" si="0"/>
        <v>178</v>
      </c>
      <c r="C48">
        <v>178</v>
      </c>
      <c r="D48">
        <v>184</v>
      </c>
      <c r="F48">
        <v>184</v>
      </c>
      <c r="G48">
        <v>188</v>
      </c>
      <c r="V48">
        <v>266</v>
      </c>
      <c r="W48">
        <v>248</v>
      </c>
      <c r="Y48">
        <v>127</v>
      </c>
      <c r="Z48">
        <v>132</v>
      </c>
      <c r="AM48">
        <f t="shared" si="1"/>
        <v>175</v>
      </c>
      <c r="AN48">
        <v>175</v>
      </c>
      <c r="AO48">
        <v>177</v>
      </c>
      <c r="AQ48">
        <v>224</v>
      </c>
      <c r="AR48">
        <v>230</v>
      </c>
      <c r="BD48">
        <v>217</v>
      </c>
      <c r="BE48">
        <v>220</v>
      </c>
      <c r="BG48">
        <v>166</v>
      </c>
      <c r="BH48">
        <v>162</v>
      </c>
      <c r="BT48">
        <v>117</v>
      </c>
      <c r="BU48">
        <v>353</v>
      </c>
      <c r="BW48">
        <v>3</v>
      </c>
      <c r="BX48">
        <v>295</v>
      </c>
      <c r="CI48">
        <v>58</v>
      </c>
      <c r="CJ48">
        <v>57</v>
      </c>
      <c r="CL48">
        <v>60</v>
      </c>
      <c r="CM48">
        <v>335</v>
      </c>
      <c r="CY48">
        <v>188</v>
      </c>
      <c r="CZ48">
        <v>188</v>
      </c>
      <c r="DB48">
        <v>271</v>
      </c>
      <c r="DC48">
        <v>265</v>
      </c>
      <c r="DN48">
        <v>262</v>
      </c>
      <c r="DO48">
        <v>267</v>
      </c>
      <c r="DQ48">
        <v>114</v>
      </c>
      <c r="DR48">
        <v>95</v>
      </c>
      <c r="EB48">
        <v>46</v>
      </c>
      <c r="EC48">
        <v>52</v>
      </c>
      <c r="EE48">
        <v>78</v>
      </c>
      <c r="EF48">
        <v>91</v>
      </c>
      <c r="ER48">
        <v>344</v>
      </c>
      <c r="ES48">
        <v>344</v>
      </c>
      <c r="EU48">
        <v>194</v>
      </c>
      <c r="EV48">
        <v>185</v>
      </c>
    </row>
    <row r="49" spans="2:152">
      <c r="B49">
        <f t="shared" si="0"/>
        <v>212</v>
      </c>
      <c r="C49">
        <v>249</v>
      </c>
      <c r="D49">
        <v>192</v>
      </c>
      <c r="F49">
        <v>184</v>
      </c>
      <c r="G49">
        <v>200</v>
      </c>
      <c r="V49">
        <v>257</v>
      </c>
      <c r="W49">
        <v>257</v>
      </c>
      <c r="Y49">
        <v>127</v>
      </c>
      <c r="Z49">
        <v>121</v>
      </c>
      <c r="AM49">
        <f t="shared" si="1"/>
        <v>175</v>
      </c>
      <c r="AN49">
        <v>181</v>
      </c>
      <c r="AO49">
        <v>166</v>
      </c>
      <c r="AQ49">
        <v>230</v>
      </c>
      <c r="AR49">
        <v>224</v>
      </c>
      <c r="BD49">
        <v>217</v>
      </c>
      <c r="BE49">
        <v>222</v>
      </c>
      <c r="BG49">
        <v>288</v>
      </c>
      <c r="BH49">
        <v>180</v>
      </c>
      <c r="BT49">
        <v>336</v>
      </c>
      <c r="BU49">
        <v>333</v>
      </c>
      <c r="BW49">
        <v>2</v>
      </c>
      <c r="BX49">
        <v>0</v>
      </c>
      <c r="CI49">
        <v>58</v>
      </c>
      <c r="CJ49">
        <v>54</v>
      </c>
      <c r="CL49">
        <v>347</v>
      </c>
      <c r="CM49">
        <v>33</v>
      </c>
      <c r="CY49">
        <v>188</v>
      </c>
      <c r="CZ49">
        <v>187</v>
      </c>
      <c r="DB49">
        <v>268</v>
      </c>
      <c r="DC49">
        <v>262</v>
      </c>
      <c r="DN49">
        <v>262</v>
      </c>
      <c r="DO49">
        <v>259</v>
      </c>
      <c r="DQ49">
        <v>117</v>
      </c>
      <c r="DR49">
        <v>263</v>
      </c>
      <c r="EB49">
        <v>40</v>
      </c>
      <c r="EC49">
        <v>53</v>
      </c>
      <c r="EE49">
        <v>87</v>
      </c>
      <c r="EF49">
        <v>71</v>
      </c>
      <c r="ER49">
        <v>341</v>
      </c>
      <c r="ES49">
        <v>339</v>
      </c>
      <c r="EU49">
        <v>195</v>
      </c>
      <c r="EV49">
        <v>195</v>
      </c>
    </row>
    <row r="50" spans="2:152">
      <c r="B50">
        <f t="shared" si="0"/>
        <v>212</v>
      </c>
      <c r="C50">
        <v>246</v>
      </c>
      <c r="D50">
        <v>191</v>
      </c>
      <c r="F50">
        <v>184</v>
      </c>
      <c r="G50">
        <v>187</v>
      </c>
      <c r="V50">
        <v>296</v>
      </c>
      <c r="W50">
        <v>263</v>
      </c>
      <c r="Y50">
        <v>127</v>
      </c>
      <c r="Z50">
        <v>126</v>
      </c>
      <c r="AM50">
        <f t="shared" si="1"/>
        <v>176</v>
      </c>
      <c r="AN50">
        <v>176</v>
      </c>
      <c r="AO50">
        <v>176</v>
      </c>
      <c r="AQ50">
        <v>224</v>
      </c>
      <c r="AR50">
        <v>224</v>
      </c>
      <c r="BD50">
        <v>217</v>
      </c>
      <c r="BE50">
        <v>206</v>
      </c>
      <c r="BG50">
        <v>158</v>
      </c>
      <c r="BH50">
        <v>161</v>
      </c>
      <c r="BT50">
        <v>336</v>
      </c>
      <c r="BU50">
        <v>333</v>
      </c>
      <c r="BW50">
        <v>349</v>
      </c>
      <c r="BX50">
        <v>9</v>
      </c>
      <c r="CI50">
        <v>58</v>
      </c>
      <c r="CJ50">
        <v>50</v>
      </c>
      <c r="CL50">
        <v>282</v>
      </c>
      <c r="CM50">
        <v>42</v>
      </c>
      <c r="CY50">
        <v>188</v>
      </c>
      <c r="CZ50">
        <v>194</v>
      </c>
      <c r="DB50">
        <v>271</v>
      </c>
      <c r="DC50">
        <v>283</v>
      </c>
      <c r="DN50">
        <v>263</v>
      </c>
      <c r="DO50">
        <v>268</v>
      </c>
      <c r="DQ50">
        <v>113</v>
      </c>
      <c r="DR50">
        <v>92</v>
      </c>
      <c r="EB50">
        <v>53</v>
      </c>
      <c r="EC50">
        <v>47</v>
      </c>
      <c r="EE50">
        <v>87</v>
      </c>
      <c r="EF50">
        <v>91</v>
      </c>
      <c r="ER50">
        <v>347</v>
      </c>
      <c r="ES50">
        <v>345</v>
      </c>
      <c r="EU50">
        <v>197</v>
      </c>
      <c r="EV50">
        <v>186</v>
      </c>
    </row>
    <row r="51" spans="2:152">
      <c r="B51">
        <f t="shared" si="0"/>
        <v>247.5</v>
      </c>
      <c r="C51">
        <v>162</v>
      </c>
      <c r="D51">
        <v>160</v>
      </c>
      <c r="F51">
        <v>184</v>
      </c>
      <c r="G51">
        <v>187</v>
      </c>
      <c r="V51">
        <v>272</v>
      </c>
      <c r="W51">
        <v>257</v>
      </c>
      <c r="Y51">
        <v>121</v>
      </c>
      <c r="Z51">
        <v>132</v>
      </c>
      <c r="AM51">
        <f t="shared" si="1"/>
        <v>176</v>
      </c>
      <c r="AN51">
        <v>176</v>
      </c>
      <c r="AO51">
        <v>176</v>
      </c>
      <c r="AQ51">
        <v>221</v>
      </c>
      <c r="AR51">
        <v>231</v>
      </c>
      <c r="BD51">
        <v>206</v>
      </c>
      <c r="BE51">
        <v>215</v>
      </c>
      <c r="BG51">
        <v>162</v>
      </c>
      <c r="BH51">
        <v>162</v>
      </c>
      <c r="BT51">
        <v>336</v>
      </c>
      <c r="BU51">
        <v>333</v>
      </c>
      <c r="BW51">
        <v>2</v>
      </c>
      <c r="BX51">
        <v>3</v>
      </c>
      <c r="CI51">
        <v>58</v>
      </c>
      <c r="CJ51">
        <v>50</v>
      </c>
      <c r="CL51">
        <v>74</v>
      </c>
      <c r="CM51">
        <v>50</v>
      </c>
      <c r="CY51">
        <v>183</v>
      </c>
      <c r="CZ51">
        <v>187</v>
      </c>
      <c r="DB51">
        <v>271</v>
      </c>
      <c r="DC51">
        <v>269</v>
      </c>
      <c r="DN51">
        <v>266</v>
      </c>
      <c r="DO51">
        <v>263</v>
      </c>
      <c r="DQ51">
        <v>118</v>
      </c>
      <c r="DR51">
        <v>258</v>
      </c>
      <c r="EB51">
        <v>41</v>
      </c>
      <c r="EC51">
        <v>50</v>
      </c>
      <c r="EE51">
        <v>93</v>
      </c>
      <c r="EF51">
        <v>92</v>
      </c>
      <c r="ER51">
        <v>344</v>
      </c>
      <c r="ES51">
        <v>339</v>
      </c>
      <c r="EU51">
        <v>199</v>
      </c>
      <c r="EV51">
        <v>191</v>
      </c>
    </row>
    <row r="52" spans="2:152">
      <c r="B52">
        <f t="shared" si="0"/>
        <v>212</v>
      </c>
      <c r="C52">
        <v>254</v>
      </c>
      <c r="D52">
        <v>189</v>
      </c>
      <c r="F52">
        <v>184</v>
      </c>
      <c r="G52">
        <v>188</v>
      </c>
      <c r="V52">
        <v>266</v>
      </c>
      <c r="W52">
        <v>246</v>
      </c>
      <c r="Y52">
        <v>122</v>
      </c>
      <c r="Z52">
        <v>120</v>
      </c>
      <c r="AM52">
        <f t="shared" si="1"/>
        <v>176</v>
      </c>
      <c r="AN52">
        <v>175</v>
      </c>
      <c r="AO52">
        <v>176</v>
      </c>
      <c r="AQ52">
        <v>223</v>
      </c>
      <c r="AR52">
        <v>237</v>
      </c>
      <c r="BD52">
        <v>206</v>
      </c>
      <c r="BE52">
        <v>221</v>
      </c>
      <c r="BG52">
        <v>154</v>
      </c>
      <c r="BH52">
        <v>160</v>
      </c>
      <c r="BT52">
        <v>336</v>
      </c>
      <c r="BU52">
        <v>333</v>
      </c>
      <c r="BW52">
        <v>0</v>
      </c>
      <c r="BX52">
        <v>0</v>
      </c>
      <c r="CI52">
        <v>58</v>
      </c>
      <c r="CJ52">
        <v>50</v>
      </c>
      <c r="CL52">
        <v>53</v>
      </c>
      <c r="CM52">
        <v>87</v>
      </c>
      <c r="CY52">
        <v>188</v>
      </c>
      <c r="CZ52">
        <v>188</v>
      </c>
      <c r="DB52">
        <v>278</v>
      </c>
      <c r="DC52">
        <v>282</v>
      </c>
      <c r="DN52">
        <v>265</v>
      </c>
      <c r="DO52">
        <v>260</v>
      </c>
      <c r="DQ52">
        <v>119</v>
      </c>
      <c r="DR52">
        <v>260</v>
      </c>
      <c r="EB52">
        <v>53</v>
      </c>
      <c r="EC52">
        <v>47</v>
      </c>
      <c r="EE52">
        <v>282</v>
      </c>
      <c r="EF52">
        <v>66</v>
      </c>
      <c r="ER52">
        <v>346</v>
      </c>
      <c r="ES52">
        <v>341</v>
      </c>
      <c r="EU52">
        <v>194</v>
      </c>
      <c r="EV52">
        <v>174</v>
      </c>
    </row>
    <row r="53" spans="2:152">
      <c r="B53">
        <f t="shared" si="0"/>
        <v>206.5</v>
      </c>
      <c r="C53">
        <v>167</v>
      </c>
      <c r="D53">
        <v>160</v>
      </c>
      <c r="F53">
        <v>184</v>
      </c>
      <c r="G53">
        <v>187</v>
      </c>
      <c r="V53">
        <v>249</v>
      </c>
      <c r="W53">
        <v>257</v>
      </c>
      <c r="Y53">
        <v>124</v>
      </c>
      <c r="Z53">
        <v>123</v>
      </c>
      <c r="AM53">
        <f t="shared" si="1"/>
        <v>176</v>
      </c>
      <c r="AN53">
        <v>172</v>
      </c>
      <c r="AO53">
        <v>172</v>
      </c>
      <c r="AQ53">
        <v>228</v>
      </c>
      <c r="AR53">
        <v>227</v>
      </c>
      <c r="BD53">
        <v>211</v>
      </c>
      <c r="BE53">
        <v>171</v>
      </c>
      <c r="BG53">
        <v>296</v>
      </c>
      <c r="BH53">
        <v>182</v>
      </c>
      <c r="BT53">
        <v>336</v>
      </c>
      <c r="BU53">
        <v>333</v>
      </c>
      <c r="BW53">
        <v>356</v>
      </c>
      <c r="BX53">
        <v>0</v>
      </c>
      <c r="CI53">
        <v>58</v>
      </c>
      <c r="CJ53">
        <v>49</v>
      </c>
      <c r="CL53">
        <v>88</v>
      </c>
      <c r="CM53">
        <v>81</v>
      </c>
      <c r="CY53">
        <v>188</v>
      </c>
      <c r="CZ53">
        <v>188</v>
      </c>
      <c r="DB53">
        <v>283</v>
      </c>
      <c r="DC53">
        <v>282</v>
      </c>
      <c r="DN53">
        <v>260</v>
      </c>
      <c r="DO53">
        <v>260</v>
      </c>
      <c r="DQ53">
        <v>122</v>
      </c>
      <c r="DR53">
        <v>252</v>
      </c>
      <c r="EB53">
        <v>49</v>
      </c>
      <c r="EC53">
        <v>40</v>
      </c>
      <c r="EE53">
        <v>91</v>
      </c>
      <c r="EF53">
        <v>96</v>
      </c>
      <c r="ER53">
        <v>347</v>
      </c>
      <c r="ES53">
        <v>344</v>
      </c>
      <c r="EU53">
        <v>188</v>
      </c>
      <c r="EV53">
        <v>184</v>
      </c>
    </row>
    <row r="54" spans="2:152">
      <c r="B54">
        <f t="shared" si="0"/>
        <v>169.5</v>
      </c>
      <c r="C54">
        <v>167</v>
      </c>
      <c r="D54">
        <v>165</v>
      </c>
      <c r="F54">
        <v>191</v>
      </c>
      <c r="G54">
        <v>191</v>
      </c>
      <c r="V54">
        <v>254</v>
      </c>
      <c r="W54">
        <v>270</v>
      </c>
      <c r="Y54">
        <v>116</v>
      </c>
      <c r="Z54">
        <v>127</v>
      </c>
      <c r="AM54">
        <f t="shared" si="1"/>
        <v>176</v>
      </c>
      <c r="AN54">
        <v>176</v>
      </c>
      <c r="AO54">
        <v>176</v>
      </c>
      <c r="AQ54">
        <v>227</v>
      </c>
      <c r="AR54">
        <v>218</v>
      </c>
      <c r="BD54">
        <v>192</v>
      </c>
      <c r="BE54">
        <v>213</v>
      </c>
      <c r="BG54">
        <v>164</v>
      </c>
      <c r="BH54">
        <v>151</v>
      </c>
      <c r="BT54">
        <v>336</v>
      </c>
      <c r="BU54">
        <v>333</v>
      </c>
      <c r="BW54">
        <v>0</v>
      </c>
      <c r="BX54">
        <v>0</v>
      </c>
      <c r="CI54">
        <v>58</v>
      </c>
      <c r="CJ54">
        <v>58</v>
      </c>
      <c r="CL54">
        <v>179</v>
      </c>
      <c r="CM54">
        <v>81</v>
      </c>
      <c r="CY54">
        <v>199</v>
      </c>
      <c r="CZ54">
        <v>189</v>
      </c>
      <c r="DB54">
        <v>272</v>
      </c>
      <c r="DC54">
        <v>272</v>
      </c>
      <c r="DN54">
        <v>258</v>
      </c>
      <c r="DO54">
        <v>260</v>
      </c>
      <c r="DQ54">
        <v>122</v>
      </c>
      <c r="DR54">
        <v>242</v>
      </c>
      <c r="EB54">
        <v>49</v>
      </c>
      <c r="EC54">
        <v>46</v>
      </c>
      <c r="EE54">
        <v>78</v>
      </c>
      <c r="EF54">
        <v>89</v>
      </c>
      <c r="ER54">
        <v>344</v>
      </c>
      <c r="ES54">
        <v>341</v>
      </c>
      <c r="EU54">
        <v>186</v>
      </c>
      <c r="EV54">
        <v>179</v>
      </c>
    </row>
    <row r="55" spans="2:152">
      <c r="B55">
        <f t="shared" si="0"/>
        <v>167</v>
      </c>
      <c r="C55">
        <v>172</v>
      </c>
      <c r="D55">
        <v>253</v>
      </c>
      <c r="F55">
        <v>184</v>
      </c>
      <c r="G55">
        <v>185</v>
      </c>
      <c r="V55">
        <v>259</v>
      </c>
      <c r="W55">
        <v>250</v>
      </c>
      <c r="Y55">
        <v>120</v>
      </c>
      <c r="Z55">
        <v>122</v>
      </c>
      <c r="AM55">
        <f t="shared" si="1"/>
        <v>176</v>
      </c>
      <c r="AN55">
        <v>176</v>
      </c>
      <c r="AO55">
        <v>175</v>
      </c>
      <c r="AQ55">
        <v>226</v>
      </c>
      <c r="AR55">
        <v>224</v>
      </c>
      <c r="BD55">
        <v>206</v>
      </c>
      <c r="BE55">
        <v>215</v>
      </c>
      <c r="BG55">
        <v>158</v>
      </c>
      <c r="BH55">
        <v>163</v>
      </c>
      <c r="BT55">
        <v>336</v>
      </c>
      <c r="BU55">
        <v>315</v>
      </c>
      <c r="BW55">
        <v>1</v>
      </c>
      <c r="BX55">
        <v>1</v>
      </c>
      <c r="CI55">
        <v>58</v>
      </c>
      <c r="CJ55">
        <v>58</v>
      </c>
      <c r="CL55">
        <v>73</v>
      </c>
      <c r="CM55">
        <v>49</v>
      </c>
      <c r="CY55">
        <v>188</v>
      </c>
      <c r="CZ55">
        <v>188</v>
      </c>
      <c r="DB55">
        <v>17</v>
      </c>
      <c r="DC55">
        <v>286</v>
      </c>
      <c r="DN55">
        <v>260</v>
      </c>
      <c r="DO55">
        <v>257</v>
      </c>
      <c r="DQ55">
        <v>117</v>
      </c>
      <c r="DR55">
        <v>282</v>
      </c>
      <c r="EB55">
        <v>46</v>
      </c>
      <c r="EC55">
        <v>48</v>
      </c>
      <c r="EE55">
        <v>91</v>
      </c>
      <c r="EF55">
        <v>92</v>
      </c>
      <c r="ER55">
        <v>345</v>
      </c>
      <c r="ES55">
        <v>344</v>
      </c>
      <c r="EU55">
        <v>195</v>
      </c>
      <c r="EV55">
        <v>198</v>
      </c>
    </row>
    <row r="56" spans="2:152">
      <c r="B56">
        <f t="shared" si="0"/>
        <v>169.5</v>
      </c>
      <c r="C56">
        <v>71</v>
      </c>
      <c r="D56">
        <v>152</v>
      </c>
      <c r="F56">
        <v>184</v>
      </c>
      <c r="G56">
        <v>184</v>
      </c>
      <c r="V56">
        <v>249</v>
      </c>
      <c r="W56">
        <v>264</v>
      </c>
      <c r="Y56">
        <v>121</v>
      </c>
      <c r="Z56">
        <v>126</v>
      </c>
      <c r="AM56">
        <f t="shared" si="1"/>
        <v>176</v>
      </c>
      <c r="AN56">
        <v>176</v>
      </c>
      <c r="AO56">
        <v>174</v>
      </c>
      <c r="AQ56">
        <v>218</v>
      </c>
      <c r="AR56">
        <v>222</v>
      </c>
      <c r="BD56">
        <v>192</v>
      </c>
      <c r="BE56">
        <v>213</v>
      </c>
      <c r="BG56">
        <v>168</v>
      </c>
      <c r="BH56">
        <v>148</v>
      </c>
      <c r="BT56">
        <v>336</v>
      </c>
      <c r="BU56">
        <v>117</v>
      </c>
      <c r="BW56">
        <v>359</v>
      </c>
      <c r="BX56">
        <v>2</v>
      </c>
      <c r="CI56">
        <v>61</v>
      </c>
      <c r="CJ56">
        <v>58</v>
      </c>
      <c r="CL56">
        <v>75</v>
      </c>
      <c r="CM56">
        <v>72</v>
      </c>
      <c r="CY56">
        <v>188</v>
      </c>
      <c r="CZ56">
        <v>188</v>
      </c>
      <c r="DB56">
        <v>8</v>
      </c>
      <c r="DC56">
        <v>285</v>
      </c>
      <c r="DN56">
        <v>266</v>
      </c>
      <c r="DO56">
        <v>262</v>
      </c>
      <c r="DQ56">
        <v>120</v>
      </c>
      <c r="DR56">
        <v>114</v>
      </c>
      <c r="EB56">
        <v>49</v>
      </c>
      <c r="EC56">
        <v>47</v>
      </c>
      <c r="EE56">
        <v>352</v>
      </c>
      <c r="EF56">
        <v>64</v>
      </c>
      <c r="ER56">
        <v>341</v>
      </c>
      <c r="ES56">
        <v>344</v>
      </c>
      <c r="EU56">
        <v>179</v>
      </c>
      <c r="EV56">
        <v>191</v>
      </c>
    </row>
    <row r="57" spans="2:152">
      <c r="B57">
        <f t="shared" si="0"/>
        <v>169.5</v>
      </c>
      <c r="C57">
        <v>188</v>
      </c>
      <c r="D57">
        <v>240</v>
      </c>
      <c r="F57">
        <v>184</v>
      </c>
      <c r="G57">
        <v>184</v>
      </c>
      <c r="V57">
        <v>249</v>
      </c>
      <c r="W57">
        <v>250</v>
      </c>
      <c r="Y57">
        <v>132</v>
      </c>
      <c r="Z57">
        <v>127</v>
      </c>
      <c r="AM57">
        <f t="shared" si="1"/>
        <v>176</v>
      </c>
      <c r="AN57">
        <v>172</v>
      </c>
      <c r="AO57">
        <v>180</v>
      </c>
      <c r="AQ57">
        <v>218</v>
      </c>
      <c r="AR57">
        <v>229</v>
      </c>
      <c r="BD57">
        <v>206</v>
      </c>
      <c r="BE57">
        <v>215</v>
      </c>
      <c r="BG57">
        <v>165</v>
      </c>
      <c r="BH57">
        <v>289</v>
      </c>
      <c r="BT57">
        <v>333</v>
      </c>
      <c r="BU57">
        <v>335</v>
      </c>
      <c r="BW57">
        <v>2</v>
      </c>
      <c r="BX57">
        <v>3</v>
      </c>
      <c r="CI57">
        <v>58</v>
      </c>
      <c r="CJ57">
        <v>58</v>
      </c>
      <c r="CL57">
        <v>338</v>
      </c>
      <c r="CM57">
        <v>355</v>
      </c>
      <c r="CY57">
        <v>181</v>
      </c>
      <c r="CZ57">
        <v>187</v>
      </c>
      <c r="DB57">
        <v>283</v>
      </c>
      <c r="DC57">
        <v>269</v>
      </c>
      <c r="DN57">
        <v>263</v>
      </c>
      <c r="DO57">
        <v>262</v>
      </c>
      <c r="DQ57">
        <v>122</v>
      </c>
      <c r="DR57">
        <v>118</v>
      </c>
      <c r="EB57">
        <v>46</v>
      </c>
      <c r="EC57">
        <v>39</v>
      </c>
      <c r="EE57">
        <v>72</v>
      </c>
      <c r="EF57">
        <v>84</v>
      </c>
      <c r="ER57">
        <v>344</v>
      </c>
      <c r="ES57">
        <v>340</v>
      </c>
      <c r="EU57">
        <v>185</v>
      </c>
      <c r="EV57">
        <v>193</v>
      </c>
    </row>
    <row r="58" spans="2:152">
      <c r="B58">
        <f t="shared" si="0"/>
        <v>175</v>
      </c>
      <c r="C58">
        <v>254</v>
      </c>
      <c r="D58">
        <v>259</v>
      </c>
      <c r="F58">
        <v>184</v>
      </c>
      <c r="G58">
        <v>184</v>
      </c>
      <c r="V58">
        <v>249</v>
      </c>
      <c r="W58">
        <v>292</v>
      </c>
      <c r="Y58">
        <v>130</v>
      </c>
      <c r="Z58">
        <v>128</v>
      </c>
      <c r="AM58">
        <f t="shared" si="1"/>
        <v>176</v>
      </c>
      <c r="AN58">
        <v>179</v>
      </c>
      <c r="AO58">
        <v>176</v>
      </c>
      <c r="AQ58">
        <v>218</v>
      </c>
      <c r="AR58">
        <v>223</v>
      </c>
      <c r="BD58">
        <v>114</v>
      </c>
      <c r="BE58">
        <v>203</v>
      </c>
      <c r="BG58">
        <v>162</v>
      </c>
      <c r="BH58">
        <v>158</v>
      </c>
      <c r="BT58">
        <v>336</v>
      </c>
      <c r="BU58">
        <v>336</v>
      </c>
      <c r="BW58">
        <v>3</v>
      </c>
      <c r="BX58">
        <v>349</v>
      </c>
      <c r="CI58">
        <v>49</v>
      </c>
      <c r="CJ58">
        <v>56</v>
      </c>
      <c r="CL58">
        <v>49</v>
      </c>
      <c r="CM58">
        <v>278</v>
      </c>
      <c r="CY58">
        <v>193</v>
      </c>
      <c r="CZ58">
        <v>189</v>
      </c>
      <c r="DB58">
        <v>270</v>
      </c>
      <c r="DC58">
        <v>270</v>
      </c>
      <c r="DN58">
        <v>263</v>
      </c>
      <c r="DO58">
        <v>262</v>
      </c>
      <c r="DQ58">
        <v>122</v>
      </c>
      <c r="DR58">
        <v>113</v>
      </c>
      <c r="EB58">
        <v>40</v>
      </c>
      <c r="EC58">
        <v>52</v>
      </c>
      <c r="EE58">
        <v>91</v>
      </c>
      <c r="EF58">
        <v>86</v>
      </c>
      <c r="ER58">
        <v>344</v>
      </c>
      <c r="ES58">
        <v>347</v>
      </c>
      <c r="EU58">
        <v>179</v>
      </c>
      <c r="EV58">
        <v>194</v>
      </c>
    </row>
    <row r="59" spans="2:152">
      <c r="B59">
        <f t="shared" si="0"/>
        <v>183</v>
      </c>
      <c r="C59">
        <v>178</v>
      </c>
      <c r="D59">
        <v>151</v>
      </c>
      <c r="F59">
        <v>184</v>
      </c>
      <c r="G59">
        <v>184</v>
      </c>
      <c r="V59">
        <v>246</v>
      </c>
      <c r="W59">
        <v>269</v>
      </c>
      <c r="Y59">
        <v>127</v>
      </c>
      <c r="Z59">
        <v>121</v>
      </c>
      <c r="AM59">
        <f t="shared" si="1"/>
        <v>176</v>
      </c>
      <c r="AN59">
        <v>177</v>
      </c>
      <c r="AO59">
        <v>176</v>
      </c>
      <c r="AQ59">
        <v>228</v>
      </c>
      <c r="AR59">
        <v>221</v>
      </c>
      <c r="BD59">
        <v>195</v>
      </c>
      <c r="BE59">
        <v>204</v>
      </c>
      <c r="BG59">
        <v>162</v>
      </c>
      <c r="BH59">
        <v>163</v>
      </c>
      <c r="BT59">
        <v>333</v>
      </c>
      <c r="BU59">
        <v>335</v>
      </c>
      <c r="BW59">
        <v>0</v>
      </c>
      <c r="BX59">
        <v>2</v>
      </c>
      <c r="CI59">
        <v>56</v>
      </c>
      <c r="CJ59">
        <v>57</v>
      </c>
      <c r="CL59">
        <v>47</v>
      </c>
      <c r="CM59">
        <v>73</v>
      </c>
      <c r="CY59">
        <v>188</v>
      </c>
      <c r="CZ59">
        <v>183</v>
      </c>
      <c r="DB59">
        <v>18</v>
      </c>
      <c r="DC59">
        <v>285</v>
      </c>
      <c r="DN59">
        <v>257</v>
      </c>
      <c r="DO59">
        <v>264</v>
      </c>
      <c r="DQ59">
        <v>120</v>
      </c>
      <c r="DR59">
        <v>118</v>
      </c>
      <c r="EB59">
        <v>49</v>
      </c>
      <c r="EC59">
        <v>40</v>
      </c>
      <c r="EE59">
        <v>91</v>
      </c>
      <c r="EF59">
        <v>117</v>
      </c>
      <c r="ER59">
        <v>343</v>
      </c>
      <c r="ES59">
        <v>343</v>
      </c>
      <c r="EU59">
        <v>185</v>
      </c>
      <c r="EV59">
        <v>197</v>
      </c>
    </row>
    <row r="60" spans="2:152">
      <c r="B60">
        <f t="shared" si="0"/>
        <v>190</v>
      </c>
      <c r="C60">
        <v>192</v>
      </c>
      <c r="D60">
        <v>257</v>
      </c>
      <c r="F60">
        <v>181</v>
      </c>
      <c r="G60">
        <v>184</v>
      </c>
      <c r="V60">
        <v>246</v>
      </c>
      <c r="W60">
        <v>265</v>
      </c>
      <c r="Y60">
        <v>121</v>
      </c>
      <c r="Z60">
        <v>121</v>
      </c>
      <c r="AM60">
        <f t="shared" si="1"/>
        <v>176</v>
      </c>
      <c r="AN60">
        <v>176</v>
      </c>
      <c r="AO60">
        <v>175</v>
      </c>
      <c r="AQ60">
        <v>233</v>
      </c>
      <c r="AR60">
        <v>223</v>
      </c>
      <c r="BD60">
        <v>191</v>
      </c>
      <c r="BE60">
        <v>203</v>
      </c>
      <c r="BG60">
        <v>168</v>
      </c>
      <c r="BH60">
        <v>135</v>
      </c>
      <c r="BT60">
        <v>333</v>
      </c>
      <c r="BU60">
        <v>335</v>
      </c>
      <c r="BW60">
        <v>0</v>
      </c>
      <c r="BX60">
        <v>0</v>
      </c>
      <c r="CI60">
        <v>58</v>
      </c>
      <c r="CJ60">
        <v>58</v>
      </c>
      <c r="CL60">
        <v>326</v>
      </c>
      <c r="CM60">
        <v>35</v>
      </c>
      <c r="CY60">
        <v>188</v>
      </c>
      <c r="CZ60">
        <v>188</v>
      </c>
      <c r="DB60">
        <v>17</v>
      </c>
      <c r="DC60">
        <v>291</v>
      </c>
      <c r="DN60">
        <v>265</v>
      </c>
      <c r="DO60">
        <v>265</v>
      </c>
      <c r="DQ60">
        <v>123</v>
      </c>
      <c r="DR60">
        <v>119</v>
      </c>
      <c r="EB60">
        <v>49</v>
      </c>
      <c r="EC60">
        <v>53</v>
      </c>
      <c r="EE60">
        <v>78</v>
      </c>
      <c r="EF60">
        <v>280</v>
      </c>
      <c r="ER60">
        <v>344</v>
      </c>
      <c r="ES60">
        <v>345</v>
      </c>
      <c r="EU60">
        <v>183</v>
      </c>
      <c r="EV60">
        <v>193</v>
      </c>
    </row>
    <row r="61" spans="2:152">
      <c r="B61">
        <f t="shared" si="0"/>
        <v>190</v>
      </c>
      <c r="C61">
        <v>254</v>
      </c>
      <c r="D61">
        <v>179</v>
      </c>
      <c r="F61">
        <v>184</v>
      </c>
      <c r="G61">
        <v>183</v>
      </c>
      <c r="V61">
        <v>246</v>
      </c>
      <c r="W61">
        <v>247</v>
      </c>
      <c r="Y61">
        <v>116</v>
      </c>
      <c r="Z61">
        <v>124</v>
      </c>
      <c r="AM61">
        <f t="shared" si="1"/>
        <v>177</v>
      </c>
      <c r="AN61">
        <v>181</v>
      </c>
      <c r="AO61">
        <v>172</v>
      </c>
      <c r="AQ61">
        <v>229</v>
      </c>
      <c r="AR61">
        <v>228</v>
      </c>
      <c r="BD61">
        <v>198</v>
      </c>
      <c r="BE61">
        <v>211</v>
      </c>
      <c r="BG61">
        <v>168</v>
      </c>
      <c r="BH61">
        <v>296</v>
      </c>
      <c r="BT61">
        <v>336</v>
      </c>
      <c r="BU61">
        <v>336</v>
      </c>
      <c r="BW61">
        <v>0</v>
      </c>
      <c r="BX61">
        <v>356</v>
      </c>
      <c r="CI61">
        <v>25</v>
      </c>
      <c r="CJ61">
        <v>53</v>
      </c>
      <c r="CL61">
        <v>339</v>
      </c>
      <c r="CM61">
        <v>59</v>
      </c>
      <c r="CY61">
        <v>184</v>
      </c>
      <c r="CZ61">
        <v>185</v>
      </c>
      <c r="DB61">
        <v>17</v>
      </c>
      <c r="DC61">
        <v>298</v>
      </c>
      <c r="DN61">
        <v>273</v>
      </c>
      <c r="DO61">
        <v>262</v>
      </c>
      <c r="DQ61">
        <v>122</v>
      </c>
      <c r="DR61">
        <v>122</v>
      </c>
      <c r="EB61">
        <v>42</v>
      </c>
      <c r="EC61">
        <v>48</v>
      </c>
      <c r="EE61">
        <v>78</v>
      </c>
      <c r="EF61">
        <v>91</v>
      </c>
      <c r="ER61">
        <v>344</v>
      </c>
      <c r="ES61">
        <v>347</v>
      </c>
      <c r="EU61">
        <v>192</v>
      </c>
      <c r="EV61">
        <v>188</v>
      </c>
    </row>
    <row r="62" spans="2:152">
      <c r="B62">
        <f t="shared" si="0"/>
        <v>185</v>
      </c>
      <c r="C62">
        <v>177</v>
      </c>
      <c r="D62">
        <v>167</v>
      </c>
      <c r="F62">
        <v>184</v>
      </c>
      <c r="G62">
        <v>183</v>
      </c>
      <c r="V62">
        <v>246</v>
      </c>
      <c r="W62">
        <v>252</v>
      </c>
      <c r="Y62">
        <v>116</v>
      </c>
      <c r="Z62">
        <v>115</v>
      </c>
      <c r="AM62">
        <f t="shared" si="1"/>
        <v>177</v>
      </c>
      <c r="AN62">
        <v>176</v>
      </c>
      <c r="AO62">
        <v>176</v>
      </c>
      <c r="AQ62">
        <v>221</v>
      </c>
      <c r="AR62">
        <v>226</v>
      </c>
      <c r="BD62">
        <v>191</v>
      </c>
      <c r="BE62">
        <v>189</v>
      </c>
      <c r="BG62">
        <v>158</v>
      </c>
      <c r="BH62">
        <v>164</v>
      </c>
      <c r="BT62">
        <v>333</v>
      </c>
      <c r="BU62">
        <v>335</v>
      </c>
      <c r="BW62">
        <v>0</v>
      </c>
      <c r="BX62">
        <v>0</v>
      </c>
      <c r="CI62">
        <v>46</v>
      </c>
      <c r="CJ62">
        <v>56</v>
      </c>
      <c r="CL62">
        <v>336</v>
      </c>
      <c r="CM62">
        <v>165</v>
      </c>
      <c r="CY62">
        <v>188</v>
      </c>
      <c r="CZ62">
        <v>199</v>
      </c>
      <c r="DB62">
        <v>18</v>
      </c>
      <c r="DC62">
        <v>272</v>
      </c>
      <c r="DN62">
        <v>237</v>
      </c>
      <c r="DO62">
        <v>254</v>
      </c>
      <c r="DQ62">
        <v>120</v>
      </c>
      <c r="DR62">
        <v>122</v>
      </c>
      <c r="EB62">
        <v>37</v>
      </c>
      <c r="EC62">
        <v>47</v>
      </c>
      <c r="EE62">
        <v>93</v>
      </c>
      <c r="EF62">
        <v>78</v>
      </c>
      <c r="ER62">
        <v>341</v>
      </c>
      <c r="ES62">
        <v>343</v>
      </c>
      <c r="EU62">
        <v>183</v>
      </c>
      <c r="EV62">
        <v>184</v>
      </c>
    </row>
    <row r="63" spans="2:152">
      <c r="B63">
        <f t="shared" si="0"/>
        <v>178</v>
      </c>
      <c r="C63">
        <v>178</v>
      </c>
      <c r="D63">
        <v>187</v>
      </c>
      <c r="F63">
        <v>184</v>
      </c>
      <c r="G63">
        <v>191</v>
      </c>
      <c r="V63">
        <v>249</v>
      </c>
      <c r="W63">
        <v>259</v>
      </c>
      <c r="Y63">
        <v>119</v>
      </c>
      <c r="Z63">
        <v>119</v>
      </c>
      <c r="AM63">
        <f t="shared" si="1"/>
        <v>176</v>
      </c>
      <c r="AN63">
        <v>173</v>
      </c>
      <c r="AO63">
        <v>175</v>
      </c>
      <c r="AQ63">
        <v>224</v>
      </c>
      <c r="AR63">
        <v>226</v>
      </c>
      <c r="BD63">
        <v>185</v>
      </c>
      <c r="BE63">
        <v>205</v>
      </c>
      <c r="BG63">
        <v>162</v>
      </c>
      <c r="BH63">
        <v>157</v>
      </c>
      <c r="BT63">
        <v>333</v>
      </c>
      <c r="BU63">
        <v>335</v>
      </c>
      <c r="BW63">
        <v>3</v>
      </c>
      <c r="BX63">
        <v>1</v>
      </c>
      <c r="CI63">
        <v>58</v>
      </c>
      <c r="CJ63">
        <v>57</v>
      </c>
      <c r="CL63">
        <v>333</v>
      </c>
      <c r="CM63">
        <v>58</v>
      </c>
      <c r="CY63">
        <v>188</v>
      </c>
      <c r="CZ63">
        <v>188</v>
      </c>
      <c r="DB63">
        <v>3</v>
      </c>
      <c r="DC63">
        <v>16</v>
      </c>
      <c r="DN63">
        <v>255</v>
      </c>
      <c r="DO63">
        <v>258</v>
      </c>
      <c r="DQ63">
        <v>123</v>
      </c>
      <c r="DR63">
        <v>117</v>
      </c>
      <c r="EB63">
        <v>37</v>
      </c>
      <c r="EC63">
        <v>44</v>
      </c>
      <c r="EE63">
        <v>87</v>
      </c>
      <c r="EF63">
        <v>104</v>
      </c>
      <c r="ER63">
        <v>348</v>
      </c>
      <c r="ES63">
        <v>346</v>
      </c>
      <c r="EU63">
        <v>179</v>
      </c>
      <c r="EV63">
        <v>195</v>
      </c>
    </row>
    <row r="64" spans="2:152">
      <c r="B64">
        <f t="shared" si="0"/>
        <v>184.5</v>
      </c>
      <c r="C64">
        <v>168</v>
      </c>
      <c r="D64">
        <v>68</v>
      </c>
      <c r="F64">
        <v>188</v>
      </c>
      <c r="G64">
        <v>184</v>
      </c>
      <c r="V64">
        <v>249</v>
      </c>
      <c r="W64">
        <v>249</v>
      </c>
      <c r="Y64">
        <v>119</v>
      </c>
      <c r="Z64">
        <v>119</v>
      </c>
      <c r="AM64">
        <f t="shared" si="1"/>
        <v>176</v>
      </c>
      <c r="AN64">
        <v>176</v>
      </c>
      <c r="AO64">
        <v>176</v>
      </c>
      <c r="AQ64">
        <v>224</v>
      </c>
      <c r="AR64">
        <v>218</v>
      </c>
      <c r="BD64">
        <v>193</v>
      </c>
      <c r="BE64">
        <v>190</v>
      </c>
      <c r="BG64">
        <v>162</v>
      </c>
      <c r="BH64">
        <v>167</v>
      </c>
      <c r="BT64">
        <v>328</v>
      </c>
      <c r="BU64">
        <v>335</v>
      </c>
      <c r="BW64">
        <v>0</v>
      </c>
      <c r="BX64">
        <v>358</v>
      </c>
      <c r="CI64">
        <v>49</v>
      </c>
      <c r="CJ64">
        <v>59</v>
      </c>
      <c r="CL64">
        <v>336</v>
      </c>
      <c r="CM64">
        <v>74</v>
      </c>
      <c r="CY64">
        <v>188</v>
      </c>
      <c r="CZ64">
        <v>189</v>
      </c>
      <c r="DB64">
        <v>15</v>
      </c>
      <c r="DC64">
        <v>21</v>
      </c>
      <c r="DN64">
        <v>255</v>
      </c>
      <c r="DO64">
        <v>264</v>
      </c>
      <c r="DQ64">
        <v>269</v>
      </c>
      <c r="DR64">
        <v>141</v>
      </c>
      <c r="EB64">
        <v>42</v>
      </c>
      <c r="EC64">
        <v>48</v>
      </c>
      <c r="EE64">
        <v>78</v>
      </c>
      <c r="EF64">
        <v>352</v>
      </c>
      <c r="ER64">
        <v>346</v>
      </c>
      <c r="ES64">
        <v>341</v>
      </c>
      <c r="EU64">
        <v>188</v>
      </c>
      <c r="EV64">
        <v>179</v>
      </c>
    </row>
    <row r="65" spans="2:152">
      <c r="B65">
        <f t="shared" si="0"/>
        <v>184.5</v>
      </c>
      <c r="C65">
        <v>191</v>
      </c>
      <c r="D65">
        <v>179</v>
      </c>
      <c r="F65">
        <v>184</v>
      </c>
      <c r="G65">
        <v>184</v>
      </c>
      <c r="V65">
        <v>249</v>
      </c>
      <c r="W65">
        <v>249</v>
      </c>
      <c r="Y65">
        <v>121</v>
      </c>
      <c r="Z65">
        <v>130</v>
      </c>
      <c r="AM65">
        <f t="shared" si="1"/>
        <v>176</v>
      </c>
      <c r="AN65">
        <v>179</v>
      </c>
      <c r="AO65">
        <v>172</v>
      </c>
      <c r="AQ65">
        <v>228</v>
      </c>
      <c r="AR65">
        <v>219</v>
      </c>
      <c r="BD65">
        <v>192</v>
      </c>
      <c r="BE65">
        <v>217</v>
      </c>
      <c r="BG65">
        <v>162</v>
      </c>
      <c r="BH65">
        <v>165</v>
      </c>
      <c r="BT65">
        <v>333</v>
      </c>
      <c r="BU65">
        <v>332</v>
      </c>
      <c r="BW65">
        <v>5</v>
      </c>
      <c r="BX65">
        <v>2</v>
      </c>
      <c r="CI65">
        <v>58</v>
      </c>
      <c r="CJ65">
        <v>59</v>
      </c>
      <c r="CL65">
        <v>336</v>
      </c>
      <c r="CM65">
        <v>327</v>
      </c>
      <c r="CY65">
        <v>188</v>
      </c>
      <c r="CZ65">
        <v>180</v>
      </c>
      <c r="DB65">
        <v>18</v>
      </c>
      <c r="DC65">
        <v>298</v>
      </c>
      <c r="DN65">
        <v>257</v>
      </c>
      <c r="DO65">
        <v>262</v>
      </c>
      <c r="DQ65">
        <v>122</v>
      </c>
      <c r="DR65">
        <v>122</v>
      </c>
      <c r="EB65">
        <v>46</v>
      </c>
      <c r="EC65">
        <v>46</v>
      </c>
      <c r="EE65">
        <v>68</v>
      </c>
      <c r="EF65">
        <v>68</v>
      </c>
      <c r="ER65">
        <v>344</v>
      </c>
      <c r="ES65">
        <v>344</v>
      </c>
      <c r="EU65">
        <v>198</v>
      </c>
      <c r="EV65">
        <v>187</v>
      </c>
    </row>
    <row r="66" spans="2:152">
      <c r="B66">
        <f t="shared" si="0"/>
        <v>178.5</v>
      </c>
      <c r="C66">
        <v>191</v>
      </c>
      <c r="D66">
        <v>255</v>
      </c>
      <c r="F66">
        <v>184</v>
      </c>
      <c r="G66">
        <v>184</v>
      </c>
      <c r="V66">
        <v>249</v>
      </c>
      <c r="W66">
        <v>249</v>
      </c>
      <c r="Y66">
        <v>119</v>
      </c>
      <c r="Z66">
        <v>128</v>
      </c>
      <c r="AM66">
        <f t="shared" si="1"/>
        <v>176</v>
      </c>
      <c r="AN66">
        <v>176</v>
      </c>
      <c r="AO66">
        <v>178</v>
      </c>
      <c r="AQ66">
        <v>228</v>
      </c>
      <c r="AR66">
        <v>218</v>
      </c>
      <c r="BD66">
        <v>194</v>
      </c>
      <c r="BE66">
        <v>113</v>
      </c>
      <c r="BG66">
        <v>168</v>
      </c>
      <c r="BH66">
        <v>162</v>
      </c>
      <c r="BT66">
        <v>333</v>
      </c>
      <c r="BU66">
        <v>336</v>
      </c>
      <c r="BW66">
        <v>0</v>
      </c>
      <c r="BX66">
        <v>3</v>
      </c>
      <c r="CI66">
        <v>61</v>
      </c>
      <c r="CJ66">
        <v>49</v>
      </c>
      <c r="CL66">
        <v>336</v>
      </c>
      <c r="CM66">
        <v>38</v>
      </c>
      <c r="CY66">
        <v>188</v>
      </c>
      <c r="CZ66">
        <v>193</v>
      </c>
      <c r="DB66">
        <v>265</v>
      </c>
      <c r="DC66">
        <v>253</v>
      </c>
      <c r="DN66">
        <v>258</v>
      </c>
      <c r="DO66">
        <v>263</v>
      </c>
      <c r="DQ66">
        <v>123</v>
      </c>
      <c r="DR66">
        <v>122</v>
      </c>
      <c r="EB66">
        <v>38</v>
      </c>
      <c r="EC66">
        <v>38</v>
      </c>
      <c r="EE66">
        <v>87</v>
      </c>
      <c r="EF66">
        <v>90</v>
      </c>
      <c r="ER66">
        <v>346</v>
      </c>
      <c r="ES66">
        <v>344</v>
      </c>
      <c r="EU66">
        <v>188</v>
      </c>
      <c r="EV66">
        <v>179</v>
      </c>
    </row>
    <row r="67" spans="2:152">
      <c r="B67">
        <f t="shared" si="0"/>
        <v>179.5</v>
      </c>
      <c r="C67">
        <v>179</v>
      </c>
      <c r="D67">
        <v>176</v>
      </c>
      <c r="F67">
        <v>184</v>
      </c>
      <c r="G67">
        <v>184</v>
      </c>
      <c r="V67">
        <v>249</v>
      </c>
      <c r="W67">
        <v>246</v>
      </c>
      <c r="Y67">
        <v>127</v>
      </c>
      <c r="Z67">
        <v>127</v>
      </c>
      <c r="AM67">
        <f t="shared" si="1"/>
        <v>176</v>
      </c>
      <c r="AN67">
        <v>182</v>
      </c>
      <c r="AO67">
        <v>177</v>
      </c>
      <c r="AQ67">
        <v>228</v>
      </c>
      <c r="AR67">
        <v>227</v>
      </c>
      <c r="BD67">
        <v>198</v>
      </c>
      <c r="BE67">
        <v>196</v>
      </c>
      <c r="BG67">
        <v>168</v>
      </c>
      <c r="BH67">
        <v>162</v>
      </c>
      <c r="BT67">
        <v>333</v>
      </c>
      <c r="BU67">
        <v>333</v>
      </c>
      <c r="BW67">
        <v>0</v>
      </c>
      <c r="BX67">
        <v>0</v>
      </c>
      <c r="CI67">
        <v>49</v>
      </c>
      <c r="CJ67">
        <v>54</v>
      </c>
      <c r="CL67">
        <v>334</v>
      </c>
      <c r="CM67">
        <v>48</v>
      </c>
      <c r="CY67">
        <v>188</v>
      </c>
      <c r="CZ67">
        <v>188</v>
      </c>
      <c r="DB67">
        <v>281</v>
      </c>
      <c r="DC67">
        <v>4</v>
      </c>
      <c r="DN67">
        <v>258</v>
      </c>
      <c r="DO67">
        <v>256</v>
      </c>
      <c r="DQ67">
        <v>122</v>
      </c>
      <c r="DR67">
        <v>119</v>
      </c>
      <c r="EB67">
        <v>31</v>
      </c>
      <c r="EC67">
        <v>46</v>
      </c>
      <c r="EE67">
        <v>78</v>
      </c>
      <c r="EF67">
        <v>91</v>
      </c>
      <c r="ER67">
        <v>344</v>
      </c>
      <c r="ES67">
        <v>343</v>
      </c>
      <c r="EU67">
        <v>186</v>
      </c>
      <c r="EV67">
        <v>185</v>
      </c>
    </row>
    <row r="68" spans="2:152">
      <c r="B68">
        <f t="shared" si="0"/>
        <v>179.5</v>
      </c>
      <c r="C68">
        <v>180</v>
      </c>
      <c r="D68">
        <v>181</v>
      </c>
      <c r="F68">
        <v>184</v>
      </c>
      <c r="G68">
        <v>184</v>
      </c>
      <c r="V68">
        <v>249</v>
      </c>
      <c r="W68">
        <v>246</v>
      </c>
      <c r="Y68">
        <v>127</v>
      </c>
      <c r="Z68">
        <v>122</v>
      </c>
      <c r="AM68">
        <f t="shared" si="1"/>
        <v>176</v>
      </c>
      <c r="AN68">
        <v>173</v>
      </c>
      <c r="AO68">
        <v>174</v>
      </c>
      <c r="AQ68">
        <v>221</v>
      </c>
      <c r="AR68">
        <v>231</v>
      </c>
      <c r="BD68">
        <v>206</v>
      </c>
      <c r="BE68">
        <v>192</v>
      </c>
      <c r="BG68">
        <v>168</v>
      </c>
      <c r="BH68">
        <v>168</v>
      </c>
      <c r="BT68">
        <v>333</v>
      </c>
      <c r="BU68">
        <v>332</v>
      </c>
      <c r="BW68">
        <v>0</v>
      </c>
      <c r="BX68">
        <v>0</v>
      </c>
      <c r="CI68">
        <v>49</v>
      </c>
      <c r="CJ68">
        <v>61</v>
      </c>
      <c r="CL68">
        <v>331</v>
      </c>
      <c r="CM68">
        <v>324</v>
      </c>
      <c r="CY68">
        <v>188</v>
      </c>
      <c r="CZ68">
        <v>188</v>
      </c>
      <c r="DB68">
        <v>258</v>
      </c>
      <c r="DC68">
        <v>0</v>
      </c>
      <c r="DN68">
        <v>265</v>
      </c>
      <c r="DO68">
        <v>263</v>
      </c>
      <c r="DQ68">
        <v>122</v>
      </c>
      <c r="DR68">
        <v>123</v>
      </c>
      <c r="EB68">
        <v>37</v>
      </c>
      <c r="EC68">
        <v>48</v>
      </c>
      <c r="EE68">
        <v>31</v>
      </c>
      <c r="EF68">
        <v>71</v>
      </c>
      <c r="ER68">
        <v>341</v>
      </c>
      <c r="ES68">
        <v>343</v>
      </c>
      <c r="EU68">
        <v>173</v>
      </c>
      <c r="EV68">
        <v>180</v>
      </c>
    </row>
    <row r="69" spans="2:152">
      <c r="B69">
        <f t="shared" si="0"/>
        <v>185.5</v>
      </c>
      <c r="C69">
        <v>169</v>
      </c>
      <c r="D69">
        <v>252</v>
      </c>
      <c r="F69">
        <v>184</v>
      </c>
      <c r="G69">
        <v>181</v>
      </c>
      <c r="V69">
        <v>249</v>
      </c>
      <c r="W69">
        <v>246</v>
      </c>
      <c r="Y69">
        <v>128</v>
      </c>
      <c r="Z69">
        <v>117</v>
      </c>
      <c r="AM69">
        <f t="shared" si="1"/>
        <v>176</v>
      </c>
      <c r="AN69">
        <v>176</v>
      </c>
      <c r="AO69">
        <v>181</v>
      </c>
      <c r="AQ69">
        <v>221</v>
      </c>
      <c r="AR69">
        <v>229</v>
      </c>
      <c r="BD69">
        <v>206</v>
      </c>
      <c r="BE69">
        <v>200</v>
      </c>
      <c r="BG69">
        <v>168</v>
      </c>
      <c r="BH69">
        <v>169</v>
      </c>
      <c r="BT69">
        <v>333</v>
      </c>
      <c r="BU69">
        <v>336</v>
      </c>
      <c r="BW69">
        <v>0</v>
      </c>
      <c r="BX69">
        <v>0</v>
      </c>
      <c r="CI69">
        <v>49</v>
      </c>
      <c r="CJ69">
        <v>25</v>
      </c>
      <c r="CL69">
        <v>336</v>
      </c>
      <c r="CM69">
        <v>339</v>
      </c>
      <c r="CY69">
        <v>188</v>
      </c>
      <c r="CZ69">
        <v>184</v>
      </c>
      <c r="DB69">
        <v>278</v>
      </c>
      <c r="DC69">
        <v>2</v>
      </c>
      <c r="DN69">
        <v>266</v>
      </c>
      <c r="DO69">
        <v>277</v>
      </c>
      <c r="DQ69">
        <v>122</v>
      </c>
      <c r="DR69">
        <v>122</v>
      </c>
      <c r="EB69">
        <v>38</v>
      </c>
      <c r="EC69">
        <v>42</v>
      </c>
      <c r="EE69">
        <v>16</v>
      </c>
      <c r="EF69">
        <v>67</v>
      </c>
      <c r="ER69">
        <v>344</v>
      </c>
      <c r="ES69">
        <v>344</v>
      </c>
      <c r="EU69">
        <v>193</v>
      </c>
      <c r="EV69">
        <v>193</v>
      </c>
    </row>
    <row r="70" spans="2:152">
      <c r="B70">
        <f t="shared" si="0"/>
        <v>179.5</v>
      </c>
      <c r="C70">
        <v>246</v>
      </c>
      <c r="D70">
        <v>186</v>
      </c>
      <c r="F70">
        <v>181</v>
      </c>
      <c r="G70">
        <v>184</v>
      </c>
      <c r="V70">
        <v>246</v>
      </c>
      <c r="W70">
        <v>245</v>
      </c>
      <c r="Y70">
        <v>122</v>
      </c>
      <c r="Z70">
        <v>116</v>
      </c>
      <c r="AM70">
        <f t="shared" si="1"/>
        <v>176</v>
      </c>
      <c r="AN70">
        <v>176</v>
      </c>
      <c r="AO70">
        <v>176</v>
      </c>
      <c r="AQ70">
        <v>224</v>
      </c>
      <c r="AR70">
        <v>221</v>
      </c>
      <c r="BD70">
        <v>206</v>
      </c>
      <c r="BE70">
        <v>194</v>
      </c>
      <c r="BG70">
        <v>168</v>
      </c>
      <c r="BH70">
        <v>158</v>
      </c>
      <c r="BT70">
        <v>297</v>
      </c>
      <c r="BU70">
        <v>327</v>
      </c>
      <c r="BW70">
        <v>333</v>
      </c>
      <c r="BX70">
        <v>-4</v>
      </c>
      <c r="CI70">
        <v>49</v>
      </c>
      <c r="CJ70">
        <v>44</v>
      </c>
      <c r="CL70">
        <v>67</v>
      </c>
      <c r="CM70">
        <v>349</v>
      </c>
      <c r="CY70">
        <v>188</v>
      </c>
      <c r="CZ70">
        <v>188</v>
      </c>
      <c r="DB70">
        <v>258</v>
      </c>
      <c r="DC70">
        <v>3</v>
      </c>
      <c r="DN70">
        <v>271</v>
      </c>
      <c r="DO70">
        <v>239</v>
      </c>
      <c r="DQ70">
        <v>122</v>
      </c>
      <c r="DR70">
        <v>119</v>
      </c>
      <c r="EB70">
        <v>33</v>
      </c>
      <c r="EC70">
        <v>36</v>
      </c>
      <c r="EE70">
        <v>75</v>
      </c>
      <c r="EF70">
        <v>91</v>
      </c>
      <c r="ER70">
        <v>346</v>
      </c>
      <c r="ES70">
        <v>340</v>
      </c>
      <c r="EU70">
        <v>185</v>
      </c>
      <c r="EV70">
        <v>183</v>
      </c>
    </row>
    <row r="71" spans="2:152">
      <c r="B71">
        <f t="shared" si="0"/>
        <v>174.5</v>
      </c>
      <c r="C71">
        <v>165</v>
      </c>
      <c r="D71">
        <v>177</v>
      </c>
      <c r="F71">
        <v>181</v>
      </c>
      <c r="G71">
        <v>183</v>
      </c>
      <c r="V71">
        <v>249</v>
      </c>
      <c r="W71">
        <v>249</v>
      </c>
      <c r="Y71">
        <v>122</v>
      </c>
      <c r="Z71">
        <v>119</v>
      </c>
      <c r="AM71">
        <f t="shared" si="1"/>
        <v>176</v>
      </c>
      <c r="AN71">
        <v>179</v>
      </c>
      <c r="AO71">
        <v>173</v>
      </c>
      <c r="AQ71">
        <v>222</v>
      </c>
      <c r="AR71">
        <v>223</v>
      </c>
      <c r="BD71">
        <v>201</v>
      </c>
      <c r="BE71">
        <v>186</v>
      </c>
      <c r="BG71">
        <v>162</v>
      </c>
      <c r="BH71">
        <v>162</v>
      </c>
      <c r="BT71">
        <v>333</v>
      </c>
      <c r="BU71">
        <v>333</v>
      </c>
      <c r="BW71">
        <v>0</v>
      </c>
      <c r="BX71">
        <v>3</v>
      </c>
      <c r="CI71">
        <v>58</v>
      </c>
      <c r="CJ71">
        <v>59</v>
      </c>
      <c r="CL71">
        <v>67</v>
      </c>
      <c r="CM71">
        <v>346</v>
      </c>
      <c r="CY71">
        <v>188</v>
      </c>
      <c r="CZ71">
        <v>188</v>
      </c>
      <c r="DB71">
        <v>272</v>
      </c>
      <c r="DC71">
        <v>-11</v>
      </c>
      <c r="DN71">
        <v>263</v>
      </c>
      <c r="DO71">
        <v>256</v>
      </c>
      <c r="DQ71">
        <v>122</v>
      </c>
      <c r="DR71">
        <v>102</v>
      </c>
      <c r="EB71">
        <v>33</v>
      </c>
      <c r="EC71">
        <v>35</v>
      </c>
      <c r="EE71">
        <v>76</v>
      </c>
      <c r="EF71">
        <v>86</v>
      </c>
      <c r="ER71">
        <v>344</v>
      </c>
      <c r="ES71">
        <v>347</v>
      </c>
      <c r="EU71">
        <v>185</v>
      </c>
      <c r="EV71">
        <v>178</v>
      </c>
    </row>
    <row r="72" spans="2:152">
      <c r="B72">
        <f t="shared" si="0"/>
        <v>170</v>
      </c>
      <c r="C72">
        <v>170</v>
      </c>
      <c r="D72">
        <v>165</v>
      </c>
      <c r="F72">
        <v>184</v>
      </c>
      <c r="G72">
        <v>183</v>
      </c>
      <c r="V72">
        <v>257</v>
      </c>
      <c r="W72">
        <v>250</v>
      </c>
      <c r="Y72">
        <v>122</v>
      </c>
      <c r="Z72">
        <v>119</v>
      </c>
      <c r="AM72">
        <f t="shared" si="1"/>
        <v>176</v>
      </c>
      <c r="AN72">
        <v>177</v>
      </c>
      <c r="AO72">
        <v>175</v>
      </c>
      <c r="AQ72">
        <v>224</v>
      </c>
      <c r="AR72">
        <v>223</v>
      </c>
      <c r="BD72">
        <v>201</v>
      </c>
      <c r="BE72">
        <v>194</v>
      </c>
      <c r="BG72">
        <v>162</v>
      </c>
      <c r="BH72">
        <v>162</v>
      </c>
      <c r="BT72">
        <v>333</v>
      </c>
      <c r="BU72">
        <v>328</v>
      </c>
      <c r="BW72">
        <v>14</v>
      </c>
      <c r="BX72">
        <v>1</v>
      </c>
      <c r="CI72">
        <v>58</v>
      </c>
      <c r="CJ72">
        <v>49</v>
      </c>
      <c r="CL72">
        <v>192</v>
      </c>
      <c r="CM72">
        <v>366</v>
      </c>
      <c r="CY72">
        <v>188</v>
      </c>
      <c r="CZ72">
        <v>188</v>
      </c>
      <c r="DB72">
        <v>279</v>
      </c>
      <c r="DC72">
        <v>0</v>
      </c>
      <c r="DN72">
        <v>260</v>
      </c>
      <c r="DO72">
        <v>255</v>
      </c>
      <c r="DQ72">
        <v>122</v>
      </c>
      <c r="DR72">
        <v>269</v>
      </c>
      <c r="EB72">
        <v>32</v>
      </c>
      <c r="EC72">
        <v>40</v>
      </c>
      <c r="EE72">
        <v>266</v>
      </c>
      <c r="EF72">
        <v>54</v>
      </c>
      <c r="ER72">
        <v>344</v>
      </c>
      <c r="ES72">
        <v>346</v>
      </c>
      <c r="EU72">
        <v>192</v>
      </c>
      <c r="EV72">
        <v>187</v>
      </c>
    </row>
    <row r="73" spans="2:152">
      <c r="B73">
        <f t="shared" si="0"/>
        <v>169.5</v>
      </c>
      <c r="C73">
        <v>170</v>
      </c>
      <c r="D73">
        <v>188</v>
      </c>
      <c r="F73">
        <v>181</v>
      </c>
      <c r="G73">
        <v>188</v>
      </c>
      <c r="V73">
        <v>260</v>
      </c>
      <c r="W73">
        <v>250</v>
      </c>
      <c r="Y73">
        <v>122</v>
      </c>
      <c r="Z73">
        <v>121</v>
      </c>
      <c r="AM73">
        <f t="shared" si="1"/>
        <v>177</v>
      </c>
      <c r="AN73">
        <v>177</v>
      </c>
      <c r="AO73">
        <v>179</v>
      </c>
      <c r="AQ73">
        <v>225</v>
      </c>
      <c r="AR73">
        <v>227</v>
      </c>
      <c r="BD73">
        <v>206</v>
      </c>
      <c r="BE73">
        <v>193</v>
      </c>
      <c r="BG73">
        <v>162</v>
      </c>
      <c r="BH73">
        <v>161</v>
      </c>
      <c r="BT73">
        <v>333</v>
      </c>
      <c r="BU73">
        <v>333</v>
      </c>
      <c r="BW73">
        <v>5</v>
      </c>
      <c r="BX73">
        <v>5</v>
      </c>
      <c r="CI73">
        <v>61</v>
      </c>
      <c r="CJ73">
        <v>58</v>
      </c>
      <c r="CL73">
        <v>85</v>
      </c>
      <c r="CM73">
        <v>351</v>
      </c>
      <c r="CY73">
        <v>188</v>
      </c>
      <c r="CZ73">
        <v>188</v>
      </c>
      <c r="DB73">
        <v>276</v>
      </c>
      <c r="DC73">
        <v>19</v>
      </c>
      <c r="DN73">
        <v>237</v>
      </c>
      <c r="DO73">
        <v>254</v>
      </c>
      <c r="DQ73">
        <v>122</v>
      </c>
      <c r="DR73">
        <v>121</v>
      </c>
      <c r="EB73">
        <v>33</v>
      </c>
      <c r="EC73">
        <v>45</v>
      </c>
      <c r="EE73">
        <v>275</v>
      </c>
      <c r="EF73">
        <v>43</v>
      </c>
      <c r="ER73">
        <v>347</v>
      </c>
      <c r="ES73">
        <v>344</v>
      </c>
      <c r="EU73">
        <v>176</v>
      </c>
      <c r="EV73">
        <v>196</v>
      </c>
    </row>
    <row r="74" spans="2:152">
      <c r="B74">
        <f t="shared" si="0"/>
        <v>170</v>
      </c>
      <c r="C74">
        <v>164</v>
      </c>
      <c r="D74">
        <v>188</v>
      </c>
      <c r="F74">
        <v>181</v>
      </c>
      <c r="G74">
        <v>183</v>
      </c>
      <c r="V74">
        <v>251</v>
      </c>
      <c r="W74">
        <v>249</v>
      </c>
      <c r="Y74">
        <v>119</v>
      </c>
      <c r="Z74">
        <v>117</v>
      </c>
      <c r="AM74">
        <f t="shared" si="1"/>
        <v>177</v>
      </c>
      <c r="AN74">
        <v>176</v>
      </c>
      <c r="AO74">
        <v>175</v>
      </c>
      <c r="AQ74">
        <v>228</v>
      </c>
      <c r="AR74">
        <v>228</v>
      </c>
      <c r="BD74">
        <v>206</v>
      </c>
      <c r="BE74">
        <v>195</v>
      </c>
      <c r="BG74">
        <v>162</v>
      </c>
      <c r="BH74">
        <v>167</v>
      </c>
      <c r="BT74">
        <v>333</v>
      </c>
      <c r="BU74">
        <v>333</v>
      </c>
      <c r="BW74">
        <v>0</v>
      </c>
      <c r="BX74">
        <v>0</v>
      </c>
      <c r="CI74">
        <v>58</v>
      </c>
      <c r="CJ74">
        <v>62</v>
      </c>
      <c r="CL74">
        <v>324</v>
      </c>
      <c r="CM74">
        <v>334</v>
      </c>
      <c r="CY74">
        <v>188</v>
      </c>
      <c r="CZ74">
        <v>188</v>
      </c>
      <c r="DB74">
        <v>272</v>
      </c>
      <c r="DC74">
        <v>263</v>
      </c>
      <c r="DN74">
        <v>271</v>
      </c>
      <c r="DO74">
        <v>259</v>
      </c>
      <c r="DQ74">
        <v>114</v>
      </c>
      <c r="DR74">
        <v>121</v>
      </c>
      <c r="EB74">
        <v>42</v>
      </c>
      <c r="EC74">
        <v>39</v>
      </c>
      <c r="EE74">
        <v>82</v>
      </c>
      <c r="EF74">
        <v>87</v>
      </c>
      <c r="ER74">
        <v>341</v>
      </c>
      <c r="ES74">
        <v>345</v>
      </c>
      <c r="EU74">
        <v>170</v>
      </c>
      <c r="EV74">
        <v>185</v>
      </c>
    </row>
    <row r="75" spans="2:152">
      <c r="B75">
        <f t="shared" si="0"/>
        <v>167.5</v>
      </c>
      <c r="C75">
        <v>176</v>
      </c>
      <c r="D75">
        <v>178</v>
      </c>
      <c r="F75">
        <v>188</v>
      </c>
      <c r="G75">
        <v>183</v>
      </c>
      <c r="V75">
        <v>268</v>
      </c>
      <c r="W75">
        <v>251</v>
      </c>
      <c r="Y75">
        <v>116</v>
      </c>
      <c r="Z75">
        <v>125</v>
      </c>
      <c r="AM75">
        <f t="shared" si="1"/>
        <v>177</v>
      </c>
      <c r="AN75">
        <v>173</v>
      </c>
      <c r="AO75">
        <v>182</v>
      </c>
      <c r="AQ75">
        <v>226</v>
      </c>
      <c r="AR75">
        <v>228</v>
      </c>
      <c r="BD75">
        <v>206</v>
      </c>
      <c r="BE75">
        <v>198</v>
      </c>
      <c r="BG75">
        <v>168</v>
      </c>
      <c r="BH75">
        <v>168</v>
      </c>
      <c r="BT75">
        <v>333</v>
      </c>
      <c r="BU75">
        <v>333</v>
      </c>
      <c r="BW75">
        <v>2</v>
      </c>
      <c r="BX75">
        <v>0</v>
      </c>
      <c r="CI75">
        <v>49</v>
      </c>
      <c r="CJ75">
        <v>49</v>
      </c>
      <c r="CL75">
        <v>220</v>
      </c>
      <c r="CM75">
        <v>318</v>
      </c>
      <c r="CY75">
        <v>188</v>
      </c>
      <c r="CZ75">
        <v>188</v>
      </c>
      <c r="DB75">
        <v>270</v>
      </c>
      <c r="DC75">
        <v>282</v>
      </c>
      <c r="DN75">
        <v>258</v>
      </c>
      <c r="DO75">
        <v>257</v>
      </c>
      <c r="DQ75">
        <v>122</v>
      </c>
      <c r="DR75">
        <v>122</v>
      </c>
      <c r="EB75">
        <v>32</v>
      </c>
      <c r="EC75">
        <v>30</v>
      </c>
      <c r="EE75">
        <v>92</v>
      </c>
      <c r="EF75">
        <v>86</v>
      </c>
      <c r="ER75">
        <v>344</v>
      </c>
      <c r="ES75">
        <v>344</v>
      </c>
      <c r="EU75">
        <v>194</v>
      </c>
      <c r="EV75">
        <v>189</v>
      </c>
    </row>
    <row r="76" spans="2:152">
      <c r="B76">
        <f t="shared" ref="B76:B106" si="2">MEDIAN(C72:C77)</f>
        <v>170</v>
      </c>
      <c r="C76">
        <v>164</v>
      </c>
      <c r="D76">
        <v>179</v>
      </c>
      <c r="F76">
        <v>182</v>
      </c>
      <c r="G76">
        <v>184</v>
      </c>
      <c r="V76">
        <v>254</v>
      </c>
      <c r="W76">
        <v>249</v>
      </c>
      <c r="Y76">
        <v>116</v>
      </c>
      <c r="Z76">
        <v>125</v>
      </c>
      <c r="AM76">
        <f t="shared" si="1"/>
        <v>176</v>
      </c>
      <c r="AN76">
        <v>175</v>
      </c>
      <c r="AO76">
        <v>172</v>
      </c>
      <c r="AQ76">
        <v>237</v>
      </c>
      <c r="AR76">
        <v>223</v>
      </c>
      <c r="BD76">
        <v>212</v>
      </c>
      <c r="BE76">
        <v>206</v>
      </c>
      <c r="BG76">
        <v>158</v>
      </c>
      <c r="BH76">
        <v>166</v>
      </c>
      <c r="BT76">
        <v>333</v>
      </c>
      <c r="BU76">
        <v>333</v>
      </c>
      <c r="BW76">
        <v>5</v>
      </c>
      <c r="BX76">
        <v>0</v>
      </c>
      <c r="CI76">
        <v>53</v>
      </c>
      <c r="CJ76">
        <v>49</v>
      </c>
      <c r="CL76">
        <v>202</v>
      </c>
      <c r="CM76">
        <v>311</v>
      </c>
      <c r="CY76">
        <v>194</v>
      </c>
      <c r="CZ76">
        <v>188</v>
      </c>
      <c r="DB76">
        <v>349</v>
      </c>
      <c r="DC76">
        <v>268</v>
      </c>
      <c r="DN76">
        <v>255</v>
      </c>
      <c r="DO76">
        <v>263</v>
      </c>
      <c r="EB76">
        <v>46</v>
      </c>
      <c r="EC76">
        <v>38</v>
      </c>
      <c r="EE76">
        <v>91</v>
      </c>
      <c r="EF76">
        <v>41</v>
      </c>
      <c r="ER76">
        <v>346</v>
      </c>
      <c r="ES76">
        <v>341</v>
      </c>
      <c r="EU76">
        <v>19</v>
      </c>
      <c r="EV76">
        <v>148</v>
      </c>
    </row>
    <row r="77" spans="2:152">
      <c r="B77">
        <f t="shared" si="2"/>
        <v>171</v>
      </c>
      <c r="C77">
        <v>172</v>
      </c>
      <c r="D77">
        <v>158</v>
      </c>
      <c r="F77">
        <v>188</v>
      </c>
      <c r="G77">
        <v>183</v>
      </c>
      <c r="V77">
        <v>268</v>
      </c>
      <c r="W77">
        <v>252</v>
      </c>
      <c r="Y77">
        <v>116</v>
      </c>
      <c r="Z77">
        <v>127</v>
      </c>
      <c r="AM77">
        <f t="shared" si="1"/>
        <v>176</v>
      </c>
      <c r="AN77">
        <v>176</v>
      </c>
      <c r="AO77">
        <v>176</v>
      </c>
      <c r="AQ77">
        <v>224</v>
      </c>
      <c r="AR77">
        <v>221</v>
      </c>
      <c r="BD77">
        <v>202</v>
      </c>
      <c r="BE77">
        <v>205</v>
      </c>
      <c r="BG77">
        <v>288</v>
      </c>
      <c r="BH77">
        <v>185</v>
      </c>
      <c r="BT77">
        <v>324</v>
      </c>
      <c r="BU77">
        <v>336</v>
      </c>
      <c r="BW77">
        <v>3</v>
      </c>
      <c r="BX77">
        <v>4</v>
      </c>
      <c r="CI77">
        <v>49</v>
      </c>
      <c r="CJ77">
        <v>49</v>
      </c>
      <c r="CL77">
        <v>194</v>
      </c>
      <c r="CM77">
        <v>302</v>
      </c>
      <c r="CY77">
        <v>188</v>
      </c>
      <c r="CZ77">
        <v>188</v>
      </c>
      <c r="DB77">
        <v>291</v>
      </c>
      <c r="DC77">
        <v>282</v>
      </c>
      <c r="DN77">
        <v>255</v>
      </c>
      <c r="DO77">
        <v>263</v>
      </c>
      <c r="EB77">
        <v>46</v>
      </c>
      <c r="EC77">
        <v>39</v>
      </c>
      <c r="EE77">
        <v>263</v>
      </c>
      <c r="EF77">
        <v>42</v>
      </c>
      <c r="ER77">
        <v>346</v>
      </c>
      <c r="ES77">
        <v>344</v>
      </c>
      <c r="EU77">
        <v>199</v>
      </c>
      <c r="EV77">
        <v>195</v>
      </c>
    </row>
    <row r="78" spans="2:152">
      <c r="B78">
        <f t="shared" si="2"/>
        <v>174</v>
      </c>
      <c r="C78">
        <v>178</v>
      </c>
      <c r="D78">
        <v>247</v>
      </c>
      <c r="F78">
        <v>191</v>
      </c>
      <c r="G78">
        <v>185</v>
      </c>
      <c r="V78">
        <v>245</v>
      </c>
      <c r="W78">
        <v>245</v>
      </c>
      <c r="Y78">
        <v>121</v>
      </c>
      <c r="Z78">
        <v>121</v>
      </c>
      <c r="AM78">
        <f t="shared" ref="AM78:AM108" si="3">MEDIAN(AN74:AN78)</f>
        <v>175</v>
      </c>
      <c r="AN78">
        <v>172</v>
      </c>
      <c r="AO78">
        <v>175</v>
      </c>
      <c r="AQ78">
        <v>230</v>
      </c>
      <c r="AR78">
        <v>225</v>
      </c>
      <c r="BD78">
        <v>202</v>
      </c>
      <c r="BE78">
        <v>206</v>
      </c>
      <c r="BG78">
        <v>162</v>
      </c>
      <c r="BH78">
        <v>168</v>
      </c>
      <c r="BT78">
        <v>333</v>
      </c>
      <c r="BU78">
        <v>297</v>
      </c>
      <c r="BW78">
        <v>6</v>
      </c>
      <c r="BX78">
        <v>333</v>
      </c>
      <c r="CI78">
        <v>49</v>
      </c>
      <c r="CJ78">
        <v>47</v>
      </c>
      <c r="CL78">
        <v>210</v>
      </c>
      <c r="CM78">
        <v>36</v>
      </c>
      <c r="CY78">
        <v>188</v>
      </c>
      <c r="CZ78">
        <v>188</v>
      </c>
      <c r="DB78">
        <v>283</v>
      </c>
      <c r="DC78">
        <v>259</v>
      </c>
      <c r="DN78">
        <v>267</v>
      </c>
      <c r="DO78">
        <v>271</v>
      </c>
      <c r="EB78">
        <v>35</v>
      </c>
      <c r="EC78">
        <v>33</v>
      </c>
      <c r="EE78">
        <v>64</v>
      </c>
      <c r="EF78">
        <v>124</v>
      </c>
      <c r="ER78">
        <v>341</v>
      </c>
      <c r="ES78">
        <v>345</v>
      </c>
      <c r="EU78">
        <v>206</v>
      </c>
      <c r="EV78">
        <v>188</v>
      </c>
    </row>
    <row r="79" spans="2:152">
      <c r="B79">
        <f t="shared" si="2"/>
        <v>177</v>
      </c>
      <c r="C79">
        <v>196</v>
      </c>
      <c r="D79">
        <v>168</v>
      </c>
      <c r="F79">
        <v>191</v>
      </c>
      <c r="G79">
        <v>182</v>
      </c>
      <c r="V79">
        <v>249</v>
      </c>
      <c r="W79">
        <v>247</v>
      </c>
      <c r="Y79">
        <v>116</v>
      </c>
      <c r="Z79">
        <v>121</v>
      </c>
      <c r="AM79">
        <f t="shared" si="3"/>
        <v>173</v>
      </c>
      <c r="AN79">
        <v>173</v>
      </c>
      <c r="AO79">
        <v>178</v>
      </c>
      <c r="AQ79">
        <v>224</v>
      </c>
      <c r="AR79">
        <v>222</v>
      </c>
      <c r="BD79">
        <v>111</v>
      </c>
      <c r="BE79">
        <v>188</v>
      </c>
      <c r="BG79">
        <v>158</v>
      </c>
      <c r="BH79">
        <v>161</v>
      </c>
      <c r="BT79">
        <v>331</v>
      </c>
      <c r="BU79">
        <v>332</v>
      </c>
      <c r="BW79">
        <v>0</v>
      </c>
      <c r="BX79">
        <v>-2</v>
      </c>
      <c r="CI79">
        <v>30</v>
      </c>
      <c r="CJ79">
        <v>54</v>
      </c>
      <c r="CL79">
        <v>206</v>
      </c>
      <c r="CM79">
        <v>17</v>
      </c>
      <c r="CY79">
        <v>188</v>
      </c>
      <c r="CZ79">
        <v>188</v>
      </c>
      <c r="DB79">
        <v>270</v>
      </c>
      <c r="DC79">
        <v>270</v>
      </c>
      <c r="DN79">
        <v>269</v>
      </c>
      <c r="DO79">
        <v>264</v>
      </c>
      <c r="EB79">
        <v>30</v>
      </c>
      <c r="EC79">
        <v>32</v>
      </c>
      <c r="EE79">
        <v>75</v>
      </c>
      <c r="EF79">
        <v>151</v>
      </c>
      <c r="ER79">
        <v>347</v>
      </c>
      <c r="ES79">
        <v>344</v>
      </c>
      <c r="EU79">
        <v>203</v>
      </c>
      <c r="EV79">
        <v>186</v>
      </c>
    </row>
    <row r="80" spans="2:152">
      <c r="B80">
        <f t="shared" si="2"/>
        <v>177</v>
      </c>
      <c r="C80">
        <v>188</v>
      </c>
      <c r="D80">
        <v>172</v>
      </c>
      <c r="F80">
        <v>188</v>
      </c>
      <c r="G80">
        <v>182</v>
      </c>
      <c r="V80">
        <v>249</v>
      </c>
      <c r="W80">
        <v>255</v>
      </c>
      <c r="Y80">
        <v>121</v>
      </c>
      <c r="Z80">
        <v>121</v>
      </c>
      <c r="AM80">
        <f t="shared" si="3"/>
        <v>173</v>
      </c>
      <c r="AN80">
        <v>172</v>
      </c>
      <c r="AO80">
        <v>176</v>
      </c>
      <c r="AQ80">
        <v>221</v>
      </c>
      <c r="AR80">
        <v>223</v>
      </c>
      <c r="BD80">
        <v>94</v>
      </c>
      <c r="BE80">
        <v>185</v>
      </c>
      <c r="BG80">
        <v>147</v>
      </c>
      <c r="BH80">
        <v>159</v>
      </c>
      <c r="BT80">
        <v>336</v>
      </c>
      <c r="BU80">
        <v>333</v>
      </c>
      <c r="BW80">
        <v>0</v>
      </c>
      <c r="BX80">
        <v>13</v>
      </c>
      <c r="CI80">
        <v>46</v>
      </c>
      <c r="CJ80">
        <v>55</v>
      </c>
      <c r="CL80">
        <v>197</v>
      </c>
      <c r="CM80">
        <v>156</v>
      </c>
      <c r="CY80">
        <v>207</v>
      </c>
      <c r="CZ80">
        <v>190</v>
      </c>
      <c r="DB80">
        <v>270</v>
      </c>
      <c r="DC80">
        <v>278</v>
      </c>
      <c r="DN80">
        <v>268</v>
      </c>
      <c r="DO80">
        <v>264</v>
      </c>
      <c r="EB80">
        <v>40</v>
      </c>
      <c r="EC80">
        <v>33</v>
      </c>
      <c r="EE80">
        <v>92</v>
      </c>
      <c r="EF80">
        <v>342</v>
      </c>
      <c r="ER80">
        <v>346</v>
      </c>
      <c r="ES80">
        <v>343</v>
      </c>
      <c r="EU80">
        <v>185</v>
      </c>
      <c r="EV80">
        <v>193</v>
      </c>
    </row>
    <row r="81" spans="2:152">
      <c r="B81">
        <f t="shared" si="2"/>
        <v>177</v>
      </c>
      <c r="C81">
        <v>176</v>
      </c>
      <c r="D81">
        <v>171</v>
      </c>
      <c r="F81">
        <v>188</v>
      </c>
      <c r="G81">
        <v>185</v>
      </c>
      <c r="V81">
        <v>254</v>
      </c>
      <c r="W81">
        <v>260</v>
      </c>
      <c r="Y81">
        <v>119</v>
      </c>
      <c r="Z81">
        <v>122</v>
      </c>
      <c r="AM81">
        <f t="shared" si="3"/>
        <v>172</v>
      </c>
      <c r="AN81">
        <v>34</v>
      </c>
      <c r="AO81">
        <v>156</v>
      </c>
      <c r="AQ81">
        <v>230</v>
      </c>
      <c r="AR81">
        <v>225</v>
      </c>
      <c r="BD81">
        <v>202</v>
      </c>
      <c r="BE81">
        <v>205</v>
      </c>
      <c r="BG81">
        <v>162</v>
      </c>
      <c r="BH81">
        <v>162</v>
      </c>
      <c r="BT81">
        <v>336</v>
      </c>
      <c r="BU81">
        <v>333</v>
      </c>
      <c r="BW81">
        <v>0</v>
      </c>
      <c r="BX81">
        <v>5</v>
      </c>
      <c r="CI81">
        <v>40</v>
      </c>
      <c r="CJ81">
        <v>58</v>
      </c>
      <c r="CL81">
        <v>202</v>
      </c>
      <c r="CM81">
        <v>67</v>
      </c>
      <c r="CY81">
        <v>191</v>
      </c>
      <c r="CZ81">
        <v>188</v>
      </c>
      <c r="DB81">
        <v>272</v>
      </c>
      <c r="DC81">
        <v>276</v>
      </c>
      <c r="DN81">
        <v>272</v>
      </c>
      <c r="DO81">
        <v>237</v>
      </c>
      <c r="EB81">
        <v>33</v>
      </c>
      <c r="EC81">
        <v>31</v>
      </c>
      <c r="EE81">
        <v>92</v>
      </c>
      <c r="EF81">
        <v>327</v>
      </c>
      <c r="ER81">
        <v>347</v>
      </c>
      <c r="ES81">
        <v>347</v>
      </c>
      <c r="EU81">
        <v>185</v>
      </c>
      <c r="EV81">
        <v>178</v>
      </c>
    </row>
    <row r="82" spans="2:152">
      <c r="B82">
        <f t="shared" si="2"/>
        <v>183</v>
      </c>
      <c r="C82">
        <v>168</v>
      </c>
      <c r="D82">
        <v>162</v>
      </c>
      <c r="F82">
        <v>191</v>
      </c>
      <c r="G82">
        <v>182</v>
      </c>
      <c r="V82">
        <v>266</v>
      </c>
      <c r="W82">
        <v>250</v>
      </c>
      <c r="Y82">
        <v>119</v>
      </c>
      <c r="Z82">
        <v>119</v>
      </c>
      <c r="AM82">
        <f t="shared" si="3"/>
        <v>172</v>
      </c>
      <c r="AN82">
        <v>175</v>
      </c>
      <c r="AO82">
        <v>176</v>
      </c>
      <c r="AQ82">
        <v>226</v>
      </c>
      <c r="AR82">
        <v>228</v>
      </c>
      <c r="BD82">
        <v>206</v>
      </c>
      <c r="BE82">
        <v>206</v>
      </c>
      <c r="BG82">
        <v>149</v>
      </c>
      <c r="BH82">
        <v>159</v>
      </c>
      <c r="BT82">
        <v>331</v>
      </c>
      <c r="BU82">
        <v>332</v>
      </c>
      <c r="BW82">
        <v>0</v>
      </c>
      <c r="BX82">
        <v>0</v>
      </c>
      <c r="CI82">
        <v>30</v>
      </c>
      <c r="CJ82">
        <v>55</v>
      </c>
      <c r="CL82">
        <v>164</v>
      </c>
      <c r="CM82">
        <v>316</v>
      </c>
      <c r="CY82">
        <v>194</v>
      </c>
      <c r="CZ82">
        <v>188</v>
      </c>
      <c r="DB82">
        <v>352</v>
      </c>
      <c r="DC82">
        <v>283</v>
      </c>
      <c r="DN82">
        <v>268</v>
      </c>
      <c r="DO82">
        <v>272</v>
      </c>
      <c r="EB82">
        <v>31</v>
      </c>
      <c r="EC82">
        <v>41</v>
      </c>
      <c r="EE82">
        <v>78</v>
      </c>
      <c r="EF82">
        <v>131</v>
      </c>
      <c r="ER82">
        <v>352</v>
      </c>
      <c r="ES82">
        <v>342</v>
      </c>
      <c r="EU82">
        <v>179</v>
      </c>
      <c r="EV82">
        <v>167</v>
      </c>
    </row>
    <row r="83" spans="2:152">
      <c r="B83">
        <f t="shared" si="2"/>
        <v>182</v>
      </c>
      <c r="C83">
        <v>246</v>
      </c>
      <c r="D83">
        <v>187</v>
      </c>
      <c r="F83">
        <v>184</v>
      </c>
      <c r="G83">
        <v>181</v>
      </c>
      <c r="V83">
        <v>268</v>
      </c>
      <c r="W83">
        <v>270</v>
      </c>
      <c r="Y83">
        <v>121</v>
      </c>
      <c r="Z83">
        <v>116</v>
      </c>
      <c r="AM83">
        <f t="shared" si="3"/>
        <v>172</v>
      </c>
      <c r="AN83">
        <v>172</v>
      </c>
      <c r="AO83">
        <v>172</v>
      </c>
      <c r="AQ83">
        <v>221</v>
      </c>
      <c r="AR83">
        <v>223</v>
      </c>
      <c r="BD83">
        <v>204</v>
      </c>
      <c r="BE83">
        <v>204</v>
      </c>
      <c r="BG83">
        <v>147</v>
      </c>
      <c r="BH83">
        <v>166</v>
      </c>
      <c r="BT83">
        <v>336</v>
      </c>
      <c r="BU83">
        <v>333</v>
      </c>
      <c r="BW83">
        <v>1</v>
      </c>
      <c r="BX83">
        <v>1</v>
      </c>
      <c r="CI83">
        <v>40</v>
      </c>
      <c r="CJ83">
        <v>47</v>
      </c>
      <c r="CL83">
        <v>183</v>
      </c>
      <c r="CM83">
        <v>217</v>
      </c>
      <c r="CY83">
        <v>194</v>
      </c>
      <c r="CZ83">
        <v>188</v>
      </c>
      <c r="DB83">
        <v>265</v>
      </c>
      <c r="DC83">
        <v>258</v>
      </c>
      <c r="DN83">
        <v>267</v>
      </c>
      <c r="DO83">
        <v>259</v>
      </c>
      <c r="EB83">
        <v>33</v>
      </c>
      <c r="EC83">
        <v>30</v>
      </c>
      <c r="EE83">
        <v>72</v>
      </c>
      <c r="EF83">
        <v>140</v>
      </c>
      <c r="ER83">
        <v>346</v>
      </c>
      <c r="ES83">
        <v>344</v>
      </c>
      <c r="EU83">
        <v>192</v>
      </c>
      <c r="EV83">
        <v>218</v>
      </c>
    </row>
    <row r="84" spans="2:152">
      <c r="B84">
        <f t="shared" si="2"/>
        <v>178.5</v>
      </c>
      <c r="C84">
        <v>167</v>
      </c>
      <c r="D84">
        <v>163</v>
      </c>
      <c r="F84">
        <v>188</v>
      </c>
      <c r="G84">
        <v>188</v>
      </c>
      <c r="V84">
        <v>279</v>
      </c>
      <c r="W84">
        <v>255</v>
      </c>
      <c r="Y84">
        <v>121</v>
      </c>
      <c r="Z84">
        <v>116</v>
      </c>
      <c r="AM84">
        <f t="shared" si="3"/>
        <v>172</v>
      </c>
      <c r="AN84">
        <v>176</v>
      </c>
      <c r="AO84">
        <v>175</v>
      </c>
      <c r="AQ84">
        <v>224</v>
      </c>
      <c r="AR84">
        <v>237</v>
      </c>
      <c r="BD84">
        <v>198</v>
      </c>
      <c r="BE84">
        <v>211</v>
      </c>
      <c r="BG84">
        <v>149</v>
      </c>
      <c r="BH84">
        <v>138</v>
      </c>
      <c r="BT84">
        <v>336</v>
      </c>
      <c r="BU84">
        <v>334</v>
      </c>
      <c r="BW84">
        <v>2</v>
      </c>
      <c r="BX84">
        <v>4</v>
      </c>
      <c r="CI84">
        <v>49</v>
      </c>
      <c r="CJ84">
        <v>53</v>
      </c>
      <c r="CL84">
        <v>74</v>
      </c>
      <c r="CM84">
        <v>184</v>
      </c>
      <c r="CY84">
        <v>193</v>
      </c>
      <c r="CZ84">
        <v>194</v>
      </c>
      <c r="DB84">
        <v>265</v>
      </c>
      <c r="DC84">
        <v>345</v>
      </c>
      <c r="DN84">
        <v>260</v>
      </c>
      <c r="DO84">
        <v>255</v>
      </c>
      <c r="EB84">
        <v>38</v>
      </c>
      <c r="EC84">
        <v>44</v>
      </c>
      <c r="EE84">
        <v>85</v>
      </c>
      <c r="EF84">
        <v>117</v>
      </c>
      <c r="ER84">
        <v>341</v>
      </c>
      <c r="ES84">
        <v>345</v>
      </c>
      <c r="EU84">
        <v>209</v>
      </c>
      <c r="EV84">
        <v>20</v>
      </c>
    </row>
    <row r="85" spans="2:152">
      <c r="B85">
        <f t="shared" si="2"/>
        <v>177</v>
      </c>
      <c r="C85">
        <v>181</v>
      </c>
      <c r="D85">
        <v>172</v>
      </c>
      <c r="F85">
        <v>184</v>
      </c>
      <c r="G85">
        <v>182</v>
      </c>
      <c r="V85">
        <v>284</v>
      </c>
      <c r="W85">
        <v>273</v>
      </c>
      <c r="Y85">
        <v>116</v>
      </c>
      <c r="Z85">
        <v>115</v>
      </c>
      <c r="AM85">
        <f t="shared" si="3"/>
        <v>172</v>
      </c>
      <c r="AN85">
        <v>1</v>
      </c>
      <c r="AO85">
        <v>151</v>
      </c>
      <c r="AQ85">
        <v>211</v>
      </c>
      <c r="AR85">
        <v>221</v>
      </c>
      <c r="BD85">
        <v>217</v>
      </c>
      <c r="BE85">
        <v>204</v>
      </c>
      <c r="BG85">
        <v>162</v>
      </c>
      <c r="BH85">
        <v>288</v>
      </c>
      <c r="BT85">
        <v>336</v>
      </c>
      <c r="BU85">
        <v>324</v>
      </c>
      <c r="BW85">
        <v>0</v>
      </c>
      <c r="BX85">
        <v>2</v>
      </c>
      <c r="CI85">
        <v>58</v>
      </c>
      <c r="CJ85">
        <v>50</v>
      </c>
      <c r="CL85">
        <v>254</v>
      </c>
      <c r="CM85">
        <v>200</v>
      </c>
      <c r="CY85">
        <v>193</v>
      </c>
      <c r="CZ85">
        <v>188</v>
      </c>
      <c r="DB85">
        <v>272</v>
      </c>
      <c r="DC85">
        <v>289</v>
      </c>
      <c r="DN85">
        <v>271</v>
      </c>
      <c r="DO85">
        <v>255</v>
      </c>
      <c r="EB85">
        <v>42</v>
      </c>
      <c r="EC85">
        <v>47</v>
      </c>
      <c r="EE85">
        <v>90</v>
      </c>
      <c r="EF85">
        <v>266</v>
      </c>
      <c r="ER85">
        <v>339</v>
      </c>
      <c r="ES85">
        <v>345</v>
      </c>
      <c r="EU85">
        <v>194</v>
      </c>
      <c r="EV85">
        <v>197</v>
      </c>
    </row>
    <row r="86" spans="2:152">
      <c r="B86">
        <f t="shared" si="2"/>
        <v>178</v>
      </c>
      <c r="C86">
        <v>178</v>
      </c>
      <c r="D86">
        <v>175</v>
      </c>
      <c r="F86">
        <v>188</v>
      </c>
      <c r="G86">
        <v>187</v>
      </c>
      <c r="V86">
        <v>262</v>
      </c>
      <c r="W86">
        <v>246</v>
      </c>
      <c r="Y86">
        <v>120</v>
      </c>
      <c r="Z86">
        <v>121</v>
      </c>
      <c r="AM86">
        <f t="shared" si="3"/>
        <v>175</v>
      </c>
      <c r="AN86">
        <v>176</v>
      </c>
      <c r="AO86">
        <v>172</v>
      </c>
      <c r="AQ86">
        <v>224</v>
      </c>
      <c r="AR86">
        <v>230</v>
      </c>
      <c r="BD86">
        <v>206</v>
      </c>
      <c r="BE86">
        <v>215</v>
      </c>
      <c r="BG86">
        <v>168</v>
      </c>
      <c r="BH86">
        <v>163</v>
      </c>
      <c r="BT86">
        <v>328</v>
      </c>
      <c r="BU86">
        <v>332</v>
      </c>
      <c r="BW86">
        <v>0</v>
      </c>
      <c r="BX86">
        <v>6</v>
      </c>
      <c r="CI86">
        <v>58</v>
      </c>
      <c r="CJ86">
        <v>53</v>
      </c>
      <c r="CL86">
        <v>57</v>
      </c>
      <c r="CM86">
        <v>240</v>
      </c>
      <c r="CY86">
        <v>188</v>
      </c>
      <c r="CZ86">
        <v>188</v>
      </c>
      <c r="DB86">
        <v>265</v>
      </c>
      <c r="DC86">
        <v>282</v>
      </c>
      <c r="DN86">
        <v>268</v>
      </c>
      <c r="DO86">
        <v>266</v>
      </c>
      <c r="EB86">
        <v>40</v>
      </c>
      <c r="EC86">
        <v>36</v>
      </c>
      <c r="EE86">
        <v>91</v>
      </c>
      <c r="EF86">
        <v>66</v>
      </c>
      <c r="ER86">
        <v>336</v>
      </c>
      <c r="ES86">
        <v>339</v>
      </c>
      <c r="EU86">
        <v>183</v>
      </c>
      <c r="EV86">
        <v>203</v>
      </c>
    </row>
    <row r="87" spans="2:152">
      <c r="B87">
        <f t="shared" si="2"/>
        <v>179.5</v>
      </c>
      <c r="C87">
        <v>178</v>
      </c>
      <c r="D87">
        <v>194</v>
      </c>
      <c r="F87">
        <v>184</v>
      </c>
      <c r="G87">
        <v>190</v>
      </c>
      <c r="V87">
        <v>265</v>
      </c>
      <c r="W87">
        <v>251</v>
      </c>
      <c r="Y87">
        <v>118</v>
      </c>
      <c r="Z87">
        <v>115</v>
      </c>
      <c r="AM87">
        <f t="shared" si="3"/>
        <v>176</v>
      </c>
      <c r="AN87">
        <v>176</v>
      </c>
      <c r="AO87">
        <v>173</v>
      </c>
      <c r="AQ87">
        <v>221</v>
      </c>
      <c r="AR87">
        <v>224</v>
      </c>
      <c r="BD87">
        <v>195</v>
      </c>
      <c r="BE87">
        <v>125</v>
      </c>
      <c r="BG87">
        <v>168</v>
      </c>
      <c r="BH87">
        <v>161</v>
      </c>
      <c r="BT87">
        <v>328</v>
      </c>
      <c r="BU87">
        <v>329</v>
      </c>
      <c r="BW87">
        <v>3</v>
      </c>
      <c r="BX87">
        <v>0</v>
      </c>
      <c r="CI87">
        <v>53</v>
      </c>
      <c r="CJ87">
        <v>31</v>
      </c>
      <c r="CL87">
        <v>71</v>
      </c>
      <c r="CM87">
        <v>239</v>
      </c>
      <c r="CY87">
        <v>188</v>
      </c>
      <c r="CZ87">
        <v>185</v>
      </c>
      <c r="DB87">
        <v>272</v>
      </c>
      <c r="DC87">
        <v>270</v>
      </c>
      <c r="DN87">
        <v>269</v>
      </c>
      <c r="DO87">
        <v>269</v>
      </c>
      <c r="EB87">
        <v>24</v>
      </c>
      <c r="EC87">
        <v>27</v>
      </c>
      <c r="EE87">
        <v>78</v>
      </c>
      <c r="EF87">
        <v>73</v>
      </c>
      <c r="ER87">
        <v>350</v>
      </c>
      <c r="ES87">
        <v>347</v>
      </c>
      <c r="EU87">
        <v>194</v>
      </c>
      <c r="EV87">
        <v>204</v>
      </c>
    </row>
    <row r="88" spans="2:152">
      <c r="B88">
        <f t="shared" si="2"/>
        <v>179.5</v>
      </c>
      <c r="C88">
        <v>246</v>
      </c>
      <c r="D88">
        <v>198</v>
      </c>
      <c r="F88">
        <v>188</v>
      </c>
      <c r="G88">
        <v>190</v>
      </c>
      <c r="V88">
        <v>283</v>
      </c>
      <c r="W88">
        <v>253</v>
      </c>
      <c r="Y88">
        <v>116</v>
      </c>
      <c r="Z88">
        <v>120</v>
      </c>
      <c r="AM88">
        <f t="shared" si="3"/>
        <v>176</v>
      </c>
      <c r="AN88">
        <v>176</v>
      </c>
      <c r="AO88">
        <v>192</v>
      </c>
      <c r="AQ88">
        <v>221</v>
      </c>
      <c r="AR88">
        <v>219</v>
      </c>
      <c r="BD88">
        <v>221</v>
      </c>
      <c r="BE88">
        <v>96</v>
      </c>
      <c r="BG88">
        <v>162</v>
      </c>
      <c r="BH88">
        <v>147</v>
      </c>
      <c r="BT88">
        <v>336</v>
      </c>
      <c r="BU88">
        <v>336</v>
      </c>
      <c r="BW88">
        <v>0</v>
      </c>
      <c r="BX88">
        <v>0</v>
      </c>
      <c r="CI88">
        <v>53</v>
      </c>
      <c r="CJ88">
        <v>47</v>
      </c>
      <c r="CL88">
        <v>192</v>
      </c>
      <c r="CM88">
        <v>247</v>
      </c>
      <c r="CY88">
        <v>196</v>
      </c>
      <c r="CZ88">
        <v>207</v>
      </c>
      <c r="DB88">
        <v>347</v>
      </c>
      <c r="DC88">
        <v>280</v>
      </c>
      <c r="DN88">
        <v>270</v>
      </c>
      <c r="DO88">
        <v>267</v>
      </c>
      <c r="EB88">
        <v>40</v>
      </c>
      <c r="EC88">
        <v>41</v>
      </c>
      <c r="EE88">
        <v>75</v>
      </c>
      <c r="EF88">
        <v>89</v>
      </c>
      <c r="ER88">
        <v>344</v>
      </c>
      <c r="ES88">
        <v>345</v>
      </c>
      <c r="EU88">
        <v>194</v>
      </c>
      <c r="EV88">
        <v>186</v>
      </c>
    </row>
    <row r="89" spans="2:152">
      <c r="B89">
        <f t="shared" si="2"/>
        <v>179.5</v>
      </c>
      <c r="C89">
        <v>276</v>
      </c>
      <c r="D89">
        <v>191</v>
      </c>
      <c r="F89">
        <v>184</v>
      </c>
      <c r="G89">
        <v>188</v>
      </c>
      <c r="V89">
        <v>279</v>
      </c>
      <c r="W89">
        <v>255</v>
      </c>
      <c r="Y89">
        <v>123</v>
      </c>
      <c r="Z89">
        <v>119</v>
      </c>
      <c r="AM89">
        <f t="shared" si="3"/>
        <v>176</v>
      </c>
      <c r="AN89">
        <v>183</v>
      </c>
      <c r="AO89">
        <v>35</v>
      </c>
      <c r="AQ89">
        <v>237</v>
      </c>
      <c r="AR89">
        <v>231</v>
      </c>
      <c r="BD89">
        <v>217</v>
      </c>
      <c r="BE89">
        <v>203</v>
      </c>
      <c r="BG89">
        <v>168</v>
      </c>
      <c r="BH89">
        <v>164</v>
      </c>
      <c r="BT89">
        <v>331</v>
      </c>
      <c r="BU89">
        <v>336</v>
      </c>
      <c r="BW89">
        <v>344</v>
      </c>
      <c r="BX89">
        <v>-2</v>
      </c>
      <c r="CI89">
        <v>53</v>
      </c>
      <c r="CJ89">
        <v>43</v>
      </c>
      <c r="CL89">
        <v>56</v>
      </c>
      <c r="CM89">
        <v>238</v>
      </c>
      <c r="CY89">
        <v>188</v>
      </c>
      <c r="CZ89">
        <v>190</v>
      </c>
      <c r="DB89">
        <v>18</v>
      </c>
      <c r="DC89">
        <v>275</v>
      </c>
      <c r="DN89">
        <v>260</v>
      </c>
      <c r="DO89">
        <v>270</v>
      </c>
      <c r="EB89">
        <v>46</v>
      </c>
      <c r="EC89">
        <v>35</v>
      </c>
      <c r="EE89">
        <v>93</v>
      </c>
      <c r="EF89">
        <v>94</v>
      </c>
      <c r="ER89">
        <v>348</v>
      </c>
      <c r="ES89">
        <v>346</v>
      </c>
      <c r="EU89">
        <v>194</v>
      </c>
      <c r="EV89">
        <v>187</v>
      </c>
    </row>
    <row r="90" spans="2:152">
      <c r="B90">
        <f t="shared" si="2"/>
        <v>180</v>
      </c>
      <c r="C90">
        <v>178</v>
      </c>
      <c r="D90">
        <v>158</v>
      </c>
      <c r="F90">
        <v>184</v>
      </c>
      <c r="G90">
        <v>187</v>
      </c>
      <c r="V90">
        <v>276</v>
      </c>
      <c r="W90">
        <v>267</v>
      </c>
      <c r="Y90">
        <v>116</v>
      </c>
      <c r="Z90">
        <v>118</v>
      </c>
      <c r="AM90">
        <f t="shared" si="3"/>
        <v>176</v>
      </c>
      <c r="AN90">
        <v>179</v>
      </c>
      <c r="AO90">
        <v>176</v>
      </c>
      <c r="AQ90">
        <v>218</v>
      </c>
      <c r="AR90">
        <v>225</v>
      </c>
      <c r="BD90">
        <v>212</v>
      </c>
      <c r="BE90">
        <v>207</v>
      </c>
      <c r="BG90">
        <v>168</v>
      </c>
      <c r="BH90">
        <v>152</v>
      </c>
      <c r="BT90">
        <v>336</v>
      </c>
      <c r="BU90">
        <v>331</v>
      </c>
      <c r="BW90">
        <v>1</v>
      </c>
      <c r="BX90">
        <v>0</v>
      </c>
      <c r="CI90">
        <v>53</v>
      </c>
      <c r="CJ90">
        <v>31</v>
      </c>
      <c r="CL90">
        <v>61</v>
      </c>
      <c r="CM90">
        <v>198</v>
      </c>
      <c r="CY90">
        <v>193</v>
      </c>
      <c r="CZ90">
        <v>193</v>
      </c>
      <c r="DB90">
        <v>352</v>
      </c>
      <c r="DC90">
        <v>364</v>
      </c>
      <c r="DN90">
        <v>253</v>
      </c>
      <c r="DO90">
        <v>266</v>
      </c>
      <c r="EB90">
        <v>46</v>
      </c>
      <c r="EC90">
        <v>32</v>
      </c>
      <c r="EE90">
        <v>93</v>
      </c>
      <c r="EF90">
        <v>81</v>
      </c>
      <c r="ER90">
        <v>341</v>
      </c>
      <c r="ES90">
        <v>351</v>
      </c>
      <c r="EU90">
        <v>194</v>
      </c>
      <c r="EV90">
        <v>179</v>
      </c>
    </row>
    <row r="91" spans="2:152">
      <c r="B91">
        <f t="shared" si="2"/>
        <v>186.5</v>
      </c>
      <c r="C91">
        <v>182</v>
      </c>
      <c r="D91">
        <v>248</v>
      </c>
      <c r="F91">
        <v>184</v>
      </c>
      <c r="G91">
        <v>191</v>
      </c>
      <c r="V91">
        <v>259</v>
      </c>
      <c r="W91">
        <v>265</v>
      </c>
      <c r="Y91">
        <v>127</v>
      </c>
      <c r="Z91">
        <v>121</v>
      </c>
      <c r="AM91">
        <f t="shared" si="3"/>
        <v>176</v>
      </c>
      <c r="AN91">
        <v>176</v>
      </c>
      <c r="AO91">
        <v>172</v>
      </c>
      <c r="AQ91">
        <v>226</v>
      </c>
      <c r="AR91">
        <v>221</v>
      </c>
      <c r="BD91">
        <v>212</v>
      </c>
      <c r="BE91">
        <v>206</v>
      </c>
      <c r="BG91">
        <v>162</v>
      </c>
      <c r="BH91">
        <v>148</v>
      </c>
      <c r="BT91">
        <v>331</v>
      </c>
      <c r="BU91">
        <v>335</v>
      </c>
      <c r="BW91">
        <v>359</v>
      </c>
      <c r="BX91">
        <v>0</v>
      </c>
      <c r="CI91">
        <v>49</v>
      </c>
      <c r="CJ91">
        <v>40</v>
      </c>
      <c r="CL91">
        <v>285</v>
      </c>
      <c r="CM91">
        <v>213</v>
      </c>
      <c r="CY91">
        <v>193</v>
      </c>
      <c r="CZ91">
        <v>194</v>
      </c>
      <c r="DB91">
        <v>18</v>
      </c>
      <c r="DC91">
        <v>281</v>
      </c>
      <c r="DN91">
        <v>266</v>
      </c>
      <c r="DO91">
        <v>267</v>
      </c>
      <c r="EB91">
        <v>40</v>
      </c>
      <c r="EC91">
        <v>33</v>
      </c>
      <c r="EE91">
        <v>85</v>
      </c>
      <c r="EF91">
        <v>72</v>
      </c>
      <c r="ER91">
        <v>346</v>
      </c>
      <c r="ES91">
        <v>346</v>
      </c>
      <c r="EU91">
        <v>185</v>
      </c>
      <c r="EV91">
        <v>188</v>
      </c>
    </row>
    <row r="92" spans="2:152">
      <c r="B92">
        <f t="shared" si="2"/>
        <v>190</v>
      </c>
      <c r="C92">
        <v>191</v>
      </c>
      <c r="D92">
        <v>168</v>
      </c>
      <c r="F92">
        <v>184</v>
      </c>
      <c r="G92">
        <v>183</v>
      </c>
      <c r="V92">
        <v>282</v>
      </c>
      <c r="W92">
        <v>278</v>
      </c>
      <c r="Y92">
        <v>121</v>
      </c>
      <c r="Z92">
        <v>121</v>
      </c>
      <c r="AM92">
        <f t="shared" si="3"/>
        <v>176</v>
      </c>
      <c r="AN92">
        <v>172</v>
      </c>
      <c r="AO92">
        <v>200</v>
      </c>
      <c r="AQ92">
        <v>228</v>
      </c>
      <c r="AR92">
        <v>226</v>
      </c>
      <c r="BD92">
        <v>217</v>
      </c>
      <c r="BE92">
        <v>198</v>
      </c>
      <c r="BG92">
        <v>165</v>
      </c>
      <c r="BH92">
        <v>149</v>
      </c>
      <c r="BT92">
        <v>336</v>
      </c>
      <c r="BU92">
        <v>336</v>
      </c>
      <c r="BW92">
        <v>357</v>
      </c>
      <c r="BX92">
        <v>1</v>
      </c>
      <c r="CI92">
        <v>53</v>
      </c>
      <c r="CJ92">
        <v>48</v>
      </c>
      <c r="CL92">
        <v>198</v>
      </c>
      <c r="CM92">
        <v>66</v>
      </c>
      <c r="CY92">
        <v>193</v>
      </c>
      <c r="CZ92">
        <v>193</v>
      </c>
      <c r="DB92">
        <v>0</v>
      </c>
      <c r="DC92">
        <v>277</v>
      </c>
      <c r="DN92">
        <v>271</v>
      </c>
      <c r="DO92">
        <v>260</v>
      </c>
      <c r="EB92">
        <v>49</v>
      </c>
      <c r="EC92">
        <v>39</v>
      </c>
      <c r="EE92">
        <v>91</v>
      </c>
      <c r="EF92">
        <v>85</v>
      </c>
      <c r="ER92">
        <v>342</v>
      </c>
      <c r="ES92">
        <v>341</v>
      </c>
      <c r="EU92">
        <v>185</v>
      </c>
      <c r="EV92">
        <v>207</v>
      </c>
    </row>
    <row r="93" spans="2:152">
      <c r="B93">
        <f t="shared" si="2"/>
        <v>185.5</v>
      </c>
      <c r="C93">
        <v>189</v>
      </c>
      <c r="D93">
        <v>182</v>
      </c>
      <c r="F93">
        <v>181</v>
      </c>
      <c r="G93">
        <v>188</v>
      </c>
      <c r="V93">
        <v>276</v>
      </c>
      <c r="W93">
        <v>286</v>
      </c>
      <c r="Y93">
        <v>116</v>
      </c>
      <c r="Z93">
        <v>115</v>
      </c>
      <c r="AM93">
        <f t="shared" si="3"/>
        <v>176</v>
      </c>
      <c r="AN93">
        <v>176</v>
      </c>
      <c r="AO93">
        <v>1</v>
      </c>
      <c r="AQ93">
        <v>240</v>
      </c>
      <c r="AR93">
        <v>213</v>
      </c>
      <c r="BD93">
        <v>217</v>
      </c>
      <c r="BE93">
        <v>218</v>
      </c>
      <c r="BG93">
        <v>162</v>
      </c>
      <c r="BH93">
        <v>161</v>
      </c>
      <c r="BT93">
        <v>326</v>
      </c>
      <c r="BU93">
        <v>335</v>
      </c>
      <c r="BW93">
        <v>0</v>
      </c>
      <c r="BX93">
        <v>0</v>
      </c>
      <c r="CI93">
        <v>58</v>
      </c>
      <c r="CJ93">
        <v>58</v>
      </c>
      <c r="CL93">
        <v>192</v>
      </c>
      <c r="CM93">
        <v>221</v>
      </c>
      <c r="CY93">
        <v>193</v>
      </c>
      <c r="CZ93">
        <v>193</v>
      </c>
      <c r="DB93">
        <v>12</v>
      </c>
      <c r="DC93">
        <v>287</v>
      </c>
      <c r="DN93">
        <v>258</v>
      </c>
      <c r="DO93">
        <v>269</v>
      </c>
      <c r="EB93">
        <v>53</v>
      </c>
      <c r="EC93">
        <v>43</v>
      </c>
      <c r="EE93">
        <v>83</v>
      </c>
      <c r="EF93">
        <v>88</v>
      </c>
      <c r="ER93">
        <v>345</v>
      </c>
      <c r="ES93">
        <v>340</v>
      </c>
      <c r="EU93">
        <v>186</v>
      </c>
      <c r="EV93">
        <v>194</v>
      </c>
    </row>
    <row r="94" spans="2:152">
      <c r="B94">
        <f t="shared" si="2"/>
        <v>185.5</v>
      </c>
      <c r="C94">
        <v>177</v>
      </c>
      <c r="D94">
        <v>177</v>
      </c>
      <c r="F94">
        <v>184</v>
      </c>
      <c r="G94">
        <v>183</v>
      </c>
      <c r="V94">
        <v>259</v>
      </c>
      <c r="W94">
        <v>261</v>
      </c>
      <c r="Y94">
        <v>127</v>
      </c>
      <c r="Z94">
        <v>121</v>
      </c>
      <c r="AM94">
        <f t="shared" si="3"/>
        <v>176</v>
      </c>
      <c r="AN94">
        <v>176</v>
      </c>
      <c r="AO94">
        <v>176</v>
      </c>
      <c r="AQ94">
        <v>228</v>
      </c>
      <c r="AR94">
        <v>225</v>
      </c>
      <c r="BD94">
        <v>206</v>
      </c>
      <c r="BE94">
        <v>207</v>
      </c>
      <c r="BG94">
        <v>158</v>
      </c>
      <c r="BH94">
        <v>166</v>
      </c>
      <c r="BT94">
        <v>331</v>
      </c>
      <c r="BU94">
        <v>328</v>
      </c>
      <c r="BW94">
        <v>345</v>
      </c>
      <c r="BX94">
        <v>-2</v>
      </c>
      <c r="CI94">
        <v>53</v>
      </c>
      <c r="CJ94">
        <v>58</v>
      </c>
      <c r="CL94">
        <v>195</v>
      </c>
      <c r="CM94">
        <v>23</v>
      </c>
      <c r="CY94">
        <v>193</v>
      </c>
      <c r="CZ94">
        <v>188</v>
      </c>
      <c r="DB94">
        <v>353</v>
      </c>
      <c r="DC94">
        <v>276</v>
      </c>
      <c r="DN94">
        <v>253</v>
      </c>
      <c r="DO94">
        <v>265</v>
      </c>
      <c r="EB94">
        <v>46</v>
      </c>
      <c r="EC94">
        <v>43</v>
      </c>
      <c r="EE94">
        <v>92</v>
      </c>
      <c r="EF94">
        <v>93</v>
      </c>
      <c r="ER94">
        <v>344</v>
      </c>
      <c r="ES94">
        <v>335</v>
      </c>
      <c r="EU94">
        <v>176</v>
      </c>
      <c r="EV94">
        <v>180</v>
      </c>
    </row>
    <row r="95" spans="2:152">
      <c r="B95">
        <f t="shared" si="2"/>
        <v>189</v>
      </c>
      <c r="C95">
        <v>191</v>
      </c>
      <c r="D95">
        <v>170</v>
      </c>
      <c r="F95">
        <v>184</v>
      </c>
      <c r="G95">
        <v>188</v>
      </c>
      <c r="V95">
        <v>278</v>
      </c>
      <c r="W95">
        <v>264</v>
      </c>
      <c r="Y95">
        <v>127</v>
      </c>
      <c r="Z95">
        <v>119</v>
      </c>
      <c r="AM95">
        <f t="shared" si="3"/>
        <v>176</v>
      </c>
      <c r="AN95">
        <v>176</v>
      </c>
      <c r="AO95">
        <v>176</v>
      </c>
      <c r="AQ95">
        <v>221</v>
      </c>
      <c r="AR95">
        <v>221</v>
      </c>
      <c r="BD95">
        <v>206</v>
      </c>
      <c r="BE95">
        <v>192</v>
      </c>
      <c r="BG95">
        <v>168</v>
      </c>
      <c r="BH95">
        <v>168</v>
      </c>
      <c r="BT95">
        <v>326</v>
      </c>
      <c r="BU95">
        <v>326</v>
      </c>
      <c r="BW95">
        <v>1</v>
      </c>
      <c r="BX95">
        <v>3</v>
      </c>
      <c r="CI95">
        <v>58</v>
      </c>
      <c r="CJ95">
        <v>53</v>
      </c>
      <c r="CL95">
        <v>211</v>
      </c>
      <c r="CM95">
        <v>22</v>
      </c>
      <c r="CY95">
        <v>193</v>
      </c>
      <c r="CZ95">
        <v>187</v>
      </c>
      <c r="DB95">
        <v>9</v>
      </c>
      <c r="DC95">
        <v>275</v>
      </c>
      <c r="DN95">
        <v>262</v>
      </c>
      <c r="DO95">
        <v>267</v>
      </c>
      <c r="EB95">
        <v>46</v>
      </c>
      <c r="EC95">
        <v>24</v>
      </c>
      <c r="EE95">
        <v>96</v>
      </c>
      <c r="EF95">
        <v>81</v>
      </c>
      <c r="ER95">
        <v>341</v>
      </c>
      <c r="ES95">
        <v>349</v>
      </c>
      <c r="EU95">
        <v>188</v>
      </c>
      <c r="EV95">
        <v>193</v>
      </c>
    </row>
    <row r="96" spans="2:152">
      <c r="B96">
        <f t="shared" si="2"/>
        <v>189</v>
      </c>
      <c r="C96">
        <v>189</v>
      </c>
      <c r="D96">
        <v>233</v>
      </c>
      <c r="F96">
        <v>181</v>
      </c>
      <c r="G96">
        <v>183</v>
      </c>
      <c r="V96">
        <v>268</v>
      </c>
      <c r="W96">
        <v>281</v>
      </c>
      <c r="Y96">
        <v>115</v>
      </c>
      <c r="Z96">
        <v>114</v>
      </c>
      <c r="AM96">
        <f t="shared" si="3"/>
        <v>176</v>
      </c>
      <c r="AN96">
        <v>181</v>
      </c>
      <c r="AO96">
        <v>175</v>
      </c>
      <c r="AQ96">
        <v>237</v>
      </c>
      <c r="AR96">
        <v>221</v>
      </c>
      <c r="BD96">
        <v>206</v>
      </c>
      <c r="BE96">
        <v>219</v>
      </c>
      <c r="BG96">
        <v>162</v>
      </c>
      <c r="BH96">
        <v>161</v>
      </c>
      <c r="BT96">
        <v>328</v>
      </c>
      <c r="BU96">
        <v>335</v>
      </c>
      <c r="BW96">
        <v>0</v>
      </c>
      <c r="BX96">
        <v>2</v>
      </c>
      <c r="CI96">
        <v>53</v>
      </c>
      <c r="CJ96">
        <v>53</v>
      </c>
      <c r="CL96">
        <v>185</v>
      </c>
      <c r="CM96">
        <v>159</v>
      </c>
      <c r="CY96">
        <v>193</v>
      </c>
      <c r="CZ96">
        <v>196</v>
      </c>
      <c r="DB96">
        <v>1</v>
      </c>
      <c r="DC96">
        <v>344</v>
      </c>
      <c r="DN96">
        <v>256</v>
      </c>
      <c r="DO96">
        <v>269</v>
      </c>
      <c r="EB96">
        <v>46</v>
      </c>
      <c r="EC96">
        <v>40</v>
      </c>
      <c r="EE96">
        <v>92</v>
      </c>
      <c r="EF96">
        <v>74</v>
      </c>
      <c r="ER96">
        <v>341</v>
      </c>
      <c r="ES96">
        <v>343</v>
      </c>
      <c r="EU96">
        <v>176</v>
      </c>
      <c r="EV96">
        <v>191</v>
      </c>
    </row>
    <row r="97" spans="2:152">
      <c r="B97">
        <f t="shared" si="2"/>
        <v>185.5</v>
      </c>
      <c r="C97">
        <v>182</v>
      </c>
      <c r="D97">
        <v>276</v>
      </c>
      <c r="F97">
        <v>183</v>
      </c>
      <c r="G97">
        <v>187</v>
      </c>
      <c r="V97">
        <v>257</v>
      </c>
      <c r="W97">
        <v>276</v>
      </c>
      <c r="Y97">
        <v>123</v>
      </c>
      <c r="Z97">
        <v>124</v>
      </c>
      <c r="AM97">
        <f t="shared" si="3"/>
        <v>176</v>
      </c>
      <c r="AN97">
        <v>173</v>
      </c>
      <c r="AO97">
        <v>182</v>
      </c>
      <c r="AQ97">
        <v>221</v>
      </c>
      <c r="AR97">
        <v>237</v>
      </c>
      <c r="BD97">
        <v>206</v>
      </c>
      <c r="BE97">
        <v>216</v>
      </c>
      <c r="BG97">
        <v>162</v>
      </c>
      <c r="BH97">
        <v>167</v>
      </c>
      <c r="BT97">
        <v>328</v>
      </c>
      <c r="BU97">
        <v>329</v>
      </c>
      <c r="BW97">
        <v>2</v>
      </c>
      <c r="BX97">
        <v>344</v>
      </c>
      <c r="CI97">
        <v>53</v>
      </c>
      <c r="CJ97">
        <v>53</v>
      </c>
      <c r="CL97">
        <v>45</v>
      </c>
      <c r="CM97">
        <v>2</v>
      </c>
      <c r="CY97">
        <v>193</v>
      </c>
      <c r="CZ97">
        <v>188</v>
      </c>
      <c r="DB97">
        <v>31</v>
      </c>
      <c r="DC97">
        <v>23</v>
      </c>
      <c r="DN97">
        <v>273</v>
      </c>
      <c r="DO97">
        <v>262</v>
      </c>
      <c r="EB97">
        <v>46</v>
      </c>
      <c r="EC97">
        <v>46</v>
      </c>
      <c r="EE97">
        <v>91</v>
      </c>
      <c r="EF97">
        <v>92</v>
      </c>
      <c r="ER97">
        <v>341</v>
      </c>
      <c r="ES97">
        <v>348</v>
      </c>
      <c r="EU97">
        <v>176</v>
      </c>
      <c r="EV97">
        <v>191</v>
      </c>
    </row>
    <row r="98" spans="2:152">
      <c r="B98">
        <f t="shared" si="2"/>
        <v>181.5</v>
      </c>
      <c r="C98">
        <v>181</v>
      </c>
      <c r="D98">
        <v>177</v>
      </c>
      <c r="F98">
        <v>181</v>
      </c>
      <c r="G98">
        <v>183</v>
      </c>
      <c r="V98">
        <v>257</v>
      </c>
      <c r="W98">
        <v>275</v>
      </c>
      <c r="Y98">
        <v>121</v>
      </c>
      <c r="Z98">
        <v>115</v>
      </c>
      <c r="AM98">
        <f t="shared" si="3"/>
        <v>176</v>
      </c>
      <c r="AN98">
        <v>181</v>
      </c>
      <c r="AO98">
        <v>179</v>
      </c>
      <c r="AQ98">
        <v>236</v>
      </c>
      <c r="AR98">
        <v>219</v>
      </c>
      <c r="BD98">
        <v>206</v>
      </c>
      <c r="BE98">
        <v>211</v>
      </c>
      <c r="BG98">
        <v>162</v>
      </c>
      <c r="BH98">
        <v>168</v>
      </c>
      <c r="BT98">
        <v>331</v>
      </c>
      <c r="BU98">
        <v>336</v>
      </c>
      <c r="BW98">
        <v>2</v>
      </c>
      <c r="BX98">
        <v>1</v>
      </c>
      <c r="CI98">
        <v>58</v>
      </c>
      <c r="CJ98">
        <v>54</v>
      </c>
      <c r="CL98">
        <v>207</v>
      </c>
      <c r="CM98">
        <v>49</v>
      </c>
      <c r="CY98">
        <v>193</v>
      </c>
      <c r="CZ98">
        <v>193</v>
      </c>
      <c r="DB98">
        <v>21</v>
      </c>
      <c r="DC98">
        <v>352</v>
      </c>
      <c r="DN98">
        <v>263</v>
      </c>
      <c r="DO98">
        <v>252</v>
      </c>
      <c r="EB98">
        <v>46</v>
      </c>
      <c r="EC98">
        <v>46</v>
      </c>
      <c r="EE98">
        <v>91</v>
      </c>
      <c r="EF98">
        <v>93</v>
      </c>
      <c r="ER98">
        <v>350</v>
      </c>
      <c r="ES98">
        <v>341</v>
      </c>
      <c r="EU98">
        <v>176</v>
      </c>
      <c r="EV98">
        <v>192</v>
      </c>
    </row>
    <row r="99" spans="2:152">
      <c r="B99">
        <f t="shared" si="2"/>
        <v>181.5</v>
      </c>
      <c r="C99">
        <v>168</v>
      </c>
      <c r="D99">
        <v>178</v>
      </c>
      <c r="F99">
        <v>181</v>
      </c>
      <c r="G99">
        <v>183</v>
      </c>
      <c r="V99">
        <v>249</v>
      </c>
      <c r="W99">
        <v>254</v>
      </c>
      <c r="Y99">
        <v>121</v>
      </c>
      <c r="Z99">
        <v>127</v>
      </c>
      <c r="AM99">
        <f t="shared" si="3"/>
        <v>176</v>
      </c>
      <c r="AN99">
        <v>176</v>
      </c>
      <c r="AO99">
        <v>176</v>
      </c>
      <c r="AQ99">
        <v>233</v>
      </c>
      <c r="AR99">
        <v>226</v>
      </c>
      <c r="BD99">
        <v>206</v>
      </c>
      <c r="BE99">
        <v>210</v>
      </c>
      <c r="BG99">
        <v>162</v>
      </c>
      <c r="BH99">
        <v>161</v>
      </c>
      <c r="BT99">
        <v>339</v>
      </c>
      <c r="BU99">
        <v>331</v>
      </c>
      <c r="BW99">
        <v>0</v>
      </c>
      <c r="BX99">
        <v>359</v>
      </c>
      <c r="CI99">
        <v>53</v>
      </c>
      <c r="CJ99">
        <v>49</v>
      </c>
      <c r="CL99">
        <v>185</v>
      </c>
      <c r="CM99">
        <v>283</v>
      </c>
      <c r="CY99">
        <v>193</v>
      </c>
      <c r="CZ99">
        <v>193</v>
      </c>
      <c r="DB99">
        <v>347</v>
      </c>
      <c r="DC99">
        <v>16</v>
      </c>
      <c r="DN99">
        <v>258</v>
      </c>
      <c r="DO99">
        <v>264</v>
      </c>
      <c r="EB99">
        <v>46</v>
      </c>
      <c r="EC99">
        <v>39</v>
      </c>
      <c r="EE99">
        <v>75</v>
      </c>
      <c r="EF99">
        <v>82</v>
      </c>
      <c r="ER99">
        <v>344</v>
      </c>
      <c r="ES99">
        <v>346</v>
      </c>
      <c r="EU99">
        <v>172</v>
      </c>
      <c r="EV99">
        <v>183</v>
      </c>
    </row>
    <row r="100" spans="2:152">
      <c r="B100">
        <f t="shared" si="2"/>
        <v>181.5</v>
      </c>
      <c r="C100">
        <v>178</v>
      </c>
      <c r="D100">
        <v>189</v>
      </c>
      <c r="F100">
        <v>181</v>
      </c>
      <c r="G100">
        <v>183</v>
      </c>
      <c r="V100">
        <v>260</v>
      </c>
      <c r="W100">
        <v>279</v>
      </c>
      <c r="Y100">
        <v>127</v>
      </c>
      <c r="Z100">
        <v>122</v>
      </c>
      <c r="AM100">
        <f t="shared" si="3"/>
        <v>176</v>
      </c>
      <c r="AN100">
        <v>176</v>
      </c>
      <c r="AO100">
        <v>172</v>
      </c>
      <c r="AQ100">
        <v>228</v>
      </c>
      <c r="AR100">
        <v>226</v>
      </c>
      <c r="BD100">
        <v>206</v>
      </c>
      <c r="BE100">
        <v>215</v>
      </c>
      <c r="BG100">
        <v>165</v>
      </c>
      <c r="BH100">
        <v>165</v>
      </c>
      <c r="BT100">
        <v>333</v>
      </c>
      <c r="BU100">
        <v>337</v>
      </c>
      <c r="BW100">
        <v>3</v>
      </c>
      <c r="BX100">
        <v>357</v>
      </c>
      <c r="CI100">
        <v>58</v>
      </c>
      <c r="CJ100">
        <v>53</v>
      </c>
      <c r="CL100">
        <v>61</v>
      </c>
      <c r="CM100">
        <v>179</v>
      </c>
      <c r="CY100">
        <v>193</v>
      </c>
      <c r="CZ100">
        <v>193</v>
      </c>
      <c r="DB100">
        <v>13</v>
      </c>
      <c r="DC100">
        <v>0</v>
      </c>
      <c r="DN100">
        <v>259</v>
      </c>
      <c r="DO100">
        <v>271</v>
      </c>
      <c r="EB100">
        <v>53</v>
      </c>
      <c r="EC100">
        <v>49</v>
      </c>
      <c r="EE100">
        <v>85</v>
      </c>
      <c r="EF100">
        <v>91</v>
      </c>
      <c r="ER100">
        <v>345</v>
      </c>
      <c r="ES100">
        <v>342</v>
      </c>
      <c r="EU100">
        <v>198</v>
      </c>
      <c r="EV100">
        <v>186</v>
      </c>
    </row>
    <row r="101" spans="2:152">
      <c r="B101">
        <f t="shared" si="2"/>
        <v>179.5</v>
      </c>
      <c r="C101">
        <v>188</v>
      </c>
      <c r="D101">
        <v>190</v>
      </c>
      <c r="F101">
        <v>184</v>
      </c>
      <c r="G101">
        <v>184</v>
      </c>
      <c r="V101">
        <v>245</v>
      </c>
      <c r="W101">
        <v>274</v>
      </c>
      <c r="Y101">
        <v>121</v>
      </c>
      <c r="Z101">
        <v>115</v>
      </c>
      <c r="AM101">
        <f t="shared" si="3"/>
        <v>176</v>
      </c>
      <c r="AN101">
        <v>172</v>
      </c>
      <c r="AO101">
        <v>175</v>
      </c>
      <c r="AQ101">
        <v>221</v>
      </c>
      <c r="AR101">
        <v>239</v>
      </c>
      <c r="BD101">
        <v>221</v>
      </c>
      <c r="BE101">
        <v>219</v>
      </c>
      <c r="BG101">
        <v>168</v>
      </c>
      <c r="BH101">
        <v>163</v>
      </c>
      <c r="BT101">
        <v>337</v>
      </c>
      <c r="BU101">
        <v>326</v>
      </c>
      <c r="BW101">
        <v>0</v>
      </c>
      <c r="BX101">
        <v>2</v>
      </c>
      <c r="CI101">
        <v>57</v>
      </c>
      <c r="CJ101">
        <v>58</v>
      </c>
      <c r="CL101">
        <v>172</v>
      </c>
      <c r="CM101">
        <v>188</v>
      </c>
      <c r="CY101">
        <v>193</v>
      </c>
      <c r="CZ101">
        <v>193</v>
      </c>
      <c r="DB101">
        <v>193</v>
      </c>
      <c r="DC101">
        <v>40</v>
      </c>
      <c r="DN101">
        <v>258</v>
      </c>
      <c r="DO101">
        <v>258</v>
      </c>
      <c r="EB101">
        <v>53</v>
      </c>
      <c r="EC101">
        <v>54</v>
      </c>
      <c r="EE101">
        <v>289</v>
      </c>
      <c r="EF101">
        <v>59</v>
      </c>
      <c r="ER101">
        <v>344</v>
      </c>
      <c r="ES101">
        <v>345</v>
      </c>
      <c r="EU101">
        <v>194</v>
      </c>
      <c r="EV101">
        <v>188</v>
      </c>
    </row>
    <row r="102" spans="2:152">
      <c r="B102">
        <f t="shared" si="2"/>
        <v>179.5</v>
      </c>
      <c r="C102">
        <v>178</v>
      </c>
      <c r="D102">
        <v>175</v>
      </c>
      <c r="F102">
        <v>184</v>
      </c>
      <c r="G102">
        <v>181</v>
      </c>
      <c r="V102">
        <v>29</v>
      </c>
      <c r="W102">
        <v>274</v>
      </c>
      <c r="Y102">
        <v>118</v>
      </c>
      <c r="Z102">
        <v>125</v>
      </c>
      <c r="AM102">
        <f t="shared" si="3"/>
        <v>176</v>
      </c>
      <c r="AN102">
        <v>172</v>
      </c>
      <c r="AO102">
        <v>175</v>
      </c>
      <c r="AQ102">
        <v>221</v>
      </c>
      <c r="AR102">
        <v>228</v>
      </c>
      <c r="BD102">
        <v>209</v>
      </c>
      <c r="BE102">
        <v>206</v>
      </c>
      <c r="BG102">
        <v>168</v>
      </c>
      <c r="BH102">
        <v>158</v>
      </c>
      <c r="BT102">
        <v>331</v>
      </c>
      <c r="BU102">
        <v>331</v>
      </c>
      <c r="BW102">
        <v>0</v>
      </c>
      <c r="BX102">
        <v>344</v>
      </c>
      <c r="CI102">
        <v>57</v>
      </c>
      <c r="CJ102">
        <v>52</v>
      </c>
      <c r="CL102">
        <v>61</v>
      </c>
      <c r="CM102">
        <v>173</v>
      </c>
      <c r="CY102">
        <v>193</v>
      </c>
      <c r="CZ102">
        <v>193</v>
      </c>
      <c r="DB102">
        <v>199</v>
      </c>
      <c r="DC102">
        <v>380</v>
      </c>
      <c r="DN102">
        <v>262</v>
      </c>
      <c r="DO102">
        <v>253</v>
      </c>
      <c r="EB102">
        <v>58</v>
      </c>
      <c r="EC102">
        <v>47</v>
      </c>
      <c r="EE102">
        <v>73</v>
      </c>
      <c r="EF102">
        <v>88</v>
      </c>
      <c r="ER102">
        <v>341</v>
      </c>
      <c r="ES102">
        <v>344</v>
      </c>
      <c r="EU102">
        <v>185</v>
      </c>
      <c r="EV102">
        <v>175</v>
      </c>
    </row>
    <row r="103" spans="2:152">
      <c r="B103">
        <f t="shared" si="2"/>
        <v>180</v>
      </c>
      <c r="C103">
        <v>192</v>
      </c>
      <c r="D103">
        <v>191</v>
      </c>
      <c r="F103">
        <v>181</v>
      </c>
      <c r="G103">
        <v>184</v>
      </c>
      <c r="V103">
        <v>268</v>
      </c>
      <c r="W103">
        <v>278</v>
      </c>
      <c r="Y103">
        <v>118</v>
      </c>
      <c r="Z103">
        <v>127</v>
      </c>
      <c r="AM103">
        <f t="shared" si="3"/>
        <v>176</v>
      </c>
      <c r="AN103">
        <v>176</v>
      </c>
      <c r="AO103">
        <v>175</v>
      </c>
      <c r="AQ103">
        <v>225</v>
      </c>
      <c r="AR103">
        <v>219</v>
      </c>
      <c r="BD103">
        <v>172</v>
      </c>
      <c r="BE103">
        <v>201</v>
      </c>
      <c r="BG103">
        <v>168</v>
      </c>
      <c r="BH103">
        <v>168</v>
      </c>
      <c r="BT103">
        <v>336</v>
      </c>
      <c r="BU103">
        <v>327</v>
      </c>
      <c r="BW103">
        <v>353</v>
      </c>
      <c r="BX103">
        <v>0</v>
      </c>
      <c r="CI103">
        <v>53</v>
      </c>
      <c r="CJ103">
        <v>58</v>
      </c>
      <c r="CL103">
        <v>346</v>
      </c>
      <c r="CM103">
        <v>182</v>
      </c>
      <c r="CY103">
        <v>193</v>
      </c>
      <c r="CZ103">
        <v>193</v>
      </c>
      <c r="DB103">
        <v>2</v>
      </c>
      <c r="DC103">
        <v>60</v>
      </c>
      <c r="DN103">
        <v>268</v>
      </c>
      <c r="DO103">
        <v>263</v>
      </c>
      <c r="EB103">
        <v>59</v>
      </c>
      <c r="EC103">
        <v>47</v>
      </c>
      <c r="EE103">
        <v>75</v>
      </c>
      <c r="EF103">
        <v>93</v>
      </c>
      <c r="ER103">
        <v>350</v>
      </c>
      <c r="ES103">
        <v>342</v>
      </c>
      <c r="EU103">
        <v>176</v>
      </c>
      <c r="EV103">
        <v>188</v>
      </c>
    </row>
    <row r="104" spans="2:152">
      <c r="B104">
        <f t="shared" si="2"/>
        <v>180.5</v>
      </c>
      <c r="C104">
        <v>182</v>
      </c>
      <c r="D104">
        <v>189</v>
      </c>
      <c r="F104">
        <v>181</v>
      </c>
      <c r="G104">
        <v>184</v>
      </c>
      <c r="V104">
        <v>268</v>
      </c>
      <c r="W104">
        <v>269</v>
      </c>
      <c r="Y104">
        <v>128</v>
      </c>
      <c r="Z104">
        <v>115</v>
      </c>
      <c r="AM104">
        <f t="shared" si="3"/>
        <v>176</v>
      </c>
      <c r="AN104">
        <v>297</v>
      </c>
      <c r="AO104">
        <v>198</v>
      </c>
      <c r="AQ104">
        <v>225</v>
      </c>
      <c r="AR104">
        <v>237</v>
      </c>
      <c r="BD104">
        <v>206</v>
      </c>
      <c r="BE104">
        <v>206</v>
      </c>
      <c r="BG104">
        <v>170</v>
      </c>
      <c r="BH104">
        <v>163</v>
      </c>
      <c r="BT104">
        <v>336</v>
      </c>
      <c r="BU104">
        <v>329</v>
      </c>
      <c r="BW104">
        <v>5</v>
      </c>
      <c r="BX104">
        <v>0</v>
      </c>
      <c r="CI104">
        <v>59</v>
      </c>
      <c r="CJ104">
        <v>53</v>
      </c>
      <c r="CL104">
        <v>89</v>
      </c>
      <c r="CM104">
        <v>191</v>
      </c>
      <c r="CY104">
        <v>193</v>
      </c>
      <c r="CZ104">
        <v>193</v>
      </c>
      <c r="DB104">
        <v>9</v>
      </c>
      <c r="DC104">
        <v>49</v>
      </c>
      <c r="DN104">
        <v>259</v>
      </c>
      <c r="DO104">
        <v>254</v>
      </c>
      <c r="EB104">
        <v>59</v>
      </c>
      <c r="EC104">
        <v>47</v>
      </c>
      <c r="EE104">
        <v>85</v>
      </c>
      <c r="EF104">
        <v>91</v>
      </c>
      <c r="ER104">
        <v>347</v>
      </c>
      <c r="ES104">
        <v>341</v>
      </c>
      <c r="EU104">
        <v>19</v>
      </c>
      <c r="EV104">
        <v>153</v>
      </c>
    </row>
    <row r="105" spans="2:152">
      <c r="B105">
        <f t="shared" si="2"/>
        <v>181</v>
      </c>
      <c r="C105">
        <v>179</v>
      </c>
      <c r="D105">
        <v>181</v>
      </c>
      <c r="F105">
        <v>181</v>
      </c>
      <c r="G105">
        <v>180</v>
      </c>
      <c r="V105">
        <v>268</v>
      </c>
      <c r="W105">
        <v>258</v>
      </c>
      <c r="Y105">
        <v>121</v>
      </c>
      <c r="Z105">
        <v>123</v>
      </c>
      <c r="AM105">
        <f t="shared" si="3"/>
        <v>172</v>
      </c>
      <c r="AN105">
        <v>172</v>
      </c>
      <c r="AO105">
        <v>171</v>
      </c>
      <c r="AQ105">
        <v>226</v>
      </c>
      <c r="AR105">
        <v>219</v>
      </c>
      <c r="BD105">
        <v>206</v>
      </c>
      <c r="BE105">
        <v>206</v>
      </c>
      <c r="BG105">
        <v>168</v>
      </c>
      <c r="BH105">
        <v>162</v>
      </c>
      <c r="BT105">
        <v>336</v>
      </c>
      <c r="BU105">
        <v>328</v>
      </c>
      <c r="BW105">
        <v>304</v>
      </c>
      <c r="BX105">
        <v>-6</v>
      </c>
      <c r="CI105">
        <v>53</v>
      </c>
      <c r="CJ105">
        <v>52</v>
      </c>
      <c r="CL105">
        <v>62</v>
      </c>
      <c r="CM105">
        <v>24</v>
      </c>
      <c r="CY105">
        <v>196</v>
      </c>
      <c r="CZ105">
        <v>193</v>
      </c>
      <c r="DB105">
        <v>13</v>
      </c>
      <c r="DC105">
        <v>81</v>
      </c>
      <c r="DN105">
        <v>266</v>
      </c>
      <c r="DO105">
        <v>273</v>
      </c>
      <c r="EB105">
        <v>239</v>
      </c>
      <c r="EC105">
        <v>73</v>
      </c>
      <c r="EE105">
        <v>72</v>
      </c>
      <c r="EF105">
        <v>88</v>
      </c>
      <c r="ER105">
        <v>346</v>
      </c>
      <c r="ES105">
        <v>340</v>
      </c>
      <c r="EU105">
        <v>200</v>
      </c>
      <c r="EV105">
        <v>128</v>
      </c>
    </row>
    <row r="106" spans="2:152">
      <c r="B106">
        <f t="shared" si="2"/>
        <v>181</v>
      </c>
      <c r="C106">
        <v>180</v>
      </c>
      <c r="D106">
        <v>182</v>
      </c>
      <c r="F106">
        <v>188</v>
      </c>
      <c r="G106">
        <v>183</v>
      </c>
      <c r="V106">
        <v>268</v>
      </c>
      <c r="W106">
        <v>259</v>
      </c>
      <c r="Y106">
        <v>121</v>
      </c>
      <c r="Z106">
        <v>121</v>
      </c>
      <c r="AM106">
        <f t="shared" si="3"/>
        <v>176</v>
      </c>
      <c r="AN106">
        <v>181</v>
      </c>
      <c r="AO106">
        <v>181</v>
      </c>
      <c r="AQ106">
        <v>231</v>
      </c>
      <c r="AR106">
        <v>235</v>
      </c>
      <c r="BD106">
        <v>206</v>
      </c>
      <c r="BE106">
        <v>206</v>
      </c>
      <c r="BG106">
        <v>168</v>
      </c>
      <c r="BH106">
        <v>162</v>
      </c>
      <c r="BT106">
        <v>336</v>
      </c>
      <c r="BU106">
        <v>330</v>
      </c>
      <c r="BW106">
        <v>12</v>
      </c>
      <c r="BX106">
        <v>3</v>
      </c>
      <c r="CI106">
        <v>56</v>
      </c>
      <c r="CJ106">
        <v>58</v>
      </c>
      <c r="CL106">
        <v>30</v>
      </c>
      <c r="CM106">
        <v>184</v>
      </c>
      <c r="CY106">
        <v>196</v>
      </c>
      <c r="CZ106">
        <v>193</v>
      </c>
      <c r="DB106">
        <v>13</v>
      </c>
      <c r="DC106">
        <v>76</v>
      </c>
      <c r="DN106">
        <v>260</v>
      </c>
      <c r="DO106">
        <v>263</v>
      </c>
      <c r="EB106">
        <v>59</v>
      </c>
      <c r="EC106">
        <v>47</v>
      </c>
      <c r="EE106">
        <v>75</v>
      </c>
      <c r="EF106">
        <v>91</v>
      </c>
      <c r="ER106">
        <v>349</v>
      </c>
      <c r="ES106">
        <v>350</v>
      </c>
      <c r="EU106">
        <v>192</v>
      </c>
      <c r="EV106">
        <v>127</v>
      </c>
    </row>
    <row r="107" spans="2:152">
      <c r="B107" t="s">
        <v>32</v>
      </c>
      <c r="C107">
        <f>AVERAGE(Tabela1[Input Angle])</f>
        <v>185.62</v>
      </c>
      <c r="D107">
        <f>AVERAGE(Tabela1[Angle Avg])</f>
        <v>172.55</v>
      </c>
      <c r="F107" s="5">
        <f>AVERAGE(Tabela2[Input Angle])</f>
        <v>186.2</v>
      </c>
      <c r="G107">
        <f>AVERAGE(Tabela2[Angle Avg])</f>
        <v>186.26</v>
      </c>
      <c r="V107">
        <v>270</v>
      </c>
      <c r="W107">
        <v>250</v>
      </c>
      <c r="Y107">
        <v>120</v>
      </c>
      <c r="Z107">
        <v>120</v>
      </c>
      <c r="AM107">
        <f t="shared" si="3"/>
        <v>179</v>
      </c>
      <c r="AN107">
        <v>179</v>
      </c>
      <c r="AO107">
        <v>176</v>
      </c>
      <c r="AQ107">
        <v>224</v>
      </c>
      <c r="AR107">
        <v>232</v>
      </c>
      <c r="BD107">
        <v>206</v>
      </c>
      <c r="BE107">
        <v>206</v>
      </c>
      <c r="BG107">
        <v>162</v>
      </c>
      <c r="BH107">
        <v>161</v>
      </c>
      <c r="BT107">
        <v>336</v>
      </c>
      <c r="BU107">
        <v>339</v>
      </c>
      <c r="BW107">
        <v>0</v>
      </c>
      <c r="BX107">
        <v>0</v>
      </c>
      <c r="CI107">
        <v>58</v>
      </c>
      <c r="CJ107">
        <v>53</v>
      </c>
      <c r="CL107">
        <v>210</v>
      </c>
      <c r="CM107">
        <v>206</v>
      </c>
      <c r="CY107">
        <v>193</v>
      </c>
      <c r="CZ107">
        <v>193</v>
      </c>
      <c r="DB107">
        <v>223</v>
      </c>
      <c r="DC107">
        <v>377</v>
      </c>
      <c r="DN107">
        <v>256</v>
      </c>
      <c r="DO107">
        <v>257</v>
      </c>
      <c r="EB107">
        <v>58</v>
      </c>
      <c r="EC107">
        <v>46</v>
      </c>
      <c r="EE107">
        <v>85</v>
      </c>
      <c r="EF107">
        <v>75</v>
      </c>
      <c r="ER107">
        <v>336</v>
      </c>
      <c r="ES107">
        <v>342</v>
      </c>
      <c r="EU107">
        <v>175</v>
      </c>
      <c r="EV107">
        <v>117</v>
      </c>
    </row>
    <row r="108" spans="2:152">
      <c r="V108">
        <v>286</v>
      </c>
      <c r="W108">
        <v>265</v>
      </c>
      <c r="Y108">
        <v>121</v>
      </c>
      <c r="Z108">
        <v>127</v>
      </c>
      <c r="AM108">
        <f t="shared" si="3"/>
        <v>181</v>
      </c>
      <c r="AN108">
        <v>186</v>
      </c>
      <c r="AO108">
        <v>178</v>
      </c>
      <c r="AQ108">
        <v>234</v>
      </c>
      <c r="AR108">
        <v>229</v>
      </c>
      <c r="BD108">
        <v>206</v>
      </c>
      <c r="BE108">
        <v>203</v>
      </c>
      <c r="BG108">
        <v>162</v>
      </c>
      <c r="BH108">
        <v>164</v>
      </c>
      <c r="BT108">
        <v>336</v>
      </c>
      <c r="BU108">
        <v>332</v>
      </c>
      <c r="BW108">
        <v>194</v>
      </c>
      <c r="BX108">
        <v>-20</v>
      </c>
      <c r="CI108">
        <v>58</v>
      </c>
      <c r="CJ108">
        <v>58</v>
      </c>
      <c r="CL108">
        <v>192</v>
      </c>
      <c r="CM108">
        <v>63</v>
      </c>
      <c r="CY108">
        <v>193</v>
      </c>
      <c r="CZ108">
        <v>193</v>
      </c>
      <c r="DB108">
        <v>16</v>
      </c>
      <c r="DC108">
        <v>39</v>
      </c>
      <c r="DN108">
        <v>267</v>
      </c>
      <c r="DO108">
        <v>260</v>
      </c>
      <c r="EB108">
        <v>61</v>
      </c>
      <c r="EC108">
        <v>54</v>
      </c>
      <c r="EE108">
        <v>88</v>
      </c>
      <c r="EF108">
        <v>107</v>
      </c>
      <c r="ER108">
        <v>349</v>
      </c>
      <c r="ES108">
        <v>345</v>
      </c>
      <c r="EU108">
        <v>181</v>
      </c>
      <c r="EV108">
        <v>144</v>
      </c>
    </row>
    <row r="109" spans="2:152">
      <c r="V109">
        <v>268</v>
      </c>
      <c r="W109">
        <v>227</v>
      </c>
      <c r="Y109">
        <v>116</v>
      </c>
      <c r="Z109">
        <v>120</v>
      </c>
      <c r="AM109" t="s">
        <v>32</v>
      </c>
      <c r="AN109">
        <f>AVERAGE(Tabela5[Input Angle])</f>
        <v>174.53</v>
      </c>
      <c r="AO109">
        <f>AVERAGE(Tabela5[Angle Avg])</f>
        <v>160.76</v>
      </c>
      <c r="AQ109">
        <f>AVERAGE(Tabela6[Input Angle])</f>
        <v>224.66</v>
      </c>
      <c r="AR109">
        <f>AVERAGE(Tabela6[Angle Avg])</f>
        <v>205</v>
      </c>
      <c r="BC109" t="s">
        <v>32</v>
      </c>
      <c r="BD109">
        <f>AVERAGE(Tabela7[Input Angle])</f>
        <v>198.77</v>
      </c>
      <c r="BE109">
        <f>AVERAGE(Tabela7[Angle Avg])</f>
        <v>180.57</v>
      </c>
      <c r="BG109">
        <f>AVERAGE(Tabela8[Input Angle])</f>
        <v>168.57</v>
      </c>
      <c r="BH109">
        <f>AVERAGE(Tabela8[Angle Avg])</f>
        <v>156.57</v>
      </c>
      <c r="BS109" t="s">
        <v>32</v>
      </c>
      <c r="BT109">
        <f>AVERAGE(Tabela9[Input Angle])</f>
        <v>325.06</v>
      </c>
      <c r="BU109">
        <f>AVERAGE(Tabela9[Angle Avg])</f>
        <v>297.66000000000003</v>
      </c>
      <c r="BW109">
        <f>AVERAGE(Tabela10[Input Angle])</f>
        <v>80.760000000000005</v>
      </c>
      <c r="BX109">
        <f>AVERAGE(Tabela10[Angle Avg])</f>
        <v>71.61</v>
      </c>
      <c r="CI109">
        <v>59</v>
      </c>
      <c r="CJ109">
        <v>57</v>
      </c>
      <c r="CL109">
        <v>109</v>
      </c>
      <c r="CM109">
        <v>178</v>
      </c>
      <c r="DN109">
        <v>271</v>
      </c>
      <c r="DO109">
        <v>259</v>
      </c>
      <c r="EB109">
        <v>58</v>
      </c>
      <c r="EC109">
        <v>53</v>
      </c>
      <c r="EE109">
        <v>91</v>
      </c>
      <c r="EF109">
        <v>291</v>
      </c>
      <c r="ER109">
        <v>346</v>
      </c>
      <c r="ES109">
        <v>344</v>
      </c>
      <c r="EU109">
        <v>195</v>
      </c>
      <c r="EV109">
        <v>144</v>
      </c>
    </row>
    <row r="110" spans="2:152">
      <c r="U110" t="s">
        <v>32</v>
      </c>
      <c r="V110" s="5">
        <f>AVERAGE(Tabela3[Input Angle])</f>
        <v>257.65048543689318</v>
      </c>
      <c r="W110" s="5">
        <f>AVERAGE(Tabela3[Angle Avg])</f>
        <v>237.73786407766991</v>
      </c>
      <c r="Y110" s="5">
        <f>AVERAGE(Tabela4[Input Angle])</f>
        <v>124.33980582524272</v>
      </c>
      <c r="Z110" s="5">
        <f>AVERAGE(Tabela4[Angle Avg])</f>
        <v>115.7378640776699</v>
      </c>
      <c r="BW110" t="s">
        <v>33</v>
      </c>
      <c r="CI110">
        <v>59</v>
      </c>
      <c r="CJ110">
        <v>57</v>
      </c>
      <c r="CL110">
        <v>339</v>
      </c>
      <c r="CM110">
        <v>60</v>
      </c>
      <c r="ER110">
        <v>346</v>
      </c>
      <c r="ES110">
        <v>340</v>
      </c>
      <c r="EU110">
        <v>197</v>
      </c>
      <c r="EV110">
        <v>136</v>
      </c>
    </row>
    <row r="111" spans="2:152">
      <c r="CI111">
        <v>258</v>
      </c>
      <c r="CJ111">
        <v>30</v>
      </c>
      <c r="CL111">
        <v>104</v>
      </c>
      <c r="CM111">
        <v>348</v>
      </c>
    </row>
    <row r="112" spans="2:152">
      <c r="CI112">
        <v>239</v>
      </c>
      <c r="CJ112">
        <v>34</v>
      </c>
      <c r="CL112">
        <v>33</v>
      </c>
      <c r="CM112">
        <v>84</v>
      </c>
    </row>
    <row r="113" spans="87:91">
      <c r="CI113">
        <v>229</v>
      </c>
      <c r="CJ113">
        <v>26</v>
      </c>
      <c r="CL113">
        <v>46</v>
      </c>
      <c r="CM113">
        <v>64</v>
      </c>
    </row>
    <row r="114" spans="87:91">
      <c r="CI114">
        <v>176</v>
      </c>
      <c r="CJ114">
        <v>21</v>
      </c>
      <c r="CL114">
        <v>189</v>
      </c>
      <c r="CM114">
        <v>27</v>
      </c>
    </row>
    <row r="115" spans="87:91">
      <c r="CI115">
        <v>239</v>
      </c>
      <c r="CJ115">
        <v>32</v>
      </c>
      <c r="CL115">
        <v>241</v>
      </c>
      <c r="CM115">
        <v>217</v>
      </c>
    </row>
    <row r="116" spans="87:91">
      <c r="CI116">
        <v>50</v>
      </c>
      <c r="CJ116">
        <v>56</v>
      </c>
      <c r="CL116">
        <v>269</v>
      </c>
      <c r="CM116">
        <v>214</v>
      </c>
    </row>
  </sheetData>
  <mergeCells count="2">
    <mergeCell ref="K28:Q28"/>
    <mergeCell ref="BN16:BO16"/>
  </mergeCells>
  <phoneticPr fontId="5" type="noConversion"/>
  <pageMargins left="0.7" right="0.7" top="0.75" bottom="0.75" header="0.3" footer="0.3"/>
  <drawing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BD81-FF58-004E-8D8E-B6E19C60C72F}">
  <dimension ref="A3:FW107"/>
  <sheetViews>
    <sheetView topLeftCell="EN1" zoomScale="55" zoomScaleNormal="55" workbookViewId="0">
      <selection activeCell="FQ93" sqref="FQ93"/>
    </sheetView>
  </sheetViews>
  <sheetFormatPr defaultColWidth="11" defaultRowHeight="15.75"/>
  <cols>
    <col min="2" max="2" width="12.5" customWidth="1"/>
    <col min="3" max="3" width="14.875" customWidth="1"/>
    <col min="5" max="5" width="12.5" customWidth="1"/>
    <col min="6" max="6" width="14.875" customWidth="1"/>
    <col min="20" max="20" width="12.5" customWidth="1"/>
    <col min="21" max="21" width="14.875" customWidth="1"/>
    <col min="23" max="23" width="12.5" customWidth="1"/>
    <col min="24" max="24" width="14.875" customWidth="1"/>
    <col min="36" max="36" width="12.5" customWidth="1"/>
    <col min="37" max="37" width="14.875" customWidth="1"/>
    <col min="39" max="39" width="12.5" customWidth="1"/>
    <col min="40" max="40" width="14.875" customWidth="1"/>
    <col min="51" max="51" width="12.5" customWidth="1"/>
    <col min="52" max="52" width="14.875" customWidth="1"/>
    <col min="54" max="54" width="12.5" customWidth="1"/>
    <col min="55" max="55" width="14.875" customWidth="1"/>
    <col min="66" max="66" width="12.5" customWidth="1"/>
    <col min="67" max="67" width="14.875" customWidth="1"/>
    <col min="69" max="69" width="12.5" customWidth="1"/>
    <col min="70" max="70" width="14.875" customWidth="1"/>
    <col min="79" max="79" width="12.5" customWidth="1"/>
    <col min="80" max="80" width="14.875" customWidth="1"/>
    <col min="82" max="82" width="12.5" customWidth="1"/>
    <col min="83" max="83" width="14.875" customWidth="1"/>
    <col min="94" max="94" width="12.5" customWidth="1"/>
    <col min="95" max="95" width="14.875" customWidth="1"/>
    <col min="97" max="97" width="12.5" customWidth="1"/>
    <col min="98" max="98" width="14.875" customWidth="1"/>
    <col min="108" max="108" width="12.5" customWidth="1"/>
    <col min="109" max="109" width="14.875" customWidth="1"/>
    <col min="111" max="111" width="12.5" customWidth="1"/>
    <col min="112" max="112" width="14.875" customWidth="1"/>
    <col min="122" max="122" width="12.5" customWidth="1"/>
    <col min="123" max="123" width="14.875" customWidth="1"/>
    <col min="125" max="125" width="12.5" customWidth="1"/>
    <col min="126" max="126" width="14.875" customWidth="1"/>
    <col min="139" max="139" width="12.5" customWidth="1"/>
    <col min="140" max="140" width="14.875" customWidth="1"/>
    <col min="142" max="142" width="12.5" customWidth="1"/>
    <col min="143" max="143" width="14.875" customWidth="1"/>
    <col min="153" max="153" width="12.5" customWidth="1"/>
    <col min="154" max="154" width="14.875" customWidth="1"/>
    <col min="156" max="156" width="12.5" customWidth="1"/>
    <col min="157" max="157" width="14.875" customWidth="1"/>
    <col min="167" max="167" width="12.5" customWidth="1"/>
    <col min="168" max="168" width="14.875" customWidth="1"/>
    <col min="170" max="170" width="12.5" customWidth="1"/>
    <col min="171" max="171" width="14.875" customWidth="1"/>
  </cols>
  <sheetData>
    <row r="3" spans="1:179">
      <c r="B3" s="14" t="s">
        <v>0</v>
      </c>
      <c r="C3" s="14"/>
      <c r="D3" s="14"/>
      <c r="E3" s="14"/>
      <c r="F3" s="14"/>
    </row>
    <row r="4" spans="1:179">
      <c r="T4" s="14" t="s">
        <v>1</v>
      </c>
      <c r="U4" s="14"/>
      <c r="V4" s="14"/>
      <c r="W4" s="14"/>
      <c r="X4" s="14"/>
      <c r="AJ4" s="14" t="s">
        <v>5</v>
      </c>
      <c r="AK4" s="14"/>
      <c r="AL4" s="14"/>
      <c r="AM4" s="14"/>
      <c r="AN4" s="14"/>
      <c r="AY4" s="14" t="s">
        <v>6</v>
      </c>
      <c r="AZ4" s="14"/>
      <c r="BA4" s="14"/>
      <c r="BB4" s="14"/>
      <c r="BC4" s="14"/>
      <c r="BN4" s="14" t="s">
        <v>7</v>
      </c>
      <c r="BO4" s="14"/>
      <c r="BP4" s="14"/>
      <c r="BQ4" s="14"/>
      <c r="BR4" s="14"/>
      <c r="CA4" s="14" t="s">
        <v>8</v>
      </c>
      <c r="CB4" s="14"/>
      <c r="CC4" s="14"/>
      <c r="CD4" s="14"/>
      <c r="CE4" s="14"/>
      <c r="CP4" s="14" t="s">
        <v>9</v>
      </c>
      <c r="CQ4" s="14"/>
      <c r="CR4" s="14"/>
      <c r="CS4" s="14"/>
      <c r="CT4" s="14"/>
      <c r="DD4" s="14" t="s">
        <v>12</v>
      </c>
      <c r="DE4" s="14"/>
      <c r="DF4" s="14"/>
      <c r="DG4" s="14"/>
      <c r="DH4" s="14"/>
      <c r="DJ4" s="3"/>
      <c r="DK4" s="3"/>
      <c r="DL4" s="3"/>
      <c r="DM4" s="3"/>
      <c r="DN4" s="3"/>
      <c r="DO4" s="3"/>
      <c r="DP4" s="3"/>
      <c r="DR4" s="14" t="s">
        <v>13</v>
      </c>
      <c r="DS4" s="14"/>
      <c r="DT4" s="14"/>
      <c r="DU4" s="14"/>
      <c r="DV4" s="14"/>
      <c r="EI4" s="14" t="s">
        <v>15</v>
      </c>
      <c r="EJ4" s="14"/>
      <c r="EK4" s="14"/>
      <c r="EL4" s="14"/>
      <c r="EM4" s="14"/>
      <c r="EW4" s="14" t="s">
        <v>34</v>
      </c>
      <c r="EX4" s="14"/>
      <c r="EY4" s="14"/>
      <c r="EZ4" s="14"/>
      <c r="FA4" s="14"/>
      <c r="FK4" s="14" t="s">
        <v>35</v>
      </c>
      <c r="FL4" s="14"/>
      <c r="FM4" s="14"/>
      <c r="FN4" s="14"/>
      <c r="FO4" s="14"/>
    </row>
    <row r="5" spans="1:179">
      <c r="B5" s="15" t="s">
        <v>2</v>
      </c>
      <c r="C5" s="15"/>
      <c r="E5" s="15" t="s">
        <v>3</v>
      </c>
      <c r="F5" s="15"/>
      <c r="DJ5" s="3"/>
      <c r="DK5" s="3"/>
      <c r="DL5" s="3"/>
      <c r="DM5" s="3"/>
      <c r="DN5" s="3"/>
      <c r="DO5" s="3"/>
      <c r="DP5" s="3"/>
      <c r="FC5" s="3"/>
      <c r="FD5" s="3"/>
      <c r="FE5" s="3"/>
      <c r="FF5" s="3"/>
      <c r="FG5" s="3"/>
      <c r="FH5" s="3"/>
      <c r="FI5" s="3"/>
      <c r="FQ5" s="3"/>
      <c r="FR5" s="3"/>
      <c r="FS5" s="3"/>
      <c r="FT5" s="3"/>
      <c r="FU5" s="3"/>
      <c r="FV5" s="3"/>
      <c r="FW5" s="3"/>
    </row>
    <row r="6" spans="1:179">
      <c r="A6" t="s">
        <v>36</v>
      </c>
      <c r="B6" t="s">
        <v>37</v>
      </c>
      <c r="C6" t="s">
        <v>38</v>
      </c>
      <c r="E6" t="s">
        <v>37</v>
      </c>
      <c r="F6" t="s">
        <v>38</v>
      </c>
      <c r="G6" t="s">
        <v>36</v>
      </c>
      <c r="T6" s="15" t="s">
        <v>2</v>
      </c>
      <c r="U6" s="15"/>
      <c r="W6" s="15" t="s">
        <v>3</v>
      </c>
      <c r="X6" s="15"/>
      <c r="AJ6" s="15" t="s">
        <v>2</v>
      </c>
      <c r="AK6" s="15"/>
      <c r="AL6" s="12"/>
      <c r="AM6" s="15" t="s">
        <v>3</v>
      </c>
      <c r="AN6" s="15"/>
      <c r="AY6" s="15" t="s">
        <v>2</v>
      </c>
      <c r="AZ6" s="15"/>
      <c r="BB6" s="15" t="s">
        <v>3</v>
      </c>
      <c r="BC6" s="15"/>
      <c r="BN6" s="15" t="s">
        <v>2</v>
      </c>
      <c r="BO6" s="15"/>
      <c r="BQ6" s="15" t="s">
        <v>3</v>
      </c>
      <c r="BR6" s="15"/>
      <c r="CA6" s="15" t="s">
        <v>2</v>
      </c>
      <c r="CB6" s="15"/>
      <c r="CD6" s="15" t="s">
        <v>3</v>
      </c>
      <c r="CE6" s="15"/>
      <c r="CP6" s="15" t="s">
        <v>2</v>
      </c>
      <c r="CQ6" s="15"/>
      <c r="CS6" s="15" t="s">
        <v>3</v>
      </c>
      <c r="CT6" s="15"/>
      <c r="DD6" s="15" t="s">
        <v>2</v>
      </c>
      <c r="DE6" s="15"/>
      <c r="DG6" s="15" t="s">
        <v>3</v>
      </c>
      <c r="DH6" s="15"/>
      <c r="DJ6" s="3"/>
      <c r="DK6" s="3"/>
      <c r="DL6" s="3"/>
      <c r="DM6" s="3"/>
      <c r="DN6" s="3"/>
      <c r="DO6" s="3"/>
      <c r="DP6" s="3"/>
      <c r="DR6" s="15" t="s">
        <v>2</v>
      </c>
      <c r="DS6" s="15"/>
      <c r="DU6" s="15" t="s">
        <v>3</v>
      </c>
      <c r="DV6" s="15"/>
      <c r="EI6" s="15" t="s">
        <v>2</v>
      </c>
      <c r="EJ6" s="15"/>
      <c r="EL6" s="15" t="s">
        <v>3</v>
      </c>
      <c r="EM6" s="15"/>
      <c r="EW6" s="15" t="s">
        <v>2</v>
      </c>
      <c r="EX6" s="15"/>
      <c r="EZ6" s="15" t="s">
        <v>3</v>
      </c>
      <c r="FA6" s="15"/>
      <c r="FC6" s="3"/>
      <c r="FD6" s="3"/>
      <c r="FE6" s="3"/>
      <c r="FF6" s="3"/>
      <c r="FG6" s="3"/>
      <c r="FH6" s="3"/>
      <c r="FI6" s="3"/>
      <c r="FK6" s="15" t="s">
        <v>2</v>
      </c>
      <c r="FL6" s="15"/>
      <c r="FN6" s="15" t="s">
        <v>3</v>
      </c>
      <c r="FO6" s="15"/>
      <c r="FQ6" s="3"/>
      <c r="FR6" s="3"/>
      <c r="FS6" s="3"/>
      <c r="FT6" s="3"/>
      <c r="FU6" s="3"/>
      <c r="FV6" s="3"/>
      <c r="FW6" s="3"/>
    </row>
    <row r="7" spans="1:179">
      <c r="A7">
        <v>90</v>
      </c>
      <c r="B7">
        <v>108</v>
      </c>
      <c r="C7">
        <v>0</v>
      </c>
      <c r="E7">
        <v>85</v>
      </c>
      <c r="F7">
        <v>20</v>
      </c>
      <c r="G7">
        <v>90</v>
      </c>
      <c r="I7" t="s">
        <v>4</v>
      </c>
      <c r="S7" t="s">
        <v>36</v>
      </c>
      <c r="T7" t="s">
        <v>37</v>
      </c>
      <c r="U7" t="s">
        <v>38</v>
      </c>
      <c r="V7" t="s">
        <v>36</v>
      </c>
      <c r="W7" t="s">
        <v>37</v>
      </c>
      <c r="X7" t="s">
        <v>38</v>
      </c>
      <c r="AE7" t="s">
        <v>14</v>
      </c>
      <c r="AI7" t="s">
        <v>36</v>
      </c>
      <c r="AJ7" t="s">
        <v>37</v>
      </c>
      <c r="AK7" t="s">
        <v>38</v>
      </c>
      <c r="AL7" t="s">
        <v>36</v>
      </c>
      <c r="AM7" t="s">
        <v>37</v>
      </c>
      <c r="AN7" t="s">
        <v>38</v>
      </c>
      <c r="AX7" t="s">
        <v>36</v>
      </c>
      <c r="AY7" t="s">
        <v>37</v>
      </c>
      <c r="AZ7" t="s">
        <v>38</v>
      </c>
      <c r="BA7" t="s">
        <v>36</v>
      </c>
      <c r="BB7" t="s">
        <v>37</v>
      </c>
      <c r="BC7" t="s">
        <v>38</v>
      </c>
      <c r="BM7" t="s">
        <v>36</v>
      </c>
      <c r="BN7" t="s">
        <v>37</v>
      </c>
      <c r="BO7" t="s">
        <v>38</v>
      </c>
      <c r="BP7" t="s">
        <v>39</v>
      </c>
      <c r="BQ7" t="s">
        <v>37</v>
      </c>
      <c r="BR7" t="s">
        <v>38</v>
      </c>
      <c r="BZ7" t="s">
        <v>36</v>
      </c>
      <c r="CA7" t="s">
        <v>37</v>
      </c>
      <c r="CB7" t="s">
        <v>38</v>
      </c>
      <c r="CC7" t="s">
        <v>36</v>
      </c>
      <c r="CD7" t="s">
        <v>37</v>
      </c>
      <c r="CE7" t="s">
        <v>38</v>
      </c>
      <c r="CO7" t="s">
        <v>36</v>
      </c>
      <c r="CP7" t="s">
        <v>37</v>
      </c>
      <c r="CQ7" t="s">
        <v>38</v>
      </c>
      <c r="CR7" t="s">
        <v>36</v>
      </c>
      <c r="CS7" t="s">
        <v>37</v>
      </c>
      <c r="CT7" t="s">
        <v>38</v>
      </c>
      <c r="DC7" t="s">
        <v>36</v>
      </c>
      <c r="DD7" t="s">
        <v>37</v>
      </c>
      <c r="DE7" t="s">
        <v>38</v>
      </c>
      <c r="DF7" t="s">
        <v>36</v>
      </c>
      <c r="DG7" t="s">
        <v>37</v>
      </c>
      <c r="DH7" t="s">
        <v>38</v>
      </c>
      <c r="DJ7" s="3"/>
      <c r="DK7" s="3"/>
      <c r="DL7" s="3"/>
      <c r="DM7" s="3"/>
      <c r="DN7" s="3"/>
      <c r="DO7" s="3"/>
      <c r="DP7" s="3"/>
      <c r="DQ7" t="s">
        <v>36</v>
      </c>
      <c r="DR7" t="s">
        <v>37</v>
      </c>
      <c r="DS7" t="s">
        <v>38</v>
      </c>
      <c r="DT7" t="s">
        <v>36</v>
      </c>
      <c r="DU7" t="s">
        <v>37</v>
      </c>
      <c r="DV7" t="s">
        <v>38</v>
      </c>
      <c r="EH7" t="s">
        <v>36</v>
      </c>
      <c r="EI7" t="s">
        <v>37</v>
      </c>
      <c r="EJ7" t="s">
        <v>38</v>
      </c>
      <c r="EK7" t="s">
        <v>36</v>
      </c>
      <c r="EL7" t="s">
        <v>37</v>
      </c>
      <c r="EM7" t="s">
        <v>38</v>
      </c>
      <c r="EV7" t="s">
        <v>36</v>
      </c>
      <c r="EW7" t="s">
        <v>37</v>
      </c>
      <c r="EX7" t="s">
        <v>38</v>
      </c>
      <c r="EY7" t="s">
        <v>36</v>
      </c>
      <c r="EZ7" t="s">
        <v>37</v>
      </c>
      <c r="FA7" t="s">
        <v>38</v>
      </c>
      <c r="FC7" s="3"/>
      <c r="FD7" s="3"/>
      <c r="FE7" s="3"/>
      <c r="FF7" s="3"/>
      <c r="FG7" s="3"/>
      <c r="FH7" s="3"/>
      <c r="FI7" s="3"/>
      <c r="FJ7" t="s">
        <v>36</v>
      </c>
      <c r="FK7" t="s">
        <v>37</v>
      </c>
      <c r="FL7" t="s">
        <v>38</v>
      </c>
      <c r="FM7" t="s">
        <v>36</v>
      </c>
      <c r="FN7" t="s">
        <v>37</v>
      </c>
      <c r="FO7" t="s">
        <v>38</v>
      </c>
      <c r="FQ7" s="3"/>
      <c r="FR7" s="3"/>
      <c r="FS7" s="3"/>
      <c r="FT7" s="3"/>
      <c r="FU7" s="3"/>
      <c r="FV7" s="3"/>
      <c r="FW7" s="3"/>
    </row>
    <row r="8" spans="1:179">
      <c r="A8">
        <v>90</v>
      </c>
      <c r="B8">
        <v>13</v>
      </c>
      <c r="C8">
        <v>0</v>
      </c>
      <c r="E8">
        <v>80</v>
      </c>
      <c r="F8">
        <v>20</v>
      </c>
      <c r="G8">
        <v>90</v>
      </c>
      <c r="S8">
        <v>270</v>
      </c>
      <c r="T8">
        <v>183</v>
      </c>
      <c r="U8">
        <v>0</v>
      </c>
      <c r="V8">
        <v>0</v>
      </c>
      <c r="W8">
        <v>80</v>
      </c>
      <c r="X8">
        <v>0</v>
      </c>
      <c r="AI8">
        <v>180</v>
      </c>
      <c r="AJ8">
        <v>252</v>
      </c>
      <c r="AK8">
        <v>0</v>
      </c>
      <c r="AL8">
        <v>110</v>
      </c>
      <c r="AM8">
        <v>21</v>
      </c>
      <c r="AN8">
        <v>0</v>
      </c>
      <c r="AX8">
        <v>225</v>
      </c>
      <c r="AY8">
        <v>164</v>
      </c>
      <c r="AZ8">
        <v>39</v>
      </c>
      <c r="BA8">
        <v>135</v>
      </c>
      <c r="BB8">
        <v>114</v>
      </c>
      <c r="BC8">
        <v>0</v>
      </c>
      <c r="BM8">
        <v>315</v>
      </c>
      <c r="BN8">
        <v>311</v>
      </c>
      <c r="BO8">
        <v>32</v>
      </c>
      <c r="BP8">
        <v>0</v>
      </c>
      <c r="BQ8">
        <v>46</v>
      </c>
      <c r="BR8">
        <v>32</v>
      </c>
      <c r="BZ8">
        <v>20</v>
      </c>
      <c r="CA8">
        <v>323</v>
      </c>
      <c r="CB8">
        <v>14</v>
      </c>
      <c r="CC8">
        <v>45</v>
      </c>
      <c r="CD8">
        <v>121</v>
      </c>
      <c r="CE8">
        <v>39</v>
      </c>
      <c r="CO8">
        <v>200</v>
      </c>
      <c r="CP8">
        <v>257</v>
      </c>
      <c r="CQ8">
        <v>0</v>
      </c>
      <c r="CR8">
        <v>160</v>
      </c>
      <c r="CS8">
        <v>71</v>
      </c>
      <c r="CT8">
        <v>20</v>
      </c>
      <c r="DC8">
        <v>270</v>
      </c>
      <c r="DD8">
        <v>105</v>
      </c>
      <c r="DE8">
        <v>0</v>
      </c>
      <c r="DF8">
        <v>45</v>
      </c>
      <c r="DG8">
        <v>8</v>
      </c>
      <c r="DH8">
        <v>0</v>
      </c>
      <c r="DJ8" s="3"/>
      <c r="DK8" s="3"/>
      <c r="DL8" s="3"/>
      <c r="DM8" s="3"/>
      <c r="DN8" s="3"/>
      <c r="DO8" s="3"/>
      <c r="DP8" s="3"/>
      <c r="DQ8">
        <v>25</v>
      </c>
      <c r="DR8">
        <v>303</v>
      </c>
      <c r="DS8">
        <v>39</v>
      </c>
      <c r="DT8">
        <v>60</v>
      </c>
      <c r="DU8">
        <v>0</v>
      </c>
      <c r="DV8">
        <v>25</v>
      </c>
      <c r="EH8">
        <v>300</v>
      </c>
      <c r="EI8">
        <v>18</v>
      </c>
      <c r="EJ8">
        <v>25</v>
      </c>
      <c r="EK8">
        <v>40</v>
      </c>
      <c r="EL8">
        <v>53</v>
      </c>
      <c r="EM8">
        <v>14</v>
      </c>
      <c r="EV8">
        <v>200</v>
      </c>
      <c r="EW8">
        <v>312</v>
      </c>
      <c r="EX8">
        <v>49</v>
      </c>
      <c r="EY8">
        <v>160</v>
      </c>
      <c r="EZ8">
        <v>165</v>
      </c>
      <c r="FA8">
        <v>47</v>
      </c>
      <c r="FC8" s="3"/>
      <c r="FD8" s="3"/>
      <c r="FE8" s="3"/>
      <c r="FF8" s="3"/>
      <c r="FG8" s="3"/>
      <c r="FH8" s="3"/>
      <c r="FI8" s="3"/>
      <c r="FJ8">
        <v>200</v>
      </c>
      <c r="FK8">
        <v>193</v>
      </c>
      <c r="FL8">
        <v>20</v>
      </c>
      <c r="FM8">
        <v>160</v>
      </c>
      <c r="FN8">
        <v>153</v>
      </c>
      <c r="FO8">
        <v>36</v>
      </c>
      <c r="FQ8" s="3"/>
      <c r="FR8" s="3"/>
      <c r="FS8" s="3"/>
      <c r="FT8" s="3"/>
      <c r="FU8" s="3"/>
      <c r="FV8" s="3"/>
      <c r="FW8" s="3"/>
    </row>
    <row r="9" spans="1:179">
      <c r="A9">
        <v>90</v>
      </c>
      <c r="B9">
        <v>122</v>
      </c>
      <c r="C9">
        <v>0</v>
      </c>
      <c r="E9">
        <v>82</v>
      </c>
      <c r="F9">
        <v>20</v>
      </c>
      <c r="G9">
        <v>90</v>
      </c>
      <c r="S9">
        <v>270</v>
      </c>
      <c r="T9">
        <v>167</v>
      </c>
      <c r="U9">
        <v>0</v>
      </c>
      <c r="V9">
        <v>0</v>
      </c>
      <c r="W9">
        <v>79</v>
      </c>
      <c r="X9">
        <v>0</v>
      </c>
      <c r="AI9">
        <v>180</v>
      </c>
      <c r="AJ9">
        <v>257</v>
      </c>
      <c r="AK9">
        <v>0</v>
      </c>
      <c r="AL9">
        <v>110</v>
      </c>
      <c r="AM9">
        <v>21</v>
      </c>
      <c r="AN9">
        <v>14</v>
      </c>
      <c r="AX9">
        <v>225</v>
      </c>
      <c r="AY9">
        <v>156</v>
      </c>
      <c r="AZ9">
        <v>0</v>
      </c>
      <c r="BA9">
        <v>135</v>
      </c>
      <c r="BB9">
        <v>114</v>
      </c>
      <c r="BC9">
        <v>0</v>
      </c>
      <c r="BM9">
        <v>315</v>
      </c>
      <c r="BN9">
        <v>313</v>
      </c>
      <c r="BO9">
        <v>44</v>
      </c>
      <c r="BP9">
        <v>0</v>
      </c>
      <c r="BQ9">
        <v>49</v>
      </c>
      <c r="BR9">
        <v>25</v>
      </c>
      <c r="BZ9">
        <v>20</v>
      </c>
      <c r="CA9">
        <v>338</v>
      </c>
      <c r="CB9">
        <v>0</v>
      </c>
      <c r="CC9">
        <v>45</v>
      </c>
      <c r="CD9">
        <v>189</v>
      </c>
      <c r="CE9">
        <v>32</v>
      </c>
      <c r="CO9">
        <v>200</v>
      </c>
      <c r="CP9">
        <v>262</v>
      </c>
      <c r="CQ9">
        <v>0</v>
      </c>
      <c r="CR9">
        <v>160</v>
      </c>
      <c r="CS9">
        <v>116</v>
      </c>
      <c r="CT9">
        <v>47</v>
      </c>
      <c r="DC9">
        <v>270</v>
      </c>
      <c r="DD9">
        <v>108</v>
      </c>
      <c r="DE9">
        <v>0</v>
      </c>
      <c r="DF9">
        <v>45</v>
      </c>
      <c r="DG9">
        <v>12</v>
      </c>
      <c r="DH9">
        <v>0</v>
      </c>
      <c r="DJ9" s="3"/>
      <c r="DK9" s="3"/>
      <c r="DL9" s="3"/>
      <c r="DM9" s="3"/>
      <c r="DN9" s="3"/>
      <c r="DO9" s="3"/>
      <c r="DP9" s="3"/>
      <c r="DQ9">
        <v>25</v>
      </c>
      <c r="DR9">
        <v>314</v>
      </c>
      <c r="DS9">
        <v>39</v>
      </c>
      <c r="DT9">
        <v>60</v>
      </c>
      <c r="DU9">
        <v>0</v>
      </c>
      <c r="DV9">
        <v>25</v>
      </c>
      <c r="EH9">
        <v>300</v>
      </c>
      <c r="EI9">
        <v>18</v>
      </c>
      <c r="EJ9">
        <v>20</v>
      </c>
      <c r="EK9">
        <v>40</v>
      </c>
      <c r="EL9">
        <v>58</v>
      </c>
      <c r="EM9">
        <v>14</v>
      </c>
      <c r="EV9">
        <v>200</v>
      </c>
      <c r="EW9">
        <v>313</v>
      </c>
      <c r="EX9">
        <v>36</v>
      </c>
      <c r="EY9">
        <v>160</v>
      </c>
      <c r="EZ9">
        <v>149</v>
      </c>
      <c r="FA9">
        <v>51</v>
      </c>
      <c r="FC9" s="3"/>
      <c r="FD9" s="3"/>
      <c r="FE9" s="3"/>
      <c r="FF9" s="3"/>
      <c r="FG9" s="3"/>
      <c r="FH9" s="3"/>
      <c r="FI9" s="3"/>
      <c r="FJ9">
        <v>200</v>
      </c>
      <c r="FK9">
        <v>193</v>
      </c>
      <c r="FL9">
        <v>29</v>
      </c>
      <c r="FM9">
        <v>160</v>
      </c>
      <c r="FN9">
        <v>154</v>
      </c>
      <c r="FO9">
        <v>41</v>
      </c>
      <c r="FQ9" s="3"/>
      <c r="FR9" s="3"/>
      <c r="FS9" s="3"/>
      <c r="FT9" s="3"/>
      <c r="FU9" s="3"/>
      <c r="FV9" s="3"/>
      <c r="FW9" s="3"/>
    </row>
    <row r="10" spans="1:179">
      <c r="A10">
        <v>90</v>
      </c>
      <c r="B10">
        <v>11</v>
      </c>
      <c r="C10">
        <v>0</v>
      </c>
      <c r="E10">
        <v>82</v>
      </c>
      <c r="F10">
        <v>20</v>
      </c>
      <c r="G10">
        <v>90</v>
      </c>
      <c r="S10">
        <v>270</v>
      </c>
      <c r="T10">
        <v>168</v>
      </c>
      <c r="U10">
        <v>0</v>
      </c>
      <c r="V10">
        <v>0</v>
      </c>
      <c r="W10">
        <v>80</v>
      </c>
      <c r="X10">
        <v>0</v>
      </c>
      <c r="AI10">
        <v>180</v>
      </c>
      <c r="AJ10">
        <v>252</v>
      </c>
      <c r="AK10">
        <v>0</v>
      </c>
      <c r="AL10">
        <v>110</v>
      </c>
      <c r="AM10">
        <v>9</v>
      </c>
      <c r="AN10">
        <v>14</v>
      </c>
      <c r="AX10">
        <v>225</v>
      </c>
      <c r="AY10">
        <v>151</v>
      </c>
      <c r="AZ10">
        <v>29</v>
      </c>
      <c r="BA10">
        <v>135</v>
      </c>
      <c r="BB10">
        <v>106</v>
      </c>
      <c r="BC10">
        <v>0</v>
      </c>
      <c r="BM10">
        <v>315</v>
      </c>
      <c r="BN10">
        <v>314</v>
      </c>
      <c r="BO10">
        <v>36</v>
      </c>
      <c r="BP10">
        <v>0</v>
      </c>
      <c r="BQ10">
        <v>2</v>
      </c>
      <c r="BR10">
        <v>0</v>
      </c>
      <c r="BZ10">
        <v>20</v>
      </c>
      <c r="CA10">
        <v>326</v>
      </c>
      <c r="CB10">
        <v>14</v>
      </c>
      <c r="CC10">
        <v>45</v>
      </c>
      <c r="CD10">
        <v>179</v>
      </c>
      <c r="CE10">
        <v>41</v>
      </c>
      <c r="CO10">
        <v>200</v>
      </c>
      <c r="CP10">
        <v>287</v>
      </c>
      <c r="CQ10">
        <v>20</v>
      </c>
      <c r="CR10">
        <v>160</v>
      </c>
      <c r="CS10">
        <v>102</v>
      </c>
      <c r="CT10">
        <v>36</v>
      </c>
      <c r="DC10">
        <v>270</v>
      </c>
      <c r="DD10">
        <v>117</v>
      </c>
      <c r="DE10">
        <v>20</v>
      </c>
      <c r="DF10">
        <v>45</v>
      </c>
      <c r="DG10">
        <v>207</v>
      </c>
      <c r="DH10">
        <v>14</v>
      </c>
      <c r="DJ10" s="3"/>
      <c r="DK10" s="3"/>
      <c r="DL10" s="3"/>
      <c r="DM10" s="3"/>
      <c r="DN10" s="3"/>
      <c r="DO10" s="3"/>
      <c r="DP10" s="3"/>
      <c r="DQ10">
        <v>25</v>
      </c>
      <c r="DR10">
        <v>312</v>
      </c>
      <c r="DS10">
        <v>39</v>
      </c>
      <c r="DT10">
        <v>60</v>
      </c>
      <c r="DU10">
        <v>359</v>
      </c>
      <c r="DV10">
        <v>20</v>
      </c>
      <c r="EC10" t="s">
        <v>19</v>
      </c>
      <c r="EH10">
        <v>300</v>
      </c>
      <c r="EI10">
        <v>18</v>
      </c>
      <c r="EJ10">
        <v>14</v>
      </c>
      <c r="EK10">
        <v>40</v>
      </c>
      <c r="EL10">
        <v>57</v>
      </c>
      <c r="EM10">
        <v>14</v>
      </c>
      <c r="EV10">
        <v>200</v>
      </c>
      <c r="EW10">
        <v>323</v>
      </c>
      <c r="EX10">
        <v>14</v>
      </c>
      <c r="EY10">
        <v>160</v>
      </c>
      <c r="EZ10">
        <v>150</v>
      </c>
      <c r="FA10">
        <v>54</v>
      </c>
      <c r="FC10" s="3"/>
      <c r="FD10" s="3"/>
      <c r="FE10" s="3"/>
      <c r="FF10" s="3"/>
      <c r="FG10" s="3"/>
      <c r="FH10" s="3"/>
      <c r="FI10" s="3"/>
      <c r="FJ10">
        <v>200</v>
      </c>
      <c r="FK10">
        <v>196</v>
      </c>
      <c r="FL10">
        <v>25</v>
      </c>
      <c r="FM10">
        <v>160</v>
      </c>
      <c r="FN10">
        <v>155</v>
      </c>
      <c r="FO10">
        <v>32</v>
      </c>
      <c r="FQ10" s="3"/>
      <c r="FR10" s="3"/>
      <c r="FS10" s="3"/>
      <c r="FT10" s="3"/>
      <c r="FU10" s="3"/>
      <c r="FV10" s="3"/>
      <c r="FW10" s="3"/>
    </row>
    <row r="11" spans="1:179">
      <c r="A11">
        <v>90</v>
      </c>
      <c r="B11">
        <v>119</v>
      </c>
      <c r="C11">
        <v>0</v>
      </c>
      <c r="E11">
        <v>82</v>
      </c>
      <c r="F11">
        <v>0</v>
      </c>
      <c r="G11">
        <v>90</v>
      </c>
      <c r="H11" t="s">
        <v>16</v>
      </c>
      <c r="K11" t="s">
        <v>17</v>
      </c>
      <c r="S11">
        <v>270</v>
      </c>
      <c r="T11">
        <v>157</v>
      </c>
      <c r="U11">
        <v>25</v>
      </c>
      <c r="V11">
        <v>0</v>
      </c>
      <c r="W11">
        <v>80</v>
      </c>
      <c r="X11">
        <v>20</v>
      </c>
      <c r="AI11">
        <v>180</v>
      </c>
      <c r="AJ11">
        <v>252</v>
      </c>
      <c r="AK11">
        <v>0</v>
      </c>
      <c r="AL11">
        <v>110</v>
      </c>
      <c r="AM11">
        <v>13</v>
      </c>
      <c r="AN11">
        <v>14</v>
      </c>
      <c r="AX11">
        <v>225</v>
      </c>
      <c r="AY11">
        <v>147</v>
      </c>
      <c r="AZ11">
        <v>14</v>
      </c>
      <c r="BA11">
        <v>135</v>
      </c>
      <c r="BB11">
        <v>103</v>
      </c>
      <c r="BC11">
        <v>0</v>
      </c>
      <c r="BM11">
        <v>315</v>
      </c>
      <c r="BN11">
        <v>310</v>
      </c>
      <c r="BO11">
        <v>44</v>
      </c>
      <c r="BP11">
        <v>0</v>
      </c>
      <c r="BQ11">
        <v>49</v>
      </c>
      <c r="BR11">
        <v>25</v>
      </c>
      <c r="BZ11">
        <v>20</v>
      </c>
      <c r="CA11">
        <v>63</v>
      </c>
      <c r="CB11">
        <v>0</v>
      </c>
      <c r="CC11">
        <v>45</v>
      </c>
      <c r="CD11">
        <v>176</v>
      </c>
      <c r="CE11">
        <v>39</v>
      </c>
      <c r="CO11">
        <v>200</v>
      </c>
      <c r="CP11">
        <v>260</v>
      </c>
      <c r="CQ11">
        <v>0</v>
      </c>
      <c r="CR11">
        <v>160</v>
      </c>
      <c r="CS11">
        <v>74</v>
      </c>
      <c r="CT11">
        <v>0</v>
      </c>
      <c r="DC11">
        <v>270</v>
      </c>
      <c r="DD11">
        <v>110</v>
      </c>
      <c r="DE11">
        <v>32</v>
      </c>
      <c r="DF11">
        <v>45</v>
      </c>
      <c r="DG11">
        <v>12</v>
      </c>
      <c r="DH11">
        <v>20</v>
      </c>
      <c r="DJ11" s="3"/>
      <c r="DK11" s="3"/>
      <c r="DL11" s="3"/>
      <c r="DM11" s="3"/>
      <c r="DN11" s="3"/>
      <c r="DO11" s="3"/>
      <c r="DP11" s="3"/>
      <c r="DQ11">
        <v>25</v>
      </c>
      <c r="DR11">
        <v>308</v>
      </c>
      <c r="DS11">
        <v>39</v>
      </c>
      <c r="DT11">
        <v>60</v>
      </c>
      <c r="DU11">
        <v>2</v>
      </c>
      <c r="DV11">
        <v>20</v>
      </c>
      <c r="EH11">
        <v>300</v>
      </c>
      <c r="EI11">
        <v>18</v>
      </c>
      <c r="EJ11">
        <v>20</v>
      </c>
      <c r="EK11">
        <v>40</v>
      </c>
      <c r="EL11">
        <v>58</v>
      </c>
      <c r="EM11">
        <v>0</v>
      </c>
      <c r="EV11">
        <v>200</v>
      </c>
      <c r="EW11">
        <v>336</v>
      </c>
      <c r="EX11">
        <v>14</v>
      </c>
      <c r="EY11">
        <v>160</v>
      </c>
      <c r="EZ11">
        <v>162</v>
      </c>
      <c r="FA11">
        <v>44</v>
      </c>
      <c r="FC11" s="3"/>
      <c r="FD11" s="3"/>
      <c r="FE11" s="3"/>
      <c r="FF11" s="3"/>
      <c r="FG11" s="3"/>
      <c r="FH11" s="3"/>
      <c r="FI11" s="3"/>
      <c r="FJ11">
        <v>200</v>
      </c>
      <c r="FK11">
        <v>193</v>
      </c>
      <c r="FL11">
        <v>25</v>
      </c>
      <c r="FM11">
        <v>160</v>
      </c>
      <c r="FN11">
        <v>144</v>
      </c>
      <c r="FO11">
        <v>32</v>
      </c>
      <c r="FQ11" s="3"/>
      <c r="FR11" s="3"/>
      <c r="FS11" s="3"/>
      <c r="FT11" s="3"/>
      <c r="FU11" s="3"/>
      <c r="FV11" s="3"/>
      <c r="FW11" s="3"/>
    </row>
    <row r="12" spans="1:179">
      <c r="A12">
        <v>90</v>
      </c>
      <c r="B12">
        <v>151</v>
      </c>
      <c r="C12">
        <v>0</v>
      </c>
      <c r="E12">
        <v>82</v>
      </c>
      <c r="F12">
        <v>0</v>
      </c>
      <c r="G12">
        <v>90</v>
      </c>
      <c r="S12">
        <v>270</v>
      </c>
      <c r="T12">
        <v>125</v>
      </c>
      <c r="U12">
        <v>0</v>
      </c>
      <c r="V12">
        <v>0</v>
      </c>
      <c r="W12">
        <v>82</v>
      </c>
      <c r="X12">
        <v>14</v>
      </c>
      <c r="AI12">
        <v>180</v>
      </c>
      <c r="AJ12">
        <v>257</v>
      </c>
      <c r="AK12">
        <v>0</v>
      </c>
      <c r="AL12">
        <v>110</v>
      </c>
      <c r="AM12">
        <v>11</v>
      </c>
      <c r="AN12">
        <v>14</v>
      </c>
      <c r="AX12">
        <v>225</v>
      </c>
      <c r="AY12">
        <v>151</v>
      </c>
      <c r="AZ12">
        <v>0</v>
      </c>
      <c r="BA12">
        <v>135</v>
      </c>
      <c r="BB12">
        <v>114</v>
      </c>
      <c r="BC12">
        <v>0</v>
      </c>
      <c r="BM12">
        <v>315</v>
      </c>
      <c r="BN12">
        <v>289</v>
      </c>
      <c r="BO12">
        <v>56</v>
      </c>
      <c r="BP12">
        <v>0</v>
      </c>
      <c r="BQ12">
        <v>13</v>
      </c>
      <c r="BR12">
        <v>0</v>
      </c>
      <c r="BZ12">
        <v>20</v>
      </c>
      <c r="CA12">
        <v>329</v>
      </c>
      <c r="CB12">
        <v>14</v>
      </c>
      <c r="CC12">
        <v>45</v>
      </c>
      <c r="CD12">
        <v>179</v>
      </c>
      <c r="CE12">
        <v>36</v>
      </c>
      <c r="CO12">
        <v>200</v>
      </c>
      <c r="CP12">
        <v>257</v>
      </c>
      <c r="CQ12">
        <v>0</v>
      </c>
      <c r="CR12">
        <v>160</v>
      </c>
      <c r="CS12">
        <v>74</v>
      </c>
      <c r="CT12">
        <v>0</v>
      </c>
      <c r="DC12">
        <v>270</v>
      </c>
      <c r="DD12">
        <v>117</v>
      </c>
      <c r="DE12">
        <v>14</v>
      </c>
      <c r="DF12">
        <v>45</v>
      </c>
      <c r="DG12">
        <v>210</v>
      </c>
      <c r="DH12">
        <v>39</v>
      </c>
      <c r="DJ12" s="3"/>
      <c r="DK12" s="3"/>
      <c r="DL12" s="3"/>
      <c r="DM12" s="3" t="s">
        <v>23</v>
      </c>
      <c r="DN12" s="3"/>
      <c r="DO12" s="3"/>
      <c r="DP12" s="3"/>
      <c r="DQ12">
        <v>25</v>
      </c>
      <c r="DR12">
        <v>305</v>
      </c>
      <c r="DS12">
        <v>41</v>
      </c>
      <c r="DT12">
        <v>60</v>
      </c>
      <c r="DU12">
        <v>347</v>
      </c>
      <c r="DV12">
        <v>29</v>
      </c>
      <c r="EH12">
        <v>300</v>
      </c>
      <c r="EI12">
        <v>18</v>
      </c>
      <c r="EJ12">
        <v>20</v>
      </c>
      <c r="EK12">
        <v>40</v>
      </c>
      <c r="EL12">
        <v>53</v>
      </c>
      <c r="EM12">
        <v>0</v>
      </c>
      <c r="EV12">
        <v>200</v>
      </c>
      <c r="EW12">
        <v>326</v>
      </c>
      <c r="EX12">
        <v>14</v>
      </c>
      <c r="EY12">
        <v>160</v>
      </c>
      <c r="EZ12">
        <v>156</v>
      </c>
      <c r="FA12">
        <v>39</v>
      </c>
      <c r="FC12" s="3"/>
      <c r="FD12" s="3"/>
      <c r="FE12" s="3"/>
      <c r="FF12" s="3"/>
      <c r="FG12" s="3"/>
      <c r="FH12" s="3"/>
      <c r="FI12" s="3"/>
      <c r="FJ12">
        <v>200</v>
      </c>
      <c r="FK12">
        <v>193</v>
      </c>
      <c r="FL12">
        <v>20</v>
      </c>
      <c r="FM12">
        <v>160</v>
      </c>
      <c r="FN12">
        <v>140</v>
      </c>
      <c r="FO12">
        <v>29</v>
      </c>
    </row>
    <row r="13" spans="1:179">
      <c r="A13">
        <v>90</v>
      </c>
      <c r="B13">
        <v>162</v>
      </c>
      <c r="C13">
        <v>0</v>
      </c>
      <c r="E13">
        <v>83</v>
      </c>
      <c r="F13">
        <v>20</v>
      </c>
      <c r="G13">
        <v>90</v>
      </c>
      <c r="S13">
        <v>270</v>
      </c>
      <c r="T13">
        <v>16</v>
      </c>
      <c r="U13">
        <v>14</v>
      </c>
      <c r="V13">
        <v>0</v>
      </c>
      <c r="W13">
        <v>82</v>
      </c>
      <c r="X13">
        <v>14</v>
      </c>
      <c r="AI13">
        <v>180</v>
      </c>
      <c r="AJ13">
        <v>252</v>
      </c>
      <c r="AK13">
        <v>0</v>
      </c>
      <c r="AL13">
        <v>110</v>
      </c>
      <c r="AM13">
        <v>18</v>
      </c>
      <c r="AN13">
        <v>14</v>
      </c>
      <c r="AX13">
        <v>225</v>
      </c>
      <c r="AY13">
        <v>156</v>
      </c>
      <c r="AZ13">
        <v>0</v>
      </c>
      <c r="BA13">
        <v>135</v>
      </c>
      <c r="BB13">
        <v>106</v>
      </c>
      <c r="BC13">
        <v>0</v>
      </c>
      <c r="BM13">
        <v>315</v>
      </c>
      <c r="BN13">
        <v>305</v>
      </c>
      <c r="BO13">
        <v>47</v>
      </c>
      <c r="BP13">
        <v>0</v>
      </c>
      <c r="BQ13">
        <v>58</v>
      </c>
      <c r="BR13">
        <v>0</v>
      </c>
      <c r="BZ13">
        <v>20</v>
      </c>
      <c r="CA13">
        <v>348</v>
      </c>
      <c r="CB13">
        <v>0</v>
      </c>
      <c r="CC13">
        <v>45</v>
      </c>
      <c r="CD13">
        <v>175</v>
      </c>
      <c r="CE13">
        <v>36</v>
      </c>
      <c r="CO13">
        <v>200</v>
      </c>
      <c r="CP13">
        <v>257</v>
      </c>
      <c r="CQ13">
        <v>0</v>
      </c>
      <c r="CR13">
        <v>160</v>
      </c>
      <c r="CS13">
        <v>74</v>
      </c>
      <c r="CT13">
        <v>0</v>
      </c>
      <c r="DC13">
        <v>270</v>
      </c>
      <c r="DD13">
        <v>117</v>
      </c>
      <c r="DE13">
        <v>0</v>
      </c>
      <c r="DF13">
        <v>45</v>
      </c>
      <c r="DG13">
        <v>3</v>
      </c>
      <c r="DH13">
        <v>0</v>
      </c>
      <c r="DQ13">
        <v>25</v>
      </c>
      <c r="DR13">
        <v>308</v>
      </c>
      <c r="DS13">
        <v>39</v>
      </c>
      <c r="DT13">
        <v>60</v>
      </c>
      <c r="DU13">
        <v>14</v>
      </c>
      <c r="DV13">
        <v>20</v>
      </c>
      <c r="DY13" t="s">
        <v>24</v>
      </c>
      <c r="EH13">
        <v>300</v>
      </c>
      <c r="EI13">
        <v>18</v>
      </c>
      <c r="EJ13">
        <v>25</v>
      </c>
      <c r="EK13">
        <v>40</v>
      </c>
      <c r="EL13">
        <v>58</v>
      </c>
      <c r="EM13">
        <v>0</v>
      </c>
      <c r="ER13" t="s">
        <v>25</v>
      </c>
      <c r="EV13">
        <v>200</v>
      </c>
      <c r="EW13">
        <v>339</v>
      </c>
      <c r="EX13">
        <v>20</v>
      </c>
      <c r="EY13">
        <v>160</v>
      </c>
      <c r="EZ13">
        <v>161</v>
      </c>
      <c r="FA13">
        <v>0</v>
      </c>
      <c r="FJ13">
        <v>200</v>
      </c>
      <c r="FK13">
        <v>188</v>
      </c>
      <c r="FL13">
        <v>0</v>
      </c>
      <c r="FM13">
        <v>160</v>
      </c>
      <c r="FN13">
        <v>148</v>
      </c>
      <c r="FO13">
        <v>14</v>
      </c>
    </row>
    <row r="14" spans="1:179">
      <c r="A14">
        <v>90</v>
      </c>
      <c r="B14">
        <v>119</v>
      </c>
      <c r="C14">
        <v>0</v>
      </c>
      <c r="E14">
        <v>80</v>
      </c>
      <c r="F14">
        <v>14</v>
      </c>
      <c r="G14">
        <v>90</v>
      </c>
      <c r="S14">
        <v>270</v>
      </c>
      <c r="T14">
        <v>161</v>
      </c>
      <c r="U14">
        <v>14</v>
      </c>
      <c r="V14">
        <v>0</v>
      </c>
      <c r="W14">
        <v>82</v>
      </c>
      <c r="X14">
        <v>14</v>
      </c>
      <c r="AI14">
        <v>180</v>
      </c>
      <c r="AJ14">
        <v>252</v>
      </c>
      <c r="AK14">
        <v>0</v>
      </c>
      <c r="AL14">
        <v>110</v>
      </c>
      <c r="AM14">
        <v>18</v>
      </c>
      <c r="AN14">
        <v>0</v>
      </c>
      <c r="AX14">
        <v>225</v>
      </c>
      <c r="AY14">
        <v>138</v>
      </c>
      <c r="AZ14">
        <v>20</v>
      </c>
      <c r="BA14">
        <v>135</v>
      </c>
      <c r="BB14">
        <v>103</v>
      </c>
      <c r="BC14">
        <v>0</v>
      </c>
      <c r="BH14" s="8" t="s">
        <v>21</v>
      </c>
      <c r="BI14" s="8"/>
      <c r="BM14">
        <v>315</v>
      </c>
      <c r="BN14">
        <v>314</v>
      </c>
      <c r="BO14">
        <v>44</v>
      </c>
      <c r="BP14">
        <v>0</v>
      </c>
      <c r="BQ14">
        <v>58</v>
      </c>
      <c r="BR14">
        <v>14</v>
      </c>
      <c r="BZ14">
        <v>20</v>
      </c>
      <c r="CA14">
        <v>237</v>
      </c>
      <c r="CB14">
        <v>14</v>
      </c>
      <c r="CC14">
        <v>45</v>
      </c>
      <c r="CD14">
        <v>179</v>
      </c>
      <c r="CE14">
        <v>39</v>
      </c>
      <c r="CL14" t="s">
        <v>22</v>
      </c>
      <c r="CO14">
        <v>200</v>
      </c>
      <c r="CP14">
        <v>257</v>
      </c>
      <c r="CQ14">
        <v>0</v>
      </c>
      <c r="CR14">
        <v>160</v>
      </c>
      <c r="CS14">
        <v>69</v>
      </c>
      <c r="CT14">
        <v>0</v>
      </c>
      <c r="DC14">
        <v>270</v>
      </c>
      <c r="DD14">
        <v>108</v>
      </c>
      <c r="DE14">
        <v>0</v>
      </c>
      <c r="DF14">
        <v>45</v>
      </c>
      <c r="DG14">
        <v>5</v>
      </c>
      <c r="DH14">
        <v>0</v>
      </c>
      <c r="DQ14">
        <v>25</v>
      </c>
      <c r="DR14">
        <v>305</v>
      </c>
      <c r="DS14">
        <v>41</v>
      </c>
      <c r="DT14">
        <v>60</v>
      </c>
      <c r="DU14">
        <v>347</v>
      </c>
      <c r="DV14">
        <v>0</v>
      </c>
      <c r="EA14" s="3"/>
      <c r="EB14" s="3"/>
      <c r="EC14" s="3"/>
      <c r="ED14" s="3"/>
      <c r="EE14" s="3"/>
      <c r="EF14" s="3"/>
      <c r="EG14" s="3"/>
      <c r="EH14">
        <v>300</v>
      </c>
      <c r="EI14">
        <v>18</v>
      </c>
      <c r="EJ14">
        <v>25</v>
      </c>
      <c r="EK14">
        <v>40</v>
      </c>
      <c r="EL14">
        <v>61</v>
      </c>
      <c r="EM14">
        <v>14</v>
      </c>
      <c r="EV14">
        <v>200</v>
      </c>
      <c r="EW14">
        <v>334</v>
      </c>
      <c r="EX14">
        <v>25</v>
      </c>
      <c r="EY14">
        <v>160</v>
      </c>
      <c r="EZ14">
        <v>161</v>
      </c>
      <c r="FA14">
        <v>20</v>
      </c>
      <c r="FJ14">
        <v>200</v>
      </c>
      <c r="FK14">
        <v>184</v>
      </c>
      <c r="FL14">
        <v>20</v>
      </c>
      <c r="FM14">
        <v>160</v>
      </c>
      <c r="FN14">
        <v>159</v>
      </c>
      <c r="FO14">
        <v>29</v>
      </c>
      <c r="FT14" t="s">
        <v>25</v>
      </c>
    </row>
    <row r="15" spans="1:179">
      <c r="A15">
        <v>90</v>
      </c>
      <c r="B15">
        <v>114</v>
      </c>
      <c r="C15">
        <v>0</v>
      </c>
      <c r="E15">
        <v>85</v>
      </c>
      <c r="F15">
        <v>0</v>
      </c>
      <c r="G15">
        <v>90</v>
      </c>
      <c r="S15">
        <v>270</v>
      </c>
      <c r="T15">
        <v>254</v>
      </c>
      <c r="U15">
        <v>0</v>
      </c>
      <c r="V15">
        <v>0</v>
      </c>
      <c r="W15">
        <v>311</v>
      </c>
      <c r="X15">
        <v>0</v>
      </c>
      <c r="AI15">
        <v>180</v>
      </c>
      <c r="AJ15">
        <v>328</v>
      </c>
      <c r="AK15">
        <v>14</v>
      </c>
      <c r="AL15">
        <v>110</v>
      </c>
      <c r="AM15">
        <v>111</v>
      </c>
      <c r="AN15">
        <v>0</v>
      </c>
      <c r="AX15">
        <v>225</v>
      </c>
      <c r="AY15">
        <v>183</v>
      </c>
      <c r="AZ15">
        <v>32</v>
      </c>
      <c r="BA15">
        <v>135</v>
      </c>
      <c r="BB15">
        <v>157</v>
      </c>
      <c r="BC15">
        <v>14</v>
      </c>
      <c r="BM15">
        <v>315</v>
      </c>
      <c r="BN15">
        <v>315</v>
      </c>
      <c r="BO15">
        <v>47</v>
      </c>
      <c r="BP15">
        <v>0</v>
      </c>
      <c r="BQ15">
        <v>0</v>
      </c>
      <c r="BR15">
        <v>32</v>
      </c>
      <c r="BZ15">
        <v>20</v>
      </c>
      <c r="CA15">
        <v>22</v>
      </c>
      <c r="CB15">
        <v>25</v>
      </c>
      <c r="CC15">
        <v>45</v>
      </c>
      <c r="CD15">
        <v>13</v>
      </c>
      <c r="CE15">
        <v>20</v>
      </c>
      <c r="CO15">
        <v>200</v>
      </c>
      <c r="CP15">
        <v>331</v>
      </c>
      <c r="CQ15">
        <v>14</v>
      </c>
      <c r="CR15">
        <v>160</v>
      </c>
      <c r="CS15">
        <v>158</v>
      </c>
      <c r="CT15">
        <v>29</v>
      </c>
      <c r="DC15">
        <v>270</v>
      </c>
      <c r="DD15">
        <v>262</v>
      </c>
      <c r="DE15">
        <v>0</v>
      </c>
      <c r="DF15">
        <v>45</v>
      </c>
      <c r="DG15">
        <v>74</v>
      </c>
      <c r="DH15">
        <v>0</v>
      </c>
      <c r="DQ15">
        <v>25</v>
      </c>
      <c r="DR15">
        <v>26</v>
      </c>
      <c r="DS15">
        <v>20</v>
      </c>
      <c r="DT15">
        <v>60</v>
      </c>
      <c r="DU15">
        <v>58</v>
      </c>
      <c r="DV15">
        <v>0</v>
      </c>
      <c r="EA15" s="3"/>
      <c r="EB15" s="3"/>
      <c r="EC15" s="3"/>
      <c r="ED15" s="3"/>
      <c r="EE15" s="3"/>
      <c r="EF15" s="3"/>
      <c r="EG15" s="3"/>
      <c r="EH15">
        <v>300</v>
      </c>
      <c r="EI15">
        <v>311</v>
      </c>
      <c r="EJ15">
        <v>0</v>
      </c>
      <c r="EK15">
        <v>40</v>
      </c>
      <c r="EL15">
        <v>207</v>
      </c>
      <c r="EM15">
        <v>20</v>
      </c>
      <c r="EO15" s="3"/>
      <c r="EP15" s="3"/>
      <c r="EQ15" s="3"/>
      <c r="ER15" s="3"/>
      <c r="ES15" s="3"/>
      <c r="ET15" s="3"/>
      <c r="EU15" s="3"/>
      <c r="EV15">
        <v>200</v>
      </c>
      <c r="EW15">
        <v>199</v>
      </c>
      <c r="EX15">
        <v>0</v>
      </c>
      <c r="EY15">
        <v>160</v>
      </c>
      <c r="EZ15">
        <v>153</v>
      </c>
      <c r="FA15">
        <v>29</v>
      </c>
      <c r="FF15" t="s">
        <v>25</v>
      </c>
      <c r="FJ15">
        <v>200</v>
      </c>
      <c r="FK15">
        <v>181</v>
      </c>
      <c r="FL15">
        <v>32</v>
      </c>
      <c r="FM15">
        <v>160</v>
      </c>
      <c r="FN15">
        <v>318</v>
      </c>
      <c r="FO15">
        <v>14</v>
      </c>
    </row>
    <row r="16" spans="1:179">
      <c r="A16">
        <v>90</v>
      </c>
      <c r="B16">
        <v>179</v>
      </c>
      <c r="C16">
        <v>0</v>
      </c>
      <c r="E16">
        <v>82</v>
      </c>
      <c r="F16">
        <v>29</v>
      </c>
      <c r="G16">
        <v>90</v>
      </c>
      <c r="I16" t="s">
        <v>18</v>
      </c>
      <c r="S16">
        <v>270</v>
      </c>
      <c r="T16">
        <v>257</v>
      </c>
      <c r="U16">
        <v>0</v>
      </c>
      <c r="V16">
        <v>0</v>
      </c>
      <c r="W16">
        <v>13</v>
      </c>
      <c r="X16">
        <v>0</v>
      </c>
      <c r="AI16">
        <v>180</v>
      </c>
      <c r="AJ16">
        <v>327</v>
      </c>
      <c r="AK16">
        <v>25</v>
      </c>
      <c r="AL16">
        <v>110</v>
      </c>
      <c r="AM16">
        <v>106</v>
      </c>
      <c r="AN16">
        <v>0</v>
      </c>
      <c r="AX16">
        <v>225</v>
      </c>
      <c r="AY16">
        <v>212</v>
      </c>
      <c r="AZ16">
        <v>0</v>
      </c>
      <c r="BA16">
        <v>135</v>
      </c>
      <c r="BB16">
        <v>147</v>
      </c>
      <c r="BC16">
        <v>0</v>
      </c>
      <c r="BM16">
        <v>315</v>
      </c>
      <c r="BN16">
        <v>307</v>
      </c>
      <c r="BO16">
        <v>44</v>
      </c>
      <c r="BP16">
        <v>0</v>
      </c>
      <c r="BQ16">
        <v>0</v>
      </c>
      <c r="BR16">
        <v>29</v>
      </c>
      <c r="BV16" t="s">
        <v>25</v>
      </c>
      <c r="BZ16">
        <v>20</v>
      </c>
      <c r="CA16">
        <v>26</v>
      </c>
      <c r="CB16">
        <v>32</v>
      </c>
      <c r="CC16">
        <v>45</v>
      </c>
      <c r="CD16">
        <v>15</v>
      </c>
      <c r="CE16">
        <v>25</v>
      </c>
      <c r="CH16" t="s">
        <v>26</v>
      </c>
      <c r="CO16">
        <v>200</v>
      </c>
      <c r="CP16">
        <v>328</v>
      </c>
      <c r="CQ16">
        <v>0</v>
      </c>
      <c r="CR16">
        <v>160</v>
      </c>
      <c r="CS16">
        <v>166</v>
      </c>
      <c r="CT16">
        <v>58</v>
      </c>
      <c r="DC16">
        <v>270</v>
      </c>
      <c r="DD16">
        <v>262</v>
      </c>
      <c r="DE16">
        <v>0</v>
      </c>
      <c r="DF16">
        <v>45</v>
      </c>
      <c r="DG16">
        <v>74</v>
      </c>
      <c r="DH16">
        <v>0</v>
      </c>
      <c r="DQ16">
        <v>25</v>
      </c>
      <c r="DR16">
        <v>29</v>
      </c>
      <c r="DS16">
        <v>14</v>
      </c>
      <c r="DT16">
        <v>60</v>
      </c>
      <c r="DU16">
        <v>58</v>
      </c>
      <c r="DV16">
        <v>0</v>
      </c>
      <c r="EA16" s="3"/>
      <c r="EB16" s="3"/>
      <c r="EC16" s="3"/>
      <c r="ED16" s="3"/>
      <c r="EE16" s="3"/>
      <c r="EF16" s="3"/>
      <c r="EG16" s="3"/>
      <c r="EH16">
        <v>300</v>
      </c>
      <c r="EI16">
        <v>183</v>
      </c>
      <c r="EJ16">
        <v>0</v>
      </c>
      <c r="EK16">
        <v>40</v>
      </c>
      <c r="EL16">
        <v>212</v>
      </c>
      <c r="EM16">
        <v>0</v>
      </c>
      <c r="EO16" s="3"/>
      <c r="EP16" s="3"/>
      <c r="EQ16" s="3"/>
      <c r="ER16" s="3"/>
      <c r="ES16" s="3"/>
      <c r="ET16" s="3"/>
      <c r="EU16" s="3"/>
      <c r="EV16">
        <v>200</v>
      </c>
      <c r="EW16">
        <v>199</v>
      </c>
      <c r="EX16">
        <v>0</v>
      </c>
      <c r="EY16">
        <v>160</v>
      </c>
      <c r="EZ16">
        <v>150</v>
      </c>
      <c r="FA16">
        <v>32</v>
      </c>
      <c r="FJ16">
        <v>200</v>
      </c>
      <c r="FK16">
        <v>181</v>
      </c>
      <c r="FL16">
        <v>25</v>
      </c>
      <c r="FM16">
        <v>160</v>
      </c>
      <c r="FN16">
        <v>182</v>
      </c>
      <c r="FO16">
        <v>20</v>
      </c>
    </row>
    <row r="17" spans="1:178">
      <c r="A17">
        <v>90</v>
      </c>
      <c r="B17">
        <v>175</v>
      </c>
      <c r="C17">
        <v>0</v>
      </c>
      <c r="E17">
        <v>87</v>
      </c>
      <c r="F17">
        <v>20</v>
      </c>
      <c r="G17">
        <v>90</v>
      </c>
      <c r="L17" t="s">
        <v>20</v>
      </c>
      <c r="S17">
        <v>270</v>
      </c>
      <c r="T17">
        <v>254</v>
      </c>
      <c r="U17">
        <v>0</v>
      </c>
      <c r="V17">
        <v>0</v>
      </c>
      <c r="W17">
        <v>16</v>
      </c>
      <c r="X17">
        <v>0</v>
      </c>
      <c r="AI17">
        <v>180</v>
      </c>
      <c r="AJ17">
        <v>329</v>
      </c>
      <c r="AK17">
        <v>25</v>
      </c>
      <c r="AL17">
        <v>110</v>
      </c>
      <c r="AM17">
        <v>111</v>
      </c>
      <c r="AN17">
        <v>0</v>
      </c>
      <c r="AX17">
        <v>225</v>
      </c>
      <c r="AY17">
        <v>3</v>
      </c>
      <c r="AZ17">
        <v>0</v>
      </c>
      <c r="BA17">
        <v>135</v>
      </c>
      <c r="BB17">
        <v>134</v>
      </c>
      <c r="BC17">
        <v>0</v>
      </c>
      <c r="BM17">
        <v>315</v>
      </c>
      <c r="BN17">
        <v>116</v>
      </c>
      <c r="BO17">
        <v>29</v>
      </c>
      <c r="BP17">
        <v>0</v>
      </c>
      <c r="BQ17">
        <v>359</v>
      </c>
      <c r="BR17">
        <v>25</v>
      </c>
      <c r="BY17" t="s">
        <v>27</v>
      </c>
      <c r="BZ17">
        <v>20</v>
      </c>
      <c r="CA17">
        <v>33</v>
      </c>
      <c r="CB17">
        <v>20</v>
      </c>
      <c r="CC17">
        <v>45</v>
      </c>
      <c r="CD17">
        <v>0</v>
      </c>
      <c r="CE17">
        <v>14</v>
      </c>
      <c r="CO17">
        <v>200</v>
      </c>
      <c r="CP17">
        <v>328</v>
      </c>
      <c r="CQ17">
        <v>0</v>
      </c>
      <c r="CR17">
        <v>160</v>
      </c>
      <c r="CS17">
        <v>162</v>
      </c>
      <c r="CT17">
        <v>29</v>
      </c>
      <c r="DC17">
        <v>270</v>
      </c>
      <c r="DD17">
        <v>266</v>
      </c>
      <c r="DE17">
        <v>0</v>
      </c>
      <c r="DF17">
        <v>45</v>
      </c>
      <c r="DG17">
        <v>74</v>
      </c>
      <c r="DH17">
        <v>0</v>
      </c>
      <c r="DQ17">
        <v>25</v>
      </c>
      <c r="DR17">
        <v>26</v>
      </c>
      <c r="DS17">
        <v>20</v>
      </c>
      <c r="DT17">
        <v>60</v>
      </c>
      <c r="DU17">
        <v>58</v>
      </c>
      <c r="DV17">
        <v>0</v>
      </c>
      <c r="EA17" s="3"/>
      <c r="EB17" s="3"/>
      <c r="EC17" s="3"/>
      <c r="ED17" s="3"/>
      <c r="EE17" s="3"/>
      <c r="EF17" s="3"/>
      <c r="EG17" s="3"/>
      <c r="EH17">
        <v>300</v>
      </c>
      <c r="EI17">
        <v>188</v>
      </c>
      <c r="EJ17">
        <v>0</v>
      </c>
      <c r="EK17">
        <v>40</v>
      </c>
      <c r="EL17">
        <v>207</v>
      </c>
      <c r="EM17">
        <v>20</v>
      </c>
      <c r="EO17" s="3"/>
      <c r="EP17" s="3"/>
      <c r="EQ17" s="3"/>
      <c r="ER17" s="3"/>
      <c r="ES17" s="3"/>
      <c r="ET17" s="3"/>
      <c r="EU17" s="3"/>
      <c r="EV17">
        <v>200</v>
      </c>
      <c r="EW17">
        <v>199</v>
      </c>
      <c r="EX17">
        <v>0</v>
      </c>
      <c r="EY17">
        <v>160</v>
      </c>
      <c r="EZ17">
        <v>147</v>
      </c>
      <c r="FA17">
        <v>36</v>
      </c>
      <c r="FJ17">
        <v>200</v>
      </c>
      <c r="FK17">
        <v>184</v>
      </c>
      <c r="FL17">
        <v>25</v>
      </c>
      <c r="FM17">
        <v>160</v>
      </c>
      <c r="FN17">
        <v>162</v>
      </c>
      <c r="FO17">
        <v>14</v>
      </c>
    </row>
    <row r="18" spans="1:178">
      <c r="A18">
        <v>90</v>
      </c>
      <c r="B18">
        <v>114</v>
      </c>
      <c r="C18">
        <v>0</v>
      </c>
      <c r="E18">
        <v>82</v>
      </c>
      <c r="F18">
        <v>0</v>
      </c>
      <c r="G18">
        <v>90</v>
      </c>
      <c r="S18">
        <v>270</v>
      </c>
      <c r="T18">
        <v>254</v>
      </c>
      <c r="U18">
        <v>0</v>
      </c>
      <c r="V18">
        <v>0</v>
      </c>
      <c r="W18">
        <v>11</v>
      </c>
      <c r="X18">
        <v>14</v>
      </c>
      <c r="AF18" t="s">
        <v>14</v>
      </c>
      <c r="AI18">
        <v>180</v>
      </c>
      <c r="AJ18">
        <v>329</v>
      </c>
      <c r="AK18">
        <v>0</v>
      </c>
      <c r="AL18">
        <v>110</v>
      </c>
      <c r="AM18">
        <v>103</v>
      </c>
      <c r="AN18">
        <v>0</v>
      </c>
      <c r="AX18">
        <v>225</v>
      </c>
      <c r="AY18">
        <v>257</v>
      </c>
      <c r="AZ18">
        <v>0</v>
      </c>
      <c r="BA18">
        <v>135</v>
      </c>
      <c r="BB18">
        <v>133</v>
      </c>
      <c r="BC18">
        <v>0</v>
      </c>
      <c r="BM18">
        <v>315</v>
      </c>
      <c r="BN18">
        <v>116</v>
      </c>
      <c r="BO18">
        <v>39</v>
      </c>
      <c r="BP18">
        <v>0</v>
      </c>
      <c r="BQ18">
        <v>350</v>
      </c>
      <c r="BR18">
        <v>20</v>
      </c>
      <c r="BZ18">
        <v>20</v>
      </c>
      <c r="CA18">
        <v>33</v>
      </c>
      <c r="CB18">
        <v>0</v>
      </c>
      <c r="CC18">
        <v>45</v>
      </c>
      <c r="CD18">
        <v>16</v>
      </c>
      <c r="CE18">
        <v>25</v>
      </c>
      <c r="CO18">
        <v>200</v>
      </c>
      <c r="CP18">
        <v>326</v>
      </c>
      <c r="CQ18">
        <v>0</v>
      </c>
      <c r="CR18">
        <v>160</v>
      </c>
      <c r="CS18">
        <v>166</v>
      </c>
      <c r="CT18">
        <v>29</v>
      </c>
      <c r="DC18">
        <v>270</v>
      </c>
      <c r="DD18">
        <v>262</v>
      </c>
      <c r="DE18">
        <v>0</v>
      </c>
      <c r="DF18">
        <v>45</v>
      </c>
      <c r="DG18">
        <v>74</v>
      </c>
      <c r="DH18">
        <v>0</v>
      </c>
      <c r="DQ18">
        <v>25</v>
      </c>
      <c r="DR18">
        <v>21</v>
      </c>
      <c r="DS18">
        <v>25</v>
      </c>
      <c r="DT18">
        <v>60</v>
      </c>
      <c r="DU18">
        <v>58</v>
      </c>
      <c r="DV18">
        <v>0</v>
      </c>
      <c r="EA18" s="3"/>
      <c r="EB18" s="3"/>
      <c r="EC18" s="3"/>
      <c r="ED18" s="3"/>
      <c r="EE18" s="3"/>
      <c r="EF18" s="3"/>
      <c r="EG18" s="3"/>
      <c r="EH18">
        <v>300</v>
      </c>
      <c r="EI18">
        <v>347</v>
      </c>
      <c r="EJ18">
        <v>0</v>
      </c>
      <c r="EK18">
        <v>40</v>
      </c>
      <c r="EL18">
        <v>6</v>
      </c>
      <c r="EM18">
        <v>0</v>
      </c>
      <c r="EO18" s="3"/>
      <c r="EP18" s="3"/>
      <c r="EQ18" s="3"/>
      <c r="ER18" s="3"/>
      <c r="ES18" s="3"/>
      <c r="ET18" s="3"/>
      <c r="EU18" s="3"/>
      <c r="EV18">
        <v>200</v>
      </c>
      <c r="EW18">
        <v>199</v>
      </c>
      <c r="EX18">
        <v>0</v>
      </c>
      <c r="EY18">
        <v>160</v>
      </c>
      <c r="EZ18">
        <v>149</v>
      </c>
      <c r="FA18">
        <v>39</v>
      </c>
      <c r="FJ18">
        <v>200</v>
      </c>
      <c r="FK18">
        <v>182</v>
      </c>
      <c r="FL18">
        <v>25</v>
      </c>
      <c r="FM18">
        <v>160</v>
      </c>
      <c r="FN18">
        <v>270</v>
      </c>
      <c r="FO18">
        <v>0</v>
      </c>
    </row>
    <row r="19" spans="1:178">
      <c r="A19">
        <v>90</v>
      </c>
      <c r="B19">
        <v>122</v>
      </c>
      <c r="C19">
        <v>0</v>
      </c>
      <c r="E19">
        <v>83</v>
      </c>
      <c r="F19">
        <v>14</v>
      </c>
      <c r="G19">
        <v>90</v>
      </c>
      <c r="S19">
        <v>270</v>
      </c>
      <c r="T19">
        <v>257</v>
      </c>
      <c r="U19">
        <v>0</v>
      </c>
      <c r="V19">
        <v>0</v>
      </c>
      <c r="W19">
        <v>21</v>
      </c>
      <c r="X19">
        <v>0</v>
      </c>
      <c r="AI19">
        <v>180</v>
      </c>
      <c r="AJ19">
        <v>138</v>
      </c>
      <c r="AK19">
        <v>0</v>
      </c>
      <c r="AL19">
        <v>110</v>
      </c>
      <c r="AM19">
        <v>103</v>
      </c>
      <c r="AN19">
        <v>0</v>
      </c>
      <c r="AQ19" t="s">
        <v>28</v>
      </c>
      <c r="AX19">
        <v>225</v>
      </c>
      <c r="AY19">
        <v>193</v>
      </c>
      <c r="AZ19">
        <v>0</v>
      </c>
      <c r="BA19">
        <v>135</v>
      </c>
      <c r="BB19">
        <v>150</v>
      </c>
      <c r="BC19">
        <v>14</v>
      </c>
      <c r="BM19">
        <v>315</v>
      </c>
      <c r="BN19">
        <v>108</v>
      </c>
      <c r="BO19">
        <v>36</v>
      </c>
      <c r="BP19">
        <v>0</v>
      </c>
      <c r="BQ19">
        <v>1</v>
      </c>
      <c r="BR19">
        <v>20</v>
      </c>
      <c r="BZ19">
        <v>20</v>
      </c>
      <c r="CA19">
        <v>18</v>
      </c>
      <c r="CB19">
        <v>0</v>
      </c>
      <c r="CC19">
        <v>45</v>
      </c>
      <c r="CD19">
        <v>9</v>
      </c>
      <c r="CE19">
        <v>20</v>
      </c>
      <c r="CO19">
        <v>200</v>
      </c>
      <c r="CP19">
        <v>326</v>
      </c>
      <c r="CQ19">
        <v>14</v>
      </c>
      <c r="CR19">
        <v>160</v>
      </c>
      <c r="CS19">
        <v>154</v>
      </c>
      <c r="CT19">
        <v>32</v>
      </c>
      <c r="DC19">
        <v>270</v>
      </c>
      <c r="DD19">
        <v>256</v>
      </c>
      <c r="DE19">
        <v>0</v>
      </c>
      <c r="DF19">
        <v>45</v>
      </c>
      <c r="DG19">
        <v>74</v>
      </c>
      <c r="DH19">
        <v>0</v>
      </c>
      <c r="DQ19">
        <v>25</v>
      </c>
      <c r="DR19">
        <v>21</v>
      </c>
      <c r="DS19">
        <v>20</v>
      </c>
      <c r="DT19">
        <v>60</v>
      </c>
      <c r="DU19">
        <v>49</v>
      </c>
      <c r="DV19">
        <v>0</v>
      </c>
      <c r="EA19" s="3"/>
      <c r="EB19" s="3"/>
      <c r="EC19" s="3"/>
      <c r="ED19" s="3"/>
      <c r="EE19" s="3"/>
      <c r="EF19" s="3"/>
      <c r="EG19" s="3"/>
      <c r="EH19">
        <v>300</v>
      </c>
      <c r="EI19">
        <v>356</v>
      </c>
      <c r="EJ19">
        <v>0</v>
      </c>
      <c r="EK19">
        <v>40</v>
      </c>
      <c r="EL19">
        <v>213</v>
      </c>
      <c r="EM19">
        <v>41</v>
      </c>
      <c r="EO19" s="3"/>
      <c r="EP19" s="3"/>
      <c r="EQ19" s="3"/>
      <c r="ER19" s="3"/>
      <c r="ES19" s="3"/>
      <c r="ET19" s="3"/>
      <c r="EU19" s="3"/>
      <c r="EV19">
        <v>200</v>
      </c>
      <c r="EW19">
        <v>169</v>
      </c>
      <c r="EX19">
        <v>14</v>
      </c>
      <c r="EY19">
        <v>160</v>
      </c>
      <c r="EZ19">
        <v>153</v>
      </c>
      <c r="FA19">
        <v>0</v>
      </c>
      <c r="FJ19">
        <v>200</v>
      </c>
      <c r="FK19">
        <v>181</v>
      </c>
      <c r="FL19">
        <v>32</v>
      </c>
      <c r="FM19">
        <v>160</v>
      </c>
      <c r="FN19">
        <v>162</v>
      </c>
      <c r="FO19">
        <v>36</v>
      </c>
      <c r="FV19" t="s">
        <v>40</v>
      </c>
    </row>
    <row r="20" spans="1:178">
      <c r="A20">
        <v>90</v>
      </c>
      <c r="B20">
        <v>122</v>
      </c>
      <c r="C20">
        <v>0</v>
      </c>
      <c r="E20">
        <v>83</v>
      </c>
      <c r="F20">
        <v>20</v>
      </c>
      <c r="G20">
        <v>90</v>
      </c>
      <c r="S20">
        <v>270</v>
      </c>
      <c r="T20">
        <v>257</v>
      </c>
      <c r="U20">
        <v>0</v>
      </c>
      <c r="V20">
        <v>0</v>
      </c>
      <c r="W20">
        <v>13</v>
      </c>
      <c r="X20">
        <v>0</v>
      </c>
      <c r="AI20">
        <v>180</v>
      </c>
      <c r="AJ20">
        <v>134</v>
      </c>
      <c r="AK20">
        <v>14</v>
      </c>
      <c r="AL20">
        <v>110</v>
      </c>
      <c r="AM20">
        <v>111</v>
      </c>
      <c r="AN20">
        <v>0</v>
      </c>
      <c r="AX20">
        <v>225</v>
      </c>
      <c r="AY20">
        <v>186</v>
      </c>
      <c r="AZ20">
        <v>14</v>
      </c>
      <c r="BA20">
        <v>135</v>
      </c>
      <c r="BB20">
        <v>157</v>
      </c>
      <c r="BC20">
        <v>0</v>
      </c>
      <c r="BM20">
        <v>315</v>
      </c>
      <c r="BN20">
        <v>319</v>
      </c>
      <c r="BO20">
        <v>32</v>
      </c>
      <c r="BP20">
        <v>0</v>
      </c>
      <c r="BQ20">
        <v>356</v>
      </c>
      <c r="BR20">
        <v>25</v>
      </c>
      <c r="BZ20">
        <v>20</v>
      </c>
      <c r="CA20">
        <v>27</v>
      </c>
      <c r="CB20">
        <v>25</v>
      </c>
      <c r="CC20">
        <v>45</v>
      </c>
      <c r="CD20">
        <v>11</v>
      </c>
      <c r="CE20">
        <v>20</v>
      </c>
      <c r="CO20">
        <v>200</v>
      </c>
      <c r="CP20">
        <v>328</v>
      </c>
      <c r="CQ20">
        <v>25</v>
      </c>
      <c r="CR20">
        <v>160</v>
      </c>
      <c r="CS20">
        <v>161</v>
      </c>
      <c r="CT20">
        <v>25</v>
      </c>
      <c r="CW20" t="s">
        <v>29</v>
      </c>
      <c r="DB20" t="s">
        <v>30</v>
      </c>
      <c r="DC20">
        <v>270</v>
      </c>
      <c r="DD20">
        <v>266</v>
      </c>
      <c r="DE20">
        <v>0</v>
      </c>
      <c r="DF20">
        <v>45</v>
      </c>
      <c r="DG20">
        <v>69</v>
      </c>
      <c r="DH20">
        <v>0</v>
      </c>
      <c r="DQ20">
        <v>25</v>
      </c>
      <c r="DR20">
        <v>22</v>
      </c>
      <c r="DS20">
        <v>29</v>
      </c>
      <c r="DT20">
        <v>60</v>
      </c>
      <c r="DU20">
        <v>61</v>
      </c>
      <c r="DV20">
        <v>0</v>
      </c>
      <c r="EA20" s="3"/>
      <c r="EB20" s="3"/>
      <c r="EC20" s="3"/>
      <c r="ED20" s="3"/>
      <c r="EE20" s="3"/>
      <c r="EF20" s="3"/>
      <c r="EG20" s="3"/>
      <c r="EH20">
        <v>300</v>
      </c>
      <c r="EI20">
        <v>147</v>
      </c>
      <c r="EJ20">
        <v>41</v>
      </c>
      <c r="EK20">
        <v>40</v>
      </c>
      <c r="EL20">
        <v>12</v>
      </c>
      <c r="EM20">
        <v>0</v>
      </c>
      <c r="EO20" s="3"/>
      <c r="EP20" s="3"/>
      <c r="EQ20" s="3"/>
      <c r="ER20" s="3"/>
      <c r="ES20" s="3"/>
      <c r="ET20" s="3"/>
      <c r="EU20" s="3"/>
      <c r="EV20">
        <v>200</v>
      </c>
      <c r="EW20">
        <v>328</v>
      </c>
      <c r="EX20">
        <v>0</v>
      </c>
      <c r="EY20">
        <v>160</v>
      </c>
      <c r="EZ20">
        <v>147</v>
      </c>
      <c r="FA20">
        <v>41</v>
      </c>
      <c r="FH20" t="s">
        <v>41</v>
      </c>
      <c r="FJ20">
        <v>200</v>
      </c>
      <c r="FK20">
        <v>178</v>
      </c>
      <c r="FL20">
        <v>29</v>
      </c>
      <c r="FM20">
        <v>160</v>
      </c>
      <c r="FN20">
        <v>154</v>
      </c>
      <c r="FO20">
        <v>39</v>
      </c>
    </row>
    <row r="21" spans="1:178">
      <c r="A21">
        <v>90</v>
      </c>
      <c r="B21">
        <v>122</v>
      </c>
      <c r="C21">
        <v>0</v>
      </c>
      <c r="E21">
        <v>85</v>
      </c>
      <c r="F21">
        <v>20</v>
      </c>
      <c r="G21">
        <v>90</v>
      </c>
      <c r="S21">
        <v>270</v>
      </c>
      <c r="T21">
        <v>257</v>
      </c>
      <c r="U21">
        <v>0</v>
      </c>
      <c r="V21">
        <v>0</v>
      </c>
      <c r="W21">
        <v>321</v>
      </c>
      <c r="X21">
        <v>0</v>
      </c>
      <c r="AI21">
        <v>180</v>
      </c>
      <c r="AJ21">
        <v>138</v>
      </c>
      <c r="AK21">
        <v>0</v>
      </c>
      <c r="AL21">
        <v>110</v>
      </c>
      <c r="AM21">
        <v>106</v>
      </c>
      <c r="AN21">
        <v>25</v>
      </c>
      <c r="AX21">
        <v>225</v>
      </c>
      <c r="AY21">
        <v>134</v>
      </c>
      <c r="AZ21">
        <v>0</v>
      </c>
      <c r="BA21">
        <v>135</v>
      </c>
      <c r="BB21">
        <v>157</v>
      </c>
      <c r="BC21">
        <v>0</v>
      </c>
      <c r="BM21">
        <v>315</v>
      </c>
      <c r="BN21">
        <v>318</v>
      </c>
      <c r="BO21">
        <v>25</v>
      </c>
      <c r="BP21">
        <v>0</v>
      </c>
      <c r="BQ21">
        <v>0</v>
      </c>
      <c r="BR21">
        <v>32</v>
      </c>
      <c r="BZ21">
        <v>20</v>
      </c>
      <c r="CA21">
        <v>35</v>
      </c>
      <c r="CB21">
        <v>20</v>
      </c>
      <c r="CC21">
        <v>45</v>
      </c>
      <c r="CD21">
        <v>49</v>
      </c>
      <c r="CE21">
        <v>25</v>
      </c>
      <c r="CO21">
        <v>200</v>
      </c>
      <c r="CP21">
        <v>328</v>
      </c>
      <c r="CQ21">
        <v>29</v>
      </c>
      <c r="CR21">
        <v>160</v>
      </c>
      <c r="CS21">
        <v>153</v>
      </c>
      <c r="CT21">
        <v>32</v>
      </c>
      <c r="DC21">
        <v>270</v>
      </c>
      <c r="DD21">
        <v>268</v>
      </c>
      <c r="DE21">
        <v>0</v>
      </c>
      <c r="DF21">
        <v>45</v>
      </c>
      <c r="DG21">
        <v>74</v>
      </c>
      <c r="DH21">
        <v>0</v>
      </c>
      <c r="DQ21">
        <v>25</v>
      </c>
      <c r="DR21">
        <v>26</v>
      </c>
      <c r="DS21">
        <v>20</v>
      </c>
      <c r="DT21">
        <v>60</v>
      </c>
      <c r="DU21">
        <v>58</v>
      </c>
      <c r="DV21">
        <v>0</v>
      </c>
      <c r="EA21" s="3"/>
      <c r="EB21" s="3"/>
      <c r="EC21" s="3"/>
      <c r="ED21" s="3"/>
      <c r="EE21" s="3"/>
      <c r="EF21" s="3"/>
      <c r="EG21" s="3"/>
      <c r="EH21">
        <v>300</v>
      </c>
      <c r="EI21">
        <v>188</v>
      </c>
      <c r="EJ21">
        <v>0</v>
      </c>
      <c r="EK21">
        <v>40</v>
      </c>
      <c r="EL21">
        <v>12</v>
      </c>
      <c r="EM21">
        <v>0</v>
      </c>
      <c r="EO21" s="3"/>
      <c r="EP21" s="3"/>
      <c r="EQ21" s="3"/>
      <c r="ER21" s="3"/>
      <c r="ES21" s="3"/>
      <c r="ET21" s="3"/>
      <c r="EU21" s="3"/>
      <c r="EV21">
        <v>200</v>
      </c>
      <c r="EW21">
        <v>176</v>
      </c>
      <c r="EX21">
        <v>20</v>
      </c>
      <c r="EY21">
        <v>160</v>
      </c>
      <c r="EZ21">
        <v>147</v>
      </c>
      <c r="FA21">
        <v>29</v>
      </c>
      <c r="FJ21">
        <v>200</v>
      </c>
      <c r="FK21">
        <v>181</v>
      </c>
      <c r="FL21">
        <v>25</v>
      </c>
      <c r="FM21">
        <v>160</v>
      </c>
      <c r="FN21">
        <v>154</v>
      </c>
      <c r="FO21">
        <v>25</v>
      </c>
    </row>
    <row r="22" spans="1:178">
      <c r="A22">
        <v>90</v>
      </c>
      <c r="B22">
        <v>132</v>
      </c>
      <c r="C22">
        <v>0</v>
      </c>
      <c r="E22">
        <v>85</v>
      </c>
      <c r="F22">
        <v>0</v>
      </c>
      <c r="G22">
        <v>90</v>
      </c>
      <c r="S22">
        <v>270</v>
      </c>
      <c r="T22">
        <v>257</v>
      </c>
      <c r="U22">
        <v>0</v>
      </c>
      <c r="V22">
        <v>0</v>
      </c>
      <c r="W22">
        <v>13</v>
      </c>
      <c r="X22">
        <v>14</v>
      </c>
      <c r="AI22">
        <v>180</v>
      </c>
      <c r="AJ22">
        <v>328</v>
      </c>
      <c r="AK22">
        <v>14</v>
      </c>
      <c r="AL22">
        <v>110</v>
      </c>
      <c r="AM22">
        <v>111</v>
      </c>
      <c r="AN22">
        <v>0</v>
      </c>
      <c r="AX22">
        <v>225</v>
      </c>
      <c r="AY22">
        <v>260</v>
      </c>
      <c r="AZ22">
        <v>14</v>
      </c>
      <c r="BA22">
        <v>135</v>
      </c>
      <c r="BB22">
        <v>150</v>
      </c>
      <c r="BC22">
        <v>14</v>
      </c>
      <c r="BM22">
        <v>315</v>
      </c>
      <c r="BN22">
        <v>316</v>
      </c>
      <c r="BO22">
        <v>32</v>
      </c>
      <c r="BP22">
        <v>0</v>
      </c>
      <c r="BQ22">
        <v>359</v>
      </c>
      <c r="BR22">
        <v>25</v>
      </c>
      <c r="BZ22">
        <v>20</v>
      </c>
      <c r="CA22">
        <v>23</v>
      </c>
      <c r="CB22">
        <v>25</v>
      </c>
      <c r="CC22">
        <v>45</v>
      </c>
      <c r="CD22">
        <v>49</v>
      </c>
      <c r="CE22">
        <v>36</v>
      </c>
      <c r="CO22">
        <v>200</v>
      </c>
      <c r="CP22">
        <v>318</v>
      </c>
      <c r="CQ22">
        <v>14</v>
      </c>
      <c r="CR22">
        <v>160</v>
      </c>
      <c r="CS22">
        <v>166</v>
      </c>
      <c r="CT22">
        <v>29</v>
      </c>
      <c r="DC22">
        <v>270</v>
      </c>
      <c r="DD22">
        <v>269</v>
      </c>
      <c r="DE22">
        <v>0</v>
      </c>
      <c r="DF22">
        <v>45</v>
      </c>
      <c r="DG22">
        <v>77</v>
      </c>
      <c r="DH22">
        <v>0</v>
      </c>
      <c r="DQ22">
        <v>25</v>
      </c>
      <c r="DR22">
        <v>26</v>
      </c>
      <c r="DS22">
        <v>14</v>
      </c>
      <c r="DT22">
        <v>60</v>
      </c>
      <c r="DU22">
        <v>58</v>
      </c>
      <c r="DV22">
        <v>0</v>
      </c>
      <c r="EH22">
        <v>300</v>
      </c>
      <c r="EI22">
        <v>288</v>
      </c>
      <c r="EJ22">
        <v>0</v>
      </c>
      <c r="EK22">
        <v>40</v>
      </c>
      <c r="EL22">
        <v>4</v>
      </c>
      <c r="EM22">
        <v>32</v>
      </c>
      <c r="EO22" s="3"/>
      <c r="EP22" s="3"/>
      <c r="EQ22" s="3"/>
      <c r="ER22" s="3"/>
      <c r="ES22" s="3"/>
      <c r="ET22" s="3"/>
      <c r="EU22" s="3"/>
      <c r="EV22">
        <v>200</v>
      </c>
      <c r="EW22">
        <v>176</v>
      </c>
      <c r="EX22">
        <v>25</v>
      </c>
      <c r="EY22">
        <v>160</v>
      </c>
      <c r="EZ22">
        <v>150</v>
      </c>
      <c r="FA22">
        <v>36</v>
      </c>
      <c r="FJ22">
        <v>200</v>
      </c>
      <c r="FK22">
        <v>178</v>
      </c>
      <c r="FL22">
        <v>20</v>
      </c>
      <c r="FM22">
        <v>160</v>
      </c>
      <c r="FN22">
        <v>177</v>
      </c>
      <c r="FO22">
        <v>20</v>
      </c>
    </row>
    <row r="23" spans="1:178">
      <c r="A23">
        <v>90</v>
      </c>
      <c r="B23">
        <v>43</v>
      </c>
      <c r="C23">
        <v>0</v>
      </c>
      <c r="E23">
        <v>89</v>
      </c>
      <c r="F23">
        <v>25</v>
      </c>
      <c r="G23">
        <v>90</v>
      </c>
      <c r="S23">
        <v>270</v>
      </c>
      <c r="T23">
        <v>258</v>
      </c>
      <c r="U23">
        <v>0</v>
      </c>
      <c r="V23">
        <v>0</v>
      </c>
      <c r="W23">
        <v>13</v>
      </c>
      <c r="X23">
        <v>0</v>
      </c>
      <c r="AI23">
        <v>180</v>
      </c>
      <c r="AJ23">
        <v>332</v>
      </c>
      <c r="AK23">
        <v>39</v>
      </c>
      <c r="AL23">
        <v>110</v>
      </c>
      <c r="AM23">
        <v>103</v>
      </c>
      <c r="AN23">
        <v>0</v>
      </c>
      <c r="AX23">
        <v>225</v>
      </c>
      <c r="AY23">
        <v>14</v>
      </c>
      <c r="AZ23">
        <v>0</v>
      </c>
      <c r="BA23">
        <v>135</v>
      </c>
      <c r="BB23">
        <v>153</v>
      </c>
      <c r="BC23">
        <v>0</v>
      </c>
      <c r="BM23">
        <v>315</v>
      </c>
      <c r="BN23">
        <v>312</v>
      </c>
      <c r="BO23">
        <v>36</v>
      </c>
      <c r="BP23">
        <v>0</v>
      </c>
      <c r="BQ23">
        <v>0</v>
      </c>
      <c r="BR23">
        <v>25</v>
      </c>
      <c r="BZ23">
        <v>20</v>
      </c>
      <c r="CA23">
        <v>23</v>
      </c>
      <c r="CB23">
        <v>29</v>
      </c>
      <c r="CC23">
        <v>45</v>
      </c>
      <c r="CD23">
        <v>49</v>
      </c>
      <c r="CE23">
        <v>32</v>
      </c>
      <c r="CO23">
        <v>200</v>
      </c>
      <c r="CP23">
        <v>316</v>
      </c>
      <c r="CQ23">
        <v>41</v>
      </c>
      <c r="CR23">
        <v>160</v>
      </c>
      <c r="CS23">
        <v>166</v>
      </c>
      <c r="CT23">
        <v>44</v>
      </c>
      <c r="DC23">
        <v>270</v>
      </c>
      <c r="DD23">
        <v>262</v>
      </c>
      <c r="DE23">
        <v>0</v>
      </c>
      <c r="DF23">
        <v>45</v>
      </c>
      <c r="DG23">
        <v>74</v>
      </c>
      <c r="DH23">
        <v>0</v>
      </c>
      <c r="DQ23">
        <v>25</v>
      </c>
      <c r="DR23">
        <v>26</v>
      </c>
      <c r="DS23">
        <v>20</v>
      </c>
      <c r="DT23">
        <v>60</v>
      </c>
      <c r="DU23">
        <v>49</v>
      </c>
      <c r="DV23">
        <v>0</v>
      </c>
      <c r="EH23">
        <v>300</v>
      </c>
      <c r="EI23">
        <v>282</v>
      </c>
      <c r="EJ23">
        <v>0</v>
      </c>
      <c r="EK23">
        <v>40</v>
      </c>
      <c r="EL23">
        <v>3</v>
      </c>
      <c r="EM23">
        <v>0</v>
      </c>
      <c r="EV23">
        <v>200</v>
      </c>
      <c r="EW23">
        <v>179</v>
      </c>
      <c r="EX23">
        <v>29</v>
      </c>
      <c r="EY23">
        <v>160</v>
      </c>
      <c r="EZ23">
        <v>150</v>
      </c>
      <c r="FA23">
        <v>20</v>
      </c>
      <c r="FJ23">
        <v>200</v>
      </c>
      <c r="FK23">
        <v>260</v>
      </c>
      <c r="FL23">
        <v>29</v>
      </c>
      <c r="FM23">
        <v>160</v>
      </c>
      <c r="FN23">
        <v>181</v>
      </c>
      <c r="FO23">
        <v>14</v>
      </c>
    </row>
    <row r="24" spans="1:178">
      <c r="A24">
        <v>90</v>
      </c>
      <c r="B24">
        <v>168</v>
      </c>
      <c r="C24">
        <v>0</v>
      </c>
      <c r="E24">
        <v>83</v>
      </c>
      <c r="F24">
        <v>14</v>
      </c>
      <c r="G24">
        <v>90</v>
      </c>
      <c r="O24" t="s">
        <v>20</v>
      </c>
      <c r="S24">
        <v>270</v>
      </c>
      <c r="T24">
        <v>257</v>
      </c>
      <c r="U24">
        <v>0</v>
      </c>
      <c r="V24">
        <v>0</v>
      </c>
      <c r="W24">
        <v>16</v>
      </c>
      <c r="X24">
        <v>25</v>
      </c>
      <c r="AI24">
        <v>180</v>
      </c>
      <c r="AJ24">
        <v>324</v>
      </c>
      <c r="AK24">
        <v>29</v>
      </c>
      <c r="AL24">
        <v>110</v>
      </c>
      <c r="AM24">
        <v>106</v>
      </c>
      <c r="AN24">
        <v>0</v>
      </c>
      <c r="AX24">
        <v>225</v>
      </c>
      <c r="AY24">
        <v>13</v>
      </c>
      <c r="AZ24">
        <v>0</v>
      </c>
      <c r="BA24">
        <v>135</v>
      </c>
      <c r="BB24">
        <v>157</v>
      </c>
      <c r="BC24">
        <v>0</v>
      </c>
      <c r="BM24">
        <v>315</v>
      </c>
      <c r="BN24">
        <v>318</v>
      </c>
      <c r="BO24">
        <v>36</v>
      </c>
      <c r="BP24">
        <v>0</v>
      </c>
      <c r="BQ24">
        <v>3</v>
      </c>
      <c r="BR24">
        <v>20</v>
      </c>
      <c r="BZ24">
        <v>20</v>
      </c>
      <c r="CA24">
        <v>28</v>
      </c>
      <c r="CB24">
        <v>0</v>
      </c>
      <c r="CC24">
        <v>45</v>
      </c>
      <c r="CD24">
        <v>9</v>
      </c>
      <c r="CE24">
        <v>14</v>
      </c>
      <c r="CO24">
        <v>200</v>
      </c>
      <c r="CP24">
        <v>323</v>
      </c>
      <c r="CQ24">
        <v>44</v>
      </c>
      <c r="CR24">
        <v>160</v>
      </c>
      <c r="CS24">
        <v>154</v>
      </c>
      <c r="CT24">
        <v>47</v>
      </c>
      <c r="DC24">
        <v>270</v>
      </c>
      <c r="DD24">
        <v>262</v>
      </c>
      <c r="DE24">
        <v>0</v>
      </c>
      <c r="DF24">
        <v>45</v>
      </c>
      <c r="DG24">
        <v>69</v>
      </c>
      <c r="DH24">
        <v>0</v>
      </c>
      <c r="DQ24">
        <v>25</v>
      </c>
      <c r="DR24">
        <v>26</v>
      </c>
      <c r="DS24">
        <v>14</v>
      </c>
      <c r="DT24">
        <v>60</v>
      </c>
      <c r="DU24">
        <v>46</v>
      </c>
      <c r="DV24">
        <v>14</v>
      </c>
      <c r="EH24">
        <v>300</v>
      </c>
      <c r="EI24">
        <v>168</v>
      </c>
      <c r="EJ24">
        <v>0</v>
      </c>
      <c r="EK24">
        <v>40</v>
      </c>
      <c r="EL24">
        <v>3</v>
      </c>
      <c r="EM24">
        <v>0</v>
      </c>
      <c r="EV24">
        <v>200</v>
      </c>
      <c r="EW24">
        <v>192</v>
      </c>
      <c r="EX24">
        <v>32</v>
      </c>
      <c r="EY24">
        <v>160</v>
      </c>
      <c r="EZ24">
        <v>50</v>
      </c>
      <c r="FA24">
        <v>56</v>
      </c>
      <c r="FJ24">
        <v>200</v>
      </c>
      <c r="FK24">
        <v>189</v>
      </c>
      <c r="FL24">
        <v>14</v>
      </c>
      <c r="FM24">
        <v>160</v>
      </c>
      <c r="FN24">
        <v>32</v>
      </c>
      <c r="FO24">
        <v>20</v>
      </c>
    </row>
    <row r="25" spans="1:178">
      <c r="A25">
        <v>90</v>
      </c>
      <c r="B25">
        <v>101</v>
      </c>
      <c r="C25">
        <v>14</v>
      </c>
      <c r="E25">
        <v>83</v>
      </c>
      <c r="F25">
        <v>14</v>
      </c>
      <c r="G25">
        <v>90</v>
      </c>
      <c r="S25">
        <v>270</v>
      </c>
      <c r="T25">
        <v>257</v>
      </c>
      <c r="U25">
        <v>0</v>
      </c>
      <c r="V25">
        <v>0</v>
      </c>
      <c r="W25">
        <v>19</v>
      </c>
      <c r="X25">
        <v>29</v>
      </c>
      <c r="AI25">
        <v>180</v>
      </c>
      <c r="AJ25">
        <v>157</v>
      </c>
      <c r="AK25">
        <v>39</v>
      </c>
      <c r="AL25">
        <v>110</v>
      </c>
      <c r="AM25">
        <v>111</v>
      </c>
      <c r="AN25">
        <v>0</v>
      </c>
      <c r="AX25">
        <v>225</v>
      </c>
      <c r="AY25">
        <v>3</v>
      </c>
      <c r="AZ25">
        <v>0</v>
      </c>
      <c r="BA25">
        <v>135</v>
      </c>
      <c r="BB25">
        <v>149</v>
      </c>
      <c r="BC25">
        <v>20</v>
      </c>
      <c r="BM25">
        <v>315</v>
      </c>
      <c r="BN25">
        <v>308</v>
      </c>
      <c r="BO25">
        <v>32</v>
      </c>
      <c r="BP25">
        <v>0</v>
      </c>
      <c r="BQ25">
        <v>353</v>
      </c>
      <c r="BR25">
        <v>29</v>
      </c>
      <c r="BZ25">
        <v>20</v>
      </c>
      <c r="CA25">
        <v>26</v>
      </c>
      <c r="CB25">
        <v>20</v>
      </c>
      <c r="CC25">
        <v>45</v>
      </c>
      <c r="CD25">
        <v>49</v>
      </c>
      <c r="CE25">
        <v>32</v>
      </c>
      <c r="CO25">
        <v>200</v>
      </c>
      <c r="CP25">
        <v>316</v>
      </c>
      <c r="CQ25">
        <v>47</v>
      </c>
      <c r="CR25">
        <v>160</v>
      </c>
      <c r="CS25">
        <v>173</v>
      </c>
      <c r="CT25">
        <v>49</v>
      </c>
      <c r="DC25">
        <v>270</v>
      </c>
      <c r="DD25">
        <v>262</v>
      </c>
      <c r="DE25">
        <v>0</v>
      </c>
      <c r="DF25">
        <v>45</v>
      </c>
      <c r="DG25">
        <v>77</v>
      </c>
      <c r="DH25">
        <v>0</v>
      </c>
      <c r="DQ25">
        <v>25</v>
      </c>
      <c r="DR25">
        <v>18</v>
      </c>
      <c r="DS25">
        <v>25</v>
      </c>
      <c r="DT25">
        <v>60</v>
      </c>
      <c r="DU25">
        <v>49</v>
      </c>
      <c r="DV25">
        <v>0</v>
      </c>
      <c r="EH25">
        <v>300</v>
      </c>
      <c r="EI25">
        <v>281</v>
      </c>
      <c r="EJ25">
        <v>14</v>
      </c>
      <c r="EK25">
        <v>40</v>
      </c>
      <c r="EL25">
        <v>12</v>
      </c>
      <c r="EM25">
        <v>0</v>
      </c>
      <c r="EV25">
        <v>200</v>
      </c>
      <c r="EW25">
        <v>203</v>
      </c>
      <c r="EX25">
        <v>14</v>
      </c>
      <c r="EY25">
        <v>160</v>
      </c>
      <c r="EZ25">
        <v>161</v>
      </c>
      <c r="FA25">
        <v>20</v>
      </c>
      <c r="FJ25">
        <v>200</v>
      </c>
      <c r="FK25">
        <v>272</v>
      </c>
      <c r="FL25">
        <v>32</v>
      </c>
      <c r="FM25">
        <v>160</v>
      </c>
      <c r="FN25">
        <v>172</v>
      </c>
      <c r="FO25">
        <v>29</v>
      </c>
    </row>
    <row r="26" spans="1:178">
      <c r="A26">
        <v>90</v>
      </c>
      <c r="B26">
        <v>119</v>
      </c>
      <c r="C26">
        <v>0</v>
      </c>
      <c r="E26">
        <v>82</v>
      </c>
      <c r="F26">
        <v>14</v>
      </c>
      <c r="G26">
        <v>90</v>
      </c>
      <c r="S26">
        <v>270</v>
      </c>
      <c r="T26">
        <v>257</v>
      </c>
      <c r="U26">
        <v>0</v>
      </c>
      <c r="V26">
        <v>0</v>
      </c>
      <c r="W26">
        <v>27</v>
      </c>
      <c r="X26">
        <v>20</v>
      </c>
      <c r="AI26">
        <v>180</v>
      </c>
      <c r="AJ26">
        <v>143</v>
      </c>
      <c r="AK26">
        <v>14</v>
      </c>
      <c r="AL26">
        <v>110</v>
      </c>
      <c r="AM26">
        <v>111</v>
      </c>
      <c r="AN26">
        <v>0</v>
      </c>
      <c r="AT26" t="s">
        <v>20</v>
      </c>
      <c r="AX26">
        <v>225</v>
      </c>
      <c r="AY26">
        <v>296</v>
      </c>
      <c r="AZ26">
        <v>14</v>
      </c>
      <c r="BA26">
        <v>135</v>
      </c>
      <c r="BB26">
        <v>122</v>
      </c>
      <c r="BC26">
        <v>0</v>
      </c>
      <c r="BM26">
        <v>315</v>
      </c>
      <c r="BN26">
        <v>314</v>
      </c>
      <c r="BO26">
        <v>29</v>
      </c>
      <c r="BP26">
        <v>0</v>
      </c>
      <c r="BQ26">
        <v>0</v>
      </c>
      <c r="BR26">
        <v>32</v>
      </c>
      <c r="BZ26">
        <v>20</v>
      </c>
      <c r="CA26">
        <v>27</v>
      </c>
      <c r="CB26">
        <v>14</v>
      </c>
      <c r="CC26">
        <v>45</v>
      </c>
      <c r="CD26">
        <v>40</v>
      </c>
      <c r="CE26">
        <v>32</v>
      </c>
      <c r="CO26">
        <v>200</v>
      </c>
      <c r="CP26">
        <v>326</v>
      </c>
      <c r="CQ26">
        <v>39</v>
      </c>
      <c r="CR26">
        <v>160</v>
      </c>
      <c r="CS26">
        <v>166</v>
      </c>
      <c r="CT26">
        <v>49</v>
      </c>
      <c r="DC26">
        <v>270</v>
      </c>
      <c r="DD26">
        <v>262</v>
      </c>
      <c r="DE26">
        <v>0</v>
      </c>
      <c r="DF26">
        <v>45</v>
      </c>
      <c r="DG26">
        <v>69</v>
      </c>
      <c r="DH26">
        <v>0</v>
      </c>
      <c r="DQ26">
        <v>25</v>
      </c>
      <c r="DR26">
        <v>21</v>
      </c>
      <c r="DS26">
        <v>25</v>
      </c>
      <c r="DT26">
        <v>60</v>
      </c>
      <c r="DU26">
        <v>58</v>
      </c>
      <c r="DV26">
        <v>0</v>
      </c>
      <c r="EH26">
        <v>300</v>
      </c>
      <c r="EI26">
        <v>181</v>
      </c>
      <c r="EJ26">
        <v>0</v>
      </c>
      <c r="EK26">
        <v>40</v>
      </c>
      <c r="EL26">
        <v>12</v>
      </c>
      <c r="EM26">
        <v>0</v>
      </c>
      <c r="EV26">
        <v>200</v>
      </c>
      <c r="EW26">
        <v>179</v>
      </c>
      <c r="EX26">
        <v>20</v>
      </c>
      <c r="EY26">
        <v>160</v>
      </c>
      <c r="EZ26">
        <v>161</v>
      </c>
      <c r="FA26">
        <v>29</v>
      </c>
      <c r="FJ26">
        <v>200</v>
      </c>
      <c r="FK26">
        <v>257</v>
      </c>
      <c r="FL26">
        <v>44</v>
      </c>
      <c r="FM26">
        <v>160</v>
      </c>
      <c r="FN26">
        <v>165</v>
      </c>
      <c r="FO26">
        <v>36</v>
      </c>
    </row>
    <row r="27" spans="1:178">
      <c r="A27">
        <v>90</v>
      </c>
      <c r="B27">
        <v>119</v>
      </c>
      <c r="C27">
        <v>0</v>
      </c>
      <c r="E27">
        <v>83</v>
      </c>
      <c r="F27">
        <v>14</v>
      </c>
      <c r="G27">
        <v>90</v>
      </c>
      <c r="S27">
        <v>270</v>
      </c>
      <c r="T27">
        <v>257</v>
      </c>
      <c r="U27">
        <v>0</v>
      </c>
      <c r="V27">
        <v>0</v>
      </c>
      <c r="W27">
        <v>16</v>
      </c>
      <c r="X27">
        <v>25</v>
      </c>
      <c r="AI27">
        <v>180</v>
      </c>
      <c r="AJ27">
        <v>329</v>
      </c>
      <c r="AK27">
        <v>20</v>
      </c>
      <c r="AL27">
        <v>110</v>
      </c>
      <c r="AM27">
        <v>106</v>
      </c>
      <c r="AN27">
        <v>0</v>
      </c>
      <c r="AX27">
        <v>225</v>
      </c>
      <c r="AY27">
        <v>203</v>
      </c>
      <c r="AZ27">
        <v>20</v>
      </c>
      <c r="BA27">
        <v>135</v>
      </c>
      <c r="BB27">
        <v>147</v>
      </c>
      <c r="BC27">
        <v>20</v>
      </c>
      <c r="BM27">
        <v>315</v>
      </c>
      <c r="BN27">
        <v>318</v>
      </c>
      <c r="BO27">
        <v>14</v>
      </c>
      <c r="BP27">
        <v>0</v>
      </c>
      <c r="BQ27">
        <v>341</v>
      </c>
      <c r="BR27">
        <v>25</v>
      </c>
      <c r="BZ27">
        <v>20</v>
      </c>
      <c r="CA27">
        <v>27</v>
      </c>
      <c r="CB27">
        <v>0</v>
      </c>
      <c r="CC27">
        <v>45</v>
      </c>
      <c r="CD27">
        <v>30</v>
      </c>
      <c r="CE27">
        <v>25</v>
      </c>
      <c r="CO27">
        <v>200</v>
      </c>
      <c r="CP27">
        <v>323</v>
      </c>
      <c r="CQ27">
        <v>44</v>
      </c>
      <c r="CR27">
        <v>160</v>
      </c>
      <c r="CS27">
        <v>175</v>
      </c>
      <c r="CT27">
        <v>51</v>
      </c>
      <c r="DC27">
        <v>270</v>
      </c>
      <c r="DD27">
        <v>262</v>
      </c>
      <c r="DE27">
        <v>0</v>
      </c>
      <c r="DF27">
        <v>45</v>
      </c>
      <c r="DG27">
        <v>74</v>
      </c>
      <c r="DH27">
        <v>0</v>
      </c>
      <c r="DQ27">
        <v>25</v>
      </c>
      <c r="DR27">
        <v>26</v>
      </c>
      <c r="DS27">
        <v>20</v>
      </c>
      <c r="DT27">
        <v>60</v>
      </c>
      <c r="DU27">
        <v>61</v>
      </c>
      <c r="DV27">
        <v>0</v>
      </c>
      <c r="EH27">
        <v>300</v>
      </c>
      <c r="EI27">
        <v>177</v>
      </c>
      <c r="EJ27">
        <v>0</v>
      </c>
      <c r="EK27">
        <v>40</v>
      </c>
      <c r="EL27">
        <v>3</v>
      </c>
      <c r="EM27">
        <v>14</v>
      </c>
      <c r="EV27">
        <v>200</v>
      </c>
      <c r="EW27">
        <v>184</v>
      </c>
      <c r="EX27">
        <v>14</v>
      </c>
      <c r="EY27">
        <v>160</v>
      </c>
      <c r="EZ27">
        <v>152</v>
      </c>
      <c r="FA27">
        <v>32</v>
      </c>
      <c r="FJ27">
        <v>200</v>
      </c>
      <c r="FK27">
        <v>182</v>
      </c>
      <c r="FL27">
        <v>20</v>
      </c>
      <c r="FM27">
        <v>160</v>
      </c>
      <c r="FN27">
        <v>158</v>
      </c>
      <c r="FO27">
        <v>36</v>
      </c>
    </row>
    <row r="28" spans="1:178">
      <c r="A28">
        <v>90</v>
      </c>
      <c r="B28">
        <v>127</v>
      </c>
      <c r="C28">
        <v>0</v>
      </c>
      <c r="E28">
        <v>86</v>
      </c>
      <c r="F28">
        <v>20</v>
      </c>
      <c r="G28">
        <v>90</v>
      </c>
      <c r="S28">
        <v>270</v>
      </c>
      <c r="T28">
        <v>257</v>
      </c>
      <c r="U28">
        <v>0</v>
      </c>
      <c r="V28">
        <v>0</v>
      </c>
      <c r="W28">
        <v>13</v>
      </c>
      <c r="X28">
        <v>44</v>
      </c>
      <c r="AI28">
        <v>180</v>
      </c>
      <c r="AJ28">
        <v>131</v>
      </c>
      <c r="AK28">
        <v>20</v>
      </c>
      <c r="AL28">
        <v>110</v>
      </c>
      <c r="AM28">
        <v>106</v>
      </c>
      <c r="AN28">
        <v>0</v>
      </c>
      <c r="AX28">
        <v>225</v>
      </c>
      <c r="AY28">
        <v>193</v>
      </c>
      <c r="AZ28">
        <v>0</v>
      </c>
      <c r="BA28">
        <v>135</v>
      </c>
      <c r="BB28">
        <v>147</v>
      </c>
      <c r="BC28">
        <v>0</v>
      </c>
      <c r="BM28">
        <v>315</v>
      </c>
      <c r="BN28">
        <v>320</v>
      </c>
      <c r="BO28">
        <v>25</v>
      </c>
      <c r="BP28">
        <v>0</v>
      </c>
      <c r="BQ28">
        <v>353</v>
      </c>
      <c r="BR28">
        <v>29</v>
      </c>
      <c r="BZ28">
        <v>20</v>
      </c>
      <c r="CA28">
        <v>27</v>
      </c>
      <c r="CB28">
        <v>14</v>
      </c>
      <c r="CC28">
        <v>45</v>
      </c>
      <c r="CD28">
        <v>47</v>
      </c>
      <c r="CE28">
        <v>14</v>
      </c>
      <c r="CO28">
        <v>200</v>
      </c>
      <c r="CP28">
        <v>318</v>
      </c>
      <c r="CQ28">
        <v>47</v>
      </c>
      <c r="CR28">
        <v>160</v>
      </c>
      <c r="CS28">
        <v>284</v>
      </c>
      <c r="CT28">
        <v>39</v>
      </c>
      <c r="DC28">
        <v>270</v>
      </c>
      <c r="DD28">
        <v>262</v>
      </c>
      <c r="DE28">
        <v>0</v>
      </c>
      <c r="DF28">
        <v>45</v>
      </c>
      <c r="DG28">
        <v>74</v>
      </c>
      <c r="DH28">
        <v>0</v>
      </c>
      <c r="DQ28">
        <v>25</v>
      </c>
      <c r="DR28">
        <v>12</v>
      </c>
      <c r="DS28">
        <v>25</v>
      </c>
      <c r="DT28">
        <v>60</v>
      </c>
      <c r="DU28">
        <v>56</v>
      </c>
      <c r="DV28">
        <v>14</v>
      </c>
      <c r="EH28">
        <v>300</v>
      </c>
      <c r="EI28">
        <v>191</v>
      </c>
      <c r="EJ28">
        <v>0</v>
      </c>
      <c r="EK28">
        <v>40</v>
      </c>
      <c r="EL28">
        <v>9</v>
      </c>
      <c r="EM28">
        <v>32</v>
      </c>
      <c r="EV28">
        <v>200</v>
      </c>
      <c r="EW28">
        <v>184</v>
      </c>
      <c r="EX28">
        <v>14</v>
      </c>
      <c r="EY28">
        <v>160</v>
      </c>
      <c r="EZ28">
        <v>150</v>
      </c>
      <c r="FA28">
        <v>39</v>
      </c>
      <c r="FJ28">
        <v>200</v>
      </c>
      <c r="FK28">
        <v>175</v>
      </c>
      <c r="FL28">
        <v>36</v>
      </c>
      <c r="FM28">
        <v>160</v>
      </c>
      <c r="FN28">
        <v>173</v>
      </c>
      <c r="FO28">
        <v>32</v>
      </c>
    </row>
    <row r="29" spans="1:178">
      <c r="A29">
        <v>90</v>
      </c>
      <c r="B29">
        <v>158</v>
      </c>
      <c r="C29">
        <v>14</v>
      </c>
      <c r="E29">
        <v>92</v>
      </c>
      <c r="F29">
        <v>0</v>
      </c>
      <c r="G29">
        <v>90</v>
      </c>
      <c r="S29">
        <v>270</v>
      </c>
      <c r="T29">
        <v>257</v>
      </c>
      <c r="U29">
        <v>0</v>
      </c>
      <c r="V29">
        <v>0</v>
      </c>
      <c r="W29">
        <v>21</v>
      </c>
      <c r="X29">
        <v>0</v>
      </c>
      <c r="AI29">
        <v>180</v>
      </c>
      <c r="AJ29">
        <v>338</v>
      </c>
      <c r="AK29">
        <v>29</v>
      </c>
      <c r="AL29">
        <v>110</v>
      </c>
      <c r="AM29">
        <v>103</v>
      </c>
      <c r="AN29">
        <v>0</v>
      </c>
      <c r="AX29">
        <v>225</v>
      </c>
      <c r="AY29">
        <v>207</v>
      </c>
      <c r="AZ29">
        <v>0</v>
      </c>
      <c r="BA29">
        <v>135</v>
      </c>
      <c r="BB29">
        <v>155</v>
      </c>
      <c r="BC29">
        <v>0</v>
      </c>
      <c r="BM29">
        <v>315</v>
      </c>
      <c r="BN29">
        <v>314</v>
      </c>
      <c r="BO29">
        <v>14</v>
      </c>
      <c r="BP29">
        <v>0</v>
      </c>
      <c r="BQ29">
        <v>334</v>
      </c>
      <c r="BR29">
        <v>36</v>
      </c>
      <c r="BZ29">
        <v>20</v>
      </c>
      <c r="CA29">
        <v>27</v>
      </c>
      <c r="CB29">
        <v>25</v>
      </c>
      <c r="CC29">
        <v>45</v>
      </c>
      <c r="CD29">
        <v>358</v>
      </c>
      <c r="CE29">
        <v>0</v>
      </c>
      <c r="CO29">
        <v>200</v>
      </c>
      <c r="CP29">
        <v>314</v>
      </c>
      <c r="CQ29">
        <v>39</v>
      </c>
      <c r="CR29">
        <v>160</v>
      </c>
      <c r="CS29">
        <v>154</v>
      </c>
      <c r="CT29">
        <v>49</v>
      </c>
      <c r="DC29">
        <v>270</v>
      </c>
      <c r="DD29">
        <v>262</v>
      </c>
      <c r="DE29">
        <v>0</v>
      </c>
      <c r="DF29">
        <v>45</v>
      </c>
      <c r="DG29">
        <v>74</v>
      </c>
      <c r="DH29">
        <v>0</v>
      </c>
      <c r="DQ29">
        <v>25</v>
      </c>
      <c r="DR29">
        <v>26</v>
      </c>
      <c r="DS29">
        <v>14</v>
      </c>
      <c r="DT29">
        <v>60</v>
      </c>
      <c r="DU29">
        <v>58</v>
      </c>
      <c r="DV29">
        <v>14</v>
      </c>
      <c r="EH29">
        <v>300</v>
      </c>
      <c r="EI29">
        <v>296</v>
      </c>
      <c r="EJ29">
        <v>0</v>
      </c>
      <c r="EK29">
        <v>40</v>
      </c>
      <c r="EL29">
        <v>3</v>
      </c>
      <c r="EM29">
        <v>0</v>
      </c>
      <c r="EV29">
        <v>200</v>
      </c>
      <c r="EW29">
        <v>184</v>
      </c>
      <c r="EX29">
        <v>0</v>
      </c>
      <c r="EY29">
        <v>160</v>
      </c>
      <c r="EZ29">
        <v>157</v>
      </c>
      <c r="FA29">
        <v>0</v>
      </c>
      <c r="FJ29">
        <v>200</v>
      </c>
      <c r="FK29">
        <v>249</v>
      </c>
      <c r="FL29">
        <v>47</v>
      </c>
      <c r="FM29">
        <v>160</v>
      </c>
      <c r="FN29">
        <v>175</v>
      </c>
      <c r="FO29">
        <v>20</v>
      </c>
    </row>
    <row r="30" spans="1:178">
      <c r="A30">
        <v>90</v>
      </c>
      <c r="B30">
        <v>17</v>
      </c>
      <c r="C30">
        <v>14</v>
      </c>
      <c r="E30">
        <v>82</v>
      </c>
      <c r="F30">
        <v>20</v>
      </c>
      <c r="G30">
        <v>90</v>
      </c>
      <c r="K30" s="8"/>
      <c r="L30" s="8" t="s">
        <v>31</v>
      </c>
      <c r="M30" s="8"/>
      <c r="N30" s="8"/>
      <c r="O30" s="8"/>
      <c r="P30" s="8"/>
      <c r="S30">
        <v>270</v>
      </c>
      <c r="T30">
        <v>255</v>
      </c>
      <c r="U30">
        <v>0</v>
      </c>
      <c r="V30">
        <v>0</v>
      </c>
      <c r="W30">
        <v>335</v>
      </c>
      <c r="X30">
        <v>0</v>
      </c>
      <c r="AI30">
        <v>180</v>
      </c>
      <c r="AJ30">
        <v>127</v>
      </c>
      <c r="AK30">
        <v>25</v>
      </c>
      <c r="AL30">
        <v>110</v>
      </c>
      <c r="AM30">
        <v>111</v>
      </c>
      <c r="AN30">
        <v>0</v>
      </c>
      <c r="AX30">
        <v>225</v>
      </c>
      <c r="AY30">
        <v>341</v>
      </c>
      <c r="AZ30">
        <v>0</v>
      </c>
      <c r="BA30">
        <v>135</v>
      </c>
      <c r="BB30">
        <v>153</v>
      </c>
      <c r="BC30">
        <v>20</v>
      </c>
      <c r="BM30">
        <v>315</v>
      </c>
      <c r="BN30">
        <v>314</v>
      </c>
      <c r="BO30">
        <v>14</v>
      </c>
      <c r="BP30">
        <v>0</v>
      </c>
      <c r="BQ30">
        <v>157</v>
      </c>
      <c r="BR30">
        <v>29</v>
      </c>
      <c r="BZ30">
        <v>20</v>
      </c>
      <c r="CA30">
        <v>27</v>
      </c>
      <c r="CB30">
        <v>14</v>
      </c>
      <c r="CC30">
        <v>45</v>
      </c>
      <c r="CD30">
        <v>53</v>
      </c>
      <c r="CE30">
        <v>29</v>
      </c>
      <c r="CO30">
        <v>200</v>
      </c>
      <c r="CP30">
        <v>310</v>
      </c>
      <c r="CQ30">
        <v>36</v>
      </c>
      <c r="CR30">
        <v>160</v>
      </c>
      <c r="CS30">
        <v>139</v>
      </c>
      <c r="CT30">
        <v>44</v>
      </c>
      <c r="DC30">
        <v>270</v>
      </c>
      <c r="DD30">
        <v>257</v>
      </c>
      <c r="DE30">
        <v>0</v>
      </c>
      <c r="DF30">
        <v>45</v>
      </c>
      <c r="DG30">
        <v>74</v>
      </c>
      <c r="DH30">
        <v>0</v>
      </c>
      <c r="DQ30">
        <v>25</v>
      </c>
      <c r="DR30">
        <v>26</v>
      </c>
      <c r="DS30">
        <v>20</v>
      </c>
      <c r="DT30">
        <v>60</v>
      </c>
      <c r="DU30">
        <v>58</v>
      </c>
      <c r="DV30">
        <v>14</v>
      </c>
      <c r="EH30">
        <v>300</v>
      </c>
      <c r="EI30">
        <v>288</v>
      </c>
      <c r="EJ30">
        <v>0</v>
      </c>
      <c r="EK30">
        <v>40</v>
      </c>
      <c r="EL30">
        <v>9</v>
      </c>
      <c r="EM30">
        <v>49</v>
      </c>
      <c r="EV30">
        <v>200</v>
      </c>
      <c r="EW30">
        <v>184</v>
      </c>
      <c r="EX30">
        <v>14</v>
      </c>
      <c r="EY30">
        <v>160</v>
      </c>
      <c r="EZ30">
        <v>157</v>
      </c>
      <c r="FA30">
        <v>0</v>
      </c>
      <c r="FJ30">
        <v>200</v>
      </c>
      <c r="FK30">
        <v>223</v>
      </c>
      <c r="FL30">
        <v>39</v>
      </c>
      <c r="FM30">
        <v>160</v>
      </c>
      <c r="FN30">
        <v>176</v>
      </c>
      <c r="FO30">
        <v>29</v>
      </c>
    </row>
    <row r="31" spans="1:178">
      <c r="A31">
        <v>90</v>
      </c>
      <c r="B31">
        <v>32</v>
      </c>
      <c r="C31">
        <v>14</v>
      </c>
      <c r="E31">
        <v>83</v>
      </c>
      <c r="F31">
        <v>20</v>
      </c>
      <c r="G31">
        <v>90</v>
      </c>
      <c r="S31">
        <v>270</v>
      </c>
      <c r="T31">
        <v>252</v>
      </c>
      <c r="U31">
        <v>14</v>
      </c>
      <c r="V31">
        <v>0</v>
      </c>
      <c r="W31">
        <v>305</v>
      </c>
      <c r="X31">
        <v>0</v>
      </c>
      <c r="AI31">
        <v>180</v>
      </c>
      <c r="AJ31">
        <v>151</v>
      </c>
      <c r="AK31">
        <v>25</v>
      </c>
      <c r="AL31">
        <v>110</v>
      </c>
      <c r="AM31">
        <v>134</v>
      </c>
      <c r="AN31">
        <v>0</v>
      </c>
      <c r="AX31">
        <v>225</v>
      </c>
      <c r="AY31">
        <v>207</v>
      </c>
      <c r="AZ31">
        <v>0</v>
      </c>
      <c r="BA31">
        <v>135</v>
      </c>
      <c r="BB31">
        <v>147</v>
      </c>
      <c r="BC31">
        <v>14</v>
      </c>
      <c r="BM31">
        <v>315</v>
      </c>
      <c r="BN31">
        <v>314</v>
      </c>
      <c r="BO31">
        <v>20</v>
      </c>
      <c r="BP31">
        <v>0</v>
      </c>
      <c r="BQ31">
        <v>35</v>
      </c>
      <c r="BR31">
        <v>36</v>
      </c>
      <c r="BZ31">
        <v>20</v>
      </c>
      <c r="CA31">
        <v>24</v>
      </c>
      <c r="CB31">
        <v>14</v>
      </c>
      <c r="CC31">
        <v>45</v>
      </c>
      <c r="CD31">
        <v>58</v>
      </c>
      <c r="CE31">
        <v>20</v>
      </c>
      <c r="CO31">
        <v>200</v>
      </c>
      <c r="CP31">
        <v>311</v>
      </c>
      <c r="CQ31">
        <v>29</v>
      </c>
      <c r="CR31">
        <v>160</v>
      </c>
      <c r="CS31">
        <v>136</v>
      </c>
      <c r="CT31">
        <v>36</v>
      </c>
      <c r="DC31">
        <v>270</v>
      </c>
      <c r="DD31">
        <v>256</v>
      </c>
      <c r="DE31">
        <v>0</v>
      </c>
      <c r="DF31">
        <v>45</v>
      </c>
      <c r="DG31">
        <v>66</v>
      </c>
      <c r="DH31">
        <v>20</v>
      </c>
      <c r="DQ31">
        <v>25</v>
      </c>
      <c r="DR31">
        <v>26</v>
      </c>
      <c r="DS31">
        <v>20</v>
      </c>
      <c r="DT31">
        <v>60</v>
      </c>
      <c r="DU31">
        <v>53</v>
      </c>
      <c r="DV31">
        <v>0</v>
      </c>
      <c r="EH31">
        <v>300</v>
      </c>
      <c r="EI31">
        <v>134</v>
      </c>
      <c r="EJ31">
        <v>0</v>
      </c>
      <c r="EK31">
        <v>40</v>
      </c>
      <c r="EL31">
        <v>1</v>
      </c>
      <c r="EM31">
        <v>25</v>
      </c>
      <c r="EV31">
        <v>200</v>
      </c>
      <c r="EW31">
        <v>184</v>
      </c>
      <c r="EX31">
        <v>14</v>
      </c>
      <c r="EY31">
        <v>160</v>
      </c>
      <c r="EZ31">
        <v>157</v>
      </c>
      <c r="FA31">
        <v>0</v>
      </c>
      <c r="FJ31">
        <v>200</v>
      </c>
      <c r="FK31">
        <v>168</v>
      </c>
      <c r="FL31">
        <v>25</v>
      </c>
      <c r="FM31">
        <v>160</v>
      </c>
      <c r="FN31">
        <v>179</v>
      </c>
      <c r="FO31">
        <v>32</v>
      </c>
    </row>
    <row r="32" spans="1:178">
      <c r="A32">
        <v>90</v>
      </c>
      <c r="B32">
        <v>24</v>
      </c>
      <c r="C32">
        <v>20</v>
      </c>
      <c r="E32">
        <v>83</v>
      </c>
      <c r="F32">
        <v>0</v>
      </c>
      <c r="G32">
        <v>90</v>
      </c>
      <c r="S32">
        <v>270</v>
      </c>
      <c r="T32">
        <v>257</v>
      </c>
      <c r="U32">
        <v>0</v>
      </c>
      <c r="V32">
        <v>0</v>
      </c>
      <c r="W32">
        <v>13</v>
      </c>
      <c r="X32">
        <v>14</v>
      </c>
      <c r="AI32">
        <v>180</v>
      </c>
      <c r="AJ32">
        <v>131</v>
      </c>
      <c r="AK32">
        <v>0</v>
      </c>
      <c r="AL32">
        <v>110</v>
      </c>
      <c r="AM32">
        <v>103</v>
      </c>
      <c r="AN32">
        <v>0</v>
      </c>
      <c r="AX32">
        <v>225</v>
      </c>
      <c r="AY32">
        <v>212</v>
      </c>
      <c r="AZ32">
        <v>0</v>
      </c>
      <c r="BA32">
        <v>135</v>
      </c>
      <c r="BB32">
        <v>157</v>
      </c>
      <c r="BC32">
        <v>0</v>
      </c>
      <c r="BM32">
        <v>315</v>
      </c>
      <c r="BN32">
        <v>314</v>
      </c>
      <c r="BO32">
        <v>25</v>
      </c>
      <c r="BP32">
        <v>0</v>
      </c>
      <c r="BQ32">
        <v>0</v>
      </c>
      <c r="BR32">
        <v>29</v>
      </c>
      <c r="BZ32">
        <v>20</v>
      </c>
      <c r="CA32">
        <v>212</v>
      </c>
      <c r="CB32">
        <v>20</v>
      </c>
      <c r="CC32">
        <v>45</v>
      </c>
      <c r="CD32">
        <v>58</v>
      </c>
      <c r="CE32">
        <v>14</v>
      </c>
      <c r="CO32">
        <v>200</v>
      </c>
      <c r="CP32">
        <v>323</v>
      </c>
      <c r="CQ32">
        <v>29</v>
      </c>
      <c r="CR32">
        <v>160</v>
      </c>
      <c r="CS32">
        <v>131</v>
      </c>
      <c r="CT32">
        <v>62</v>
      </c>
      <c r="DC32">
        <v>270</v>
      </c>
      <c r="DD32">
        <v>262</v>
      </c>
      <c r="DE32">
        <v>0</v>
      </c>
      <c r="DF32">
        <v>45</v>
      </c>
      <c r="DG32">
        <v>69</v>
      </c>
      <c r="DH32">
        <v>14</v>
      </c>
      <c r="DQ32">
        <v>25</v>
      </c>
      <c r="DR32">
        <v>18</v>
      </c>
      <c r="DS32">
        <v>20</v>
      </c>
      <c r="DT32">
        <v>60</v>
      </c>
      <c r="DU32">
        <v>49</v>
      </c>
      <c r="DV32">
        <v>0</v>
      </c>
      <c r="EH32">
        <v>300</v>
      </c>
      <c r="EI32">
        <v>138</v>
      </c>
      <c r="EJ32">
        <v>0</v>
      </c>
      <c r="EK32">
        <v>40</v>
      </c>
      <c r="EL32">
        <v>5</v>
      </c>
      <c r="EM32">
        <v>0</v>
      </c>
      <c r="EV32">
        <v>200</v>
      </c>
      <c r="EW32">
        <v>184</v>
      </c>
      <c r="EX32">
        <v>14</v>
      </c>
      <c r="EY32">
        <v>160</v>
      </c>
      <c r="EZ32">
        <v>165</v>
      </c>
      <c r="FA32">
        <v>0</v>
      </c>
      <c r="FJ32">
        <v>200</v>
      </c>
      <c r="FK32">
        <v>178</v>
      </c>
      <c r="FL32">
        <v>25</v>
      </c>
      <c r="FM32">
        <v>160</v>
      </c>
      <c r="FN32">
        <v>162</v>
      </c>
      <c r="FO32">
        <v>32</v>
      </c>
    </row>
    <row r="33" spans="1:171">
      <c r="A33">
        <v>90</v>
      </c>
      <c r="B33">
        <v>106</v>
      </c>
      <c r="C33">
        <v>0</v>
      </c>
      <c r="E33">
        <v>83</v>
      </c>
      <c r="F33">
        <v>14</v>
      </c>
      <c r="G33">
        <v>90</v>
      </c>
      <c r="S33">
        <v>270</v>
      </c>
      <c r="T33">
        <v>252</v>
      </c>
      <c r="U33">
        <v>0</v>
      </c>
      <c r="V33">
        <v>0</v>
      </c>
      <c r="W33">
        <v>304</v>
      </c>
      <c r="X33">
        <v>0</v>
      </c>
      <c r="AI33">
        <v>180</v>
      </c>
      <c r="AJ33">
        <v>147</v>
      </c>
      <c r="AK33">
        <v>29</v>
      </c>
      <c r="AL33">
        <v>110</v>
      </c>
      <c r="AM33">
        <v>114</v>
      </c>
      <c r="AN33">
        <v>0</v>
      </c>
      <c r="AX33">
        <v>225</v>
      </c>
      <c r="AY33">
        <v>359</v>
      </c>
      <c r="AZ33">
        <v>0</v>
      </c>
      <c r="BA33">
        <v>135</v>
      </c>
      <c r="BB33">
        <v>131</v>
      </c>
      <c r="BC33">
        <v>29</v>
      </c>
      <c r="BM33">
        <v>315</v>
      </c>
      <c r="BN33">
        <v>318</v>
      </c>
      <c r="BO33">
        <v>29</v>
      </c>
      <c r="BP33">
        <v>0</v>
      </c>
      <c r="BQ33">
        <v>1</v>
      </c>
      <c r="BR33">
        <v>29</v>
      </c>
      <c r="BZ33">
        <v>20</v>
      </c>
      <c r="CA33">
        <v>19</v>
      </c>
      <c r="CB33">
        <v>14</v>
      </c>
      <c r="CC33">
        <v>45</v>
      </c>
      <c r="CD33">
        <v>49</v>
      </c>
      <c r="CE33">
        <v>29</v>
      </c>
      <c r="CO33">
        <v>200</v>
      </c>
      <c r="CP33">
        <v>331</v>
      </c>
      <c r="CQ33">
        <v>14</v>
      </c>
      <c r="CR33">
        <v>160</v>
      </c>
      <c r="CS33">
        <v>147</v>
      </c>
      <c r="CT33">
        <v>47</v>
      </c>
      <c r="DC33">
        <v>270</v>
      </c>
      <c r="DD33">
        <v>262</v>
      </c>
      <c r="DE33">
        <v>0</v>
      </c>
      <c r="DF33">
        <v>45</v>
      </c>
      <c r="DG33">
        <v>69</v>
      </c>
      <c r="DH33">
        <v>0</v>
      </c>
      <c r="DQ33">
        <v>25</v>
      </c>
      <c r="DR33">
        <v>18</v>
      </c>
      <c r="DS33">
        <v>20</v>
      </c>
      <c r="DT33">
        <v>60</v>
      </c>
      <c r="DU33">
        <v>49</v>
      </c>
      <c r="DV33">
        <v>14</v>
      </c>
      <c r="EH33">
        <v>300</v>
      </c>
      <c r="EI33">
        <v>258</v>
      </c>
      <c r="EJ33">
        <v>0</v>
      </c>
      <c r="EK33">
        <v>40</v>
      </c>
      <c r="EL33">
        <v>5</v>
      </c>
      <c r="EM33">
        <v>20</v>
      </c>
      <c r="EV33">
        <v>200</v>
      </c>
      <c r="EW33">
        <v>196</v>
      </c>
      <c r="EX33">
        <v>14</v>
      </c>
      <c r="EY33">
        <v>160</v>
      </c>
      <c r="EZ33">
        <v>165</v>
      </c>
      <c r="FA33">
        <v>25</v>
      </c>
      <c r="FJ33">
        <v>200</v>
      </c>
      <c r="FK33">
        <v>205</v>
      </c>
      <c r="FL33">
        <v>25</v>
      </c>
      <c r="FM33">
        <v>160</v>
      </c>
      <c r="FN33">
        <v>168</v>
      </c>
      <c r="FO33">
        <v>36</v>
      </c>
    </row>
    <row r="34" spans="1:171">
      <c r="A34">
        <v>90</v>
      </c>
      <c r="B34">
        <v>108</v>
      </c>
      <c r="C34">
        <v>0</v>
      </c>
      <c r="E34">
        <v>83</v>
      </c>
      <c r="F34">
        <v>0</v>
      </c>
      <c r="G34">
        <v>90</v>
      </c>
      <c r="S34">
        <v>270</v>
      </c>
      <c r="T34">
        <v>257</v>
      </c>
      <c r="U34">
        <v>20</v>
      </c>
      <c r="V34">
        <v>0</v>
      </c>
      <c r="W34">
        <v>32</v>
      </c>
      <c r="X34">
        <v>0</v>
      </c>
      <c r="AI34">
        <v>180</v>
      </c>
      <c r="AJ34">
        <v>121</v>
      </c>
      <c r="AK34">
        <v>0</v>
      </c>
      <c r="AL34">
        <v>110</v>
      </c>
      <c r="AM34">
        <v>114</v>
      </c>
      <c r="AN34">
        <v>0</v>
      </c>
      <c r="AX34">
        <v>225</v>
      </c>
      <c r="AY34">
        <v>317</v>
      </c>
      <c r="AZ34">
        <v>0</v>
      </c>
      <c r="BA34">
        <v>135</v>
      </c>
      <c r="BB34">
        <v>153</v>
      </c>
      <c r="BC34">
        <v>0</v>
      </c>
      <c r="BM34">
        <v>315</v>
      </c>
      <c r="BN34">
        <v>314</v>
      </c>
      <c r="BO34">
        <v>29</v>
      </c>
      <c r="BP34">
        <v>0</v>
      </c>
      <c r="BQ34">
        <v>0</v>
      </c>
      <c r="BR34">
        <v>32</v>
      </c>
      <c r="BZ34">
        <v>20</v>
      </c>
      <c r="CA34">
        <v>26</v>
      </c>
      <c r="CB34">
        <v>0</v>
      </c>
      <c r="CC34">
        <v>45</v>
      </c>
      <c r="CD34">
        <v>66</v>
      </c>
      <c r="CE34">
        <v>20</v>
      </c>
      <c r="CO34">
        <v>200</v>
      </c>
      <c r="CP34">
        <v>328</v>
      </c>
      <c r="CQ34">
        <v>29</v>
      </c>
      <c r="CR34">
        <v>160</v>
      </c>
      <c r="CS34">
        <v>158</v>
      </c>
      <c r="CT34">
        <v>25</v>
      </c>
      <c r="DC34">
        <v>270</v>
      </c>
      <c r="DD34">
        <v>262</v>
      </c>
      <c r="DE34">
        <v>0</v>
      </c>
      <c r="DF34">
        <v>45</v>
      </c>
      <c r="DG34">
        <v>77</v>
      </c>
      <c r="DH34">
        <v>14</v>
      </c>
      <c r="DQ34">
        <v>25</v>
      </c>
      <c r="DR34">
        <v>18</v>
      </c>
      <c r="DS34">
        <v>20</v>
      </c>
      <c r="DT34">
        <v>60</v>
      </c>
      <c r="DU34">
        <v>46</v>
      </c>
      <c r="DV34">
        <v>14</v>
      </c>
      <c r="EH34">
        <v>300</v>
      </c>
      <c r="EI34">
        <v>258</v>
      </c>
      <c r="EJ34">
        <v>0</v>
      </c>
      <c r="EK34">
        <v>40</v>
      </c>
      <c r="EL34">
        <v>3</v>
      </c>
      <c r="EM34">
        <v>0</v>
      </c>
      <c r="EV34">
        <v>200</v>
      </c>
      <c r="EW34">
        <v>196</v>
      </c>
      <c r="EX34">
        <v>25</v>
      </c>
      <c r="EY34">
        <v>160</v>
      </c>
      <c r="EZ34">
        <v>162</v>
      </c>
      <c r="FA34">
        <v>25</v>
      </c>
      <c r="FJ34">
        <v>200</v>
      </c>
      <c r="FK34">
        <v>178</v>
      </c>
      <c r="FL34">
        <v>14</v>
      </c>
      <c r="FM34">
        <v>160</v>
      </c>
      <c r="FN34">
        <v>172</v>
      </c>
      <c r="FO34">
        <v>29</v>
      </c>
    </row>
    <row r="35" spans="1:171">
      <c r="A35">
        <v>90</v>
      </c>
      <c r="B35">
        <v>108</v>
      </c>
      <c r="C35">
        <v>0</v>
      </c>
      <c r="E35">
        <v>83</v>
      </c>
      <c r="F35">
        <v>0</v>
      </c>
      <c r="G35">
        <v>90</v>
      </c>
      <c r="S35">
        <v>270</v>
      </c>
      <c r="T35">
        <v>288</v>
      </c>
      <c r="U35">
        <v>29</v>
      </c>
      <c r="V35">
        <v>0</v>
      </c>
      <c r="W35">
        <v>303</v>
      </c>
      <c r="X35">
        <v>0</v>
      </c>
      <c r="AI35">
        <v>180</v>
      </c>
      <c r="AJ35">
        <v>128</v>
      </c>
      <c r="AK35">
        <v>20</v>
      </c>
      <c r="AL35">
        <v>110</v>
      </c>
      <c r="AM35">
        <v>111</v>
      </c>
      <c r="AN35">
        <v>0</v>
      </c>
      <c r="AX35">
        <v>225</v>
      </c>
      <c r="AY35">
        <v>315</v>
      </c>
      <c r="AZ35">
        <v>0</v>
      </c>
      <c r="BA35">
        <v>135</v>
      </c>
      <c r="BB35">
        <v>150</v>
      </c>
      <c r="BC35">
        <v>14</v>
      </c>
      <c r="BM35">
        <v>315</v>
      </c>
      <c r="BN35">
        <v>308</v>
      </c>
      <c r="BO35">
        <v>32</v>
      </c>
      <c r="BP35">
        <v>0</v>
      </c>
      <c r="BQ35">
        <v>14</v>
      </c>
      <c r="BR35">
        <v>20</v>
      </c>
      <c r="BZ35">
        <v>20</v>
      </c>
      <c r="CA35">
        <v>29</v>
      </c>
      <c r="CB35">
        <v>20</v>
      </c>
      <c r="CC35">
        <v>45</v>
      </c>
      <c r="CD35">
        <v>58</v>
      </c>
      <c r="CE35">
        <v>29</v>
      </c>
      <c r="CO35">
        <v>200</v>
      </c>
      <c r="CP35">
        <v>328</v>
      </c>
      <c r="CQ35">
        <v>14</v>
      </c>
      <c r="CR35">
        <v>160</v>
      </c>
      <c r="CS35">
        <v>165</v>
      </c>
      <c r="CT35">
        <v>29</v>
      </c>
      <c r="DC35">
        <v>270</v>
      </c>
      <c r="DD35">
        <v>262</v>
      </c>
      <c r="DE35">
        <v>0</v>
      </c>
      <c r="DF35">
        <v>45</v>
      </c>
      <c r="DG35">
        <v>69</v>
      </c>
      <c r="DH35">
        <v>0</v>
      </c>
      <c r="DQ35">
        <v>25</v>
      </c>
      <c r="DR35">
        <v>18</v>
      </c>
      <c r="DS35">
        <v>20</v>
      </c>
      <c r="DT35">
        <v>60</v>
      </c>
      <c r="DU35">
        <v>49</v>
      </c>
      <c r="DV35">
        <v>0</v>
      </c>
      <c r="EH35">
        <v>300</v>
      </c>
      <c r="EI35">
        <v>279</v>
      </c>
      <c r="EJ35">
        <v>0</v>
      </c>
      <c r="EK35">
        <v>40</v>
      </c>
      <c r="EL35">
        <v>12</v>
      </c>
      <c r="EM35">
        <v>0</v>
      </c>
      <c r="EV35">
        <v>200</v>
      </c>
      <c r="EW35">
        <v>184</v>
      </c>
      <c r="EX35">
        <v>14</v>
      </c>
      <c r="EY35">
        <v>160</v>
      </c>
      <c r="EZ35">
        <v>158</v>
      </c>
      <c r="FA35">
        <v>32</v>
      </c>
      <c r="FJ35">
        <v>200</v>
      </c>
      <c r="FK35">
        <v>182</v>
      </c>
      <c r="FL35">
        <v>14</v>
      </c>
      <c r="FM35">
        <v>160</v>
      </c>
      <c r="FN35">
        <v>44</v>
      </c>
      <c r="FO35">
        <v>0</v>
      </c>
    </row>
    <row r="36" spans="1:171">
      <c r="A36">
        <v>90</v>
      </c>
      <c r="B36">
        <v>110</v>
      </c>
      <c r="C36">
        <v>32</v>
      </c>
      <c r="E36">
        <v>83</v>
      </c>
      <c r="F36">
        <v>0</v>
      </c>
      <c r="G36">
        <v>90</v>
      </c>
      <c r="S36">
        <v>270</v>
      </c>
      <c r="T36">
        <v>257</v>
      </c>
      <c r="U36">
        <v>14</v>
      </c>
      <c r="V36">
        <v>0</v>
      </c>
      <c r="W36">
        <v>11</v>
      </c>
      <c r="X36">
        <v>14</v>
      </c>
      <c r="AI36">
        <v>180</v>
      </c>
      <c r="AJ36">
        <v>334</v>
      </c>
      <c r="AK36">
        <v>14</v>
      </c>
      <c r="AL36">
        <v>110</v>
      </c>
      <c r="AM36">
        <v>106</v>
      </c>
      <c r="AN36">
        <v>0</v>
      </c>
      <c r="AX36">
        <v>225</v>
      </c>
      <c r="AY36">
        <v>188</v>
      </c>
      <c r="AZ36">
        <v>0</v>
      </c>
      <c r="BA36">
        <v>135</v>
      </c>
      <c r="BB36">
        <v>150</v>
      </c>
      <c r="BC36">
        <v>0</v>
      </c>
      <c r="BM36">
        <v>315</v>
      </c>
      <c r="BN36">
        <v>307</v>
      </c>
      <c r="BO36">
        <v>32</v>
      </c>
      <c r="BP36">
        <v>0</v>
      </c>
      <c r="BQ36">
        <v>2</v>
      </c>
      <c r="BR36">
        <v>25</v>
      </c>
      <c r="BZ36">
        <v>20</v>
      </c>
      <c r="CA36">
        <v>16</v>
      </c>
      <c r="CB36">
        <v>14</v>
      </c>
      <c r="CC36">
        <v>45</v>
      </c>
      <c r="CD36">
        <v>16</v>
      </c>
      <c r="CE36">
        <v>20</v>
      </c>
      <c r="CO36">
        <v>200</v>
      </c>
      <c r="CP36">
        <v>332</v>
      </c>
      <c r="CQ36">
        <v>25</v>
      </c>
      <c r="CR36">
        <v>160</v>
      </c>
      <c r="CS36">
        <v>168</v>
      </c>
      <c r="CT36">
        <v>54</v>
      </c>
      <c r="DC36">
        <v>270</v>
      </c>
      <c r="DD36">
        <v>262</v>
      </c>
      <c r="DE36">
        <v>0</v>
      </c>
      <c r="DF36">
        <v>45</v>
      </c>
      <c r="DG36">
        <v>69</v>
      </c>
      <c r="DH36">
        <v>0</v>
      </c>
      <c r="DQ36">
        <v>25</v>
      </c>
      <c r="DR36">
        <v>18</v>
      </c>
      <c r="DS36">
        <v>14</v>
      </c>
      <c r="DT36">
        <v>60</v>
      </c>
      <c r="DU36">
        <v>49</v>
      </c>
      <c r="DV36">
        <v>14</v>
      </c>
      <c r="EH36">
        <v>300</v>
      </c>
      <c r="EI36">
        <v>282</v>
      </c>
      <c r="EJ36">
        <v>0</v>
      </c>
      <c r="EK36">
        <v>40</v>
      </c>
      <c r="EL36">
        <v>222</v>
      </c>
      <c r="EM36">
        <v>0</v>
      </c>
      <c r="EV36">
        <v>200</v>
      </c>
      <c r="EW36">
        <v>184</v>
      </c>
      <c r="EX36">
        <v>0</v>
      </c>
      <c r="EY36">
        <v>160</v>
      </c>
      <c r="EZ36">
        <v>162</v>
      </c>
      <c r="FA36">
        <v>36</v>
      </c>
      <c r="FJ36">
        <v>200</v>
      </c>
      <c r="FK36">
        <v>189</v>
      </c>
      <c r="FL36">
        <v>20</v>
      </c>
      <c r="FM36">
        <v>160</v>
      </c>
      <c r="FN36">
        <v>172</v>
      </c>
      <c r="FO36">
        <v>32</v>
      </c>
    </row>
    <row r="37" spans="1:171">
      <c r="A37">
        <v>90</v>
      </c>
      <c r="B37">
        <v>13</v>
      </c>
      <c r="C37">
        <v>0</v>
      </c>
      <c r="E37">
        <v>83</v>
      </c>
      <c r="F37">
        <v>14</v>
      </c>
      <c r="G37">
        <v>90</v>
      </c>
      <c r="S37">
        <v>270</v>
      </c>
      <c r="T37">
        <v>257</v>
      </c>
      <c r="U37">
        <v>0</v>
      </c>
      <c r="V37">
        <v>0</v>
      </c>
      <c r="W37">
        <v>11</v>
      </c>
      <c r="X37">
        <v>14</v>
      </c>
      <c r="AI37">
        <v>180</v>
      </c>
      <c r="AJ37">
        <v>334</v>
      </c>
      <c r="AK37">
        <v>25</v>
      </c>
      <c r="AL37">
        <v>110</v>
      </c>
      <c r="AM37">
        <v>111</v>
      </c>
      <c r="AN37">
        <v>0</v>
      </c>
      <c r="AX37">
        <v>225</v>
      </c>
      <c r="AY37">
        <v>188</v>
      </c>
      <c r="AZ37">
        <v>0</v>
      </c>
      <c r="BA37">
        <v>135</v>
      </c>
      <c r="BB37">
        <v>149</v>
      </c>
      <c r="BC37">
        <v>0</v>
      </c>
      <c r="BM37">
        <v>315</v>
      </c>
      <c r="BN37">
        <v>316</v>
      </c>
      <c r="BO37">
        <v>25</v>
      </c>
      <c r="BP37">
        <v>0</v>
      </c>
      <c r="BQ37">
        <v>348</v>
      </c>
      <c r="BR37">
        <v>14</v>
      </c>
      <c r="BZ37">
        <v>20</v>
      </c>
      <c r="CA37">
        <v>23</v>
      </c>
      <c r="CB37">
        <v>0</v>
      </c>
      <c r="CC37">
        <v>45</v>
      </c>
      <c r="CD37">
        <v>14</v>
      </c>
      <c r="CE37">
        <v>0</v>
      </c>
      <c r="CO37">
        <v>200</v>
      </c>
      <c r="CP37">
        <v>179</v>
      </c>
      <c r="CQ37">
        <v>0</v>
      </c>
      <c r="CR37">
        <v>160</v>
      </c>
      <c r="CS37">
        <v>158</v>
      </c>
      <c r="CT37">
        <v>44</v>
      </c>
      <c r="DC37">
        <v>270</v>
      </c>
      <c r="DD37">
        <v>262</v>
      </c>
      <c r="DE37">
        <v>0</v>
      </c>
      <c r="DF37">
        <v>45</v>
      </c>
      <c r="DG37">
        <v>74</v>
      </c>
      <c r="DH37">
        <v>0</v>
      </c>
      <c r="DQ37">
        <v>25</v>
      </c>
      <c r="DR37">
        <v>18</v>
      </c>
      <c r="DS37">
        <v>20</v>
      </c>
      <c r="DT37">
        <v>60</v>
      </c>
      <c r="DU37">
        <v>66</v>
      </c>
      <c r="DV37">
        <v>0</v>
      </c>
      <c r="EH37">
        <v>300</v>
      </c>
      <c r="EI37">
        <v>270</v>
      </c>
      <c r="EJ37">
        <v>0</v>
      </c>
      <c r="EK37">
        <v>40</v>
      </c>
      <c r="EL37">
        <v>3</v>
      </c>
      <c r="EM37">
        <v>0</v>
      </c>
      <c r="EV37">
        <v>200</v>
      </c>
      <c r="EW37">
        <v>184</v>
      </c>
      <c r="EX37">
        <v>0</v>
      </c>
      <c r="EY37">
        <v>160</v>
      </c>
      <c r="EZ37">
        <v>162</v>
      </c>
      <c r="FA37">
        <v>29</v>
      </c>
      <c r="FJ37">
        <v>200</v>
      </c>
      <c r="FK37">
        <v>210</v>
      </c>
      <c r="FL37">
        <v>14</v>
      </c>
      <c r="FM37">
        <v>160</v>
      </c>
      <c r="FN37">
        <v>165</v>
      </c>
      <c r="FO37">
        <v>36</v>
      </c>
    </row>
    <row r="38" spans="1:171">
      <c r="A38">
        <v>90</v>
      </c>
      <c r="B38">
        <v>18</v>
      </c>
      <c r="C38">
        <v>0</v>
      </c>
      <c r="E38">
        <v>85</v>
      </c>
      <c r="F38">
        <v>14</v>
      </c>
      <c r="G38">
        <v>90</v>
      </c>
      <c r="S38">
        <v>270</v>
      </c>
      <c r="T38">
        <v>257</v>
      </c>
      <c r="U38">
        <v>0</v>
      </c>
      <c r="V38">
        <v>0</v>
      </c>
      <c r="W38">
        <v>303</v>
      </c>
      <c r="X38">
        <v>14</v>
      </c>
      <c r="AI38">
        <v>180</v>
      </c>
      <c r="AJ38">
        <v>139</v>
      </c>
      <c r="AK38">
        <v>32</v>
      </c>
      <c r="AL38">
        <v>110</v>
      </c>
      <c r="AM38">
        <v>106</v>
      </c>
      <c r="AN38">
        <v>0</v>
      </c>
      <c r="AX38">
        <v>225</v>
      </c>
      <c r="AY38">
        <v>223</v>
      </c>
      <c r="AZ38">
        <v>51</v>
      </c>
      <c r="BA38">
        <v>135</v>
      </c>
      <c r="BB38">
        <v>150</v>
      </c>
      <c r="BC38">
        <v>0</v>
      </c>
      <c r="BM38">
        <v>315</v>
      </c>
      <c r="BN38">
        <v>318</v>
      </c>
      <c r="BO38">
        <v>20</v>
      </c>
      <c r="BP38">
        <v>0</v>
      </c>
      <c r="BQ38">
        <v>0</v>
      </c>
      <c r="BR38">
        <v>32</v>
      </c>
      <c r="BZ38">
        <v>20</v>
      </c>
      <c r="CA38">
        <v>22</v>
      </c>
      <c r="CB38">
        <v>20</v>
      </c>
      <c r="CC38">
        <v>45</v>
      </c>
      <c r="CD38">
        <v>49</v>
      </c>
      <c r="CE38">
        <v>29</v>
      </c>
      <c r="CO38">
        <v>200</v>
      </c>
      <c r="CP38">
        <v>179</v>
      </c>
      <c r="CQ38">
        <v>0</v>
      </c>
      <c r="CR38">
        <v>160</v>
      </c>
      <c r="CS38">
        <v>149</v>
      </c>
      <c r="CT38">
        <v>47</v>
      </c>
      <c r="DC38">
        <v>270</v>
      </c>
      <c r="DD38">
        <v>262</v>
      </c>
      <c r="DE38">
        <v>0</v>
      </c>
      <c r="DF38">
        <v>45</v>
      </c>
      <c r="DG38">
        <v>69</v>
      </c>
      <c r="DH38">
        <v>0</v>
      </c>
      <c r="DQ38">
        <v>25</v>
      </c>
      <c r="DR38">
        <v>18</v>
      </c>
      <c r="DS38">
        <v>14</v>
      </c>
      <c r="DT38">
        <v>60</v>
      </c>
      <c r="DU38">
        <v>56</v>
      </c>
      <c r="DV38">
        <v>0</v>
      </c>
      <c r="EH38">
        <v>300</v>
      </c>
      <c r="EI38">
        <v>271</v>
      </c>
      <c r="EJ38">
        <v>25</v>
      </c>
      <c r="EK38">
        <v>40</v>
      </c>
      <c r="EL38">
        <v>224</v>
      </c>
      <c r="EM38">
        <v>25</v>
      </c>
      <c r="EV38">
        <v>200</v>
      </c>
      <c r="EW38">
        <v>192</v>
      </c>
      <c r="EX38">
        <v>14</v>
      </c>
      <c r="EY38">
        <v>160</v>
      </c>
      <c r="EZ38">
        <v>162</v>
      </c>
      <c r="FA38">
        <v>29</v>
      </c>
      <c r="FJ38">
        <v>200</v>
      </c>
      <c r="FK38">
        <v>210</v>
      </c>
      <c r="FL38">
        <v>39</v>
      </c>
      <c r="FM38">
        <v>160</v>
      </c>
      <c r="FN38">
        <v>144</v>
      </c>
      <c r="FO38">
        <v>39</v>
      </c>
    </row>
    <row r="39" spans="1:171">
      <c r="A39">
        <v>90</v>
      </c>
      <c r="B39">
        <v>161</v>
      </c>
      <c r="C39">
        <v>0</v>
      </c>
      <c r="E39">
        <v>82</v>
      </c>
      <c r="F39">
        <v>0</v>
      </c>
      <c r="G39">
        <v>90</v>
      </c>
      <c r="S39">
        <v>270</v>
      </c>
      <c r="T39">
        <v>257</v>
      </c>
      <c r="U39">
        <v>14</v>
      </c>
      <c r="V39">
        <v>0</v>
      </c>
      <c r="W39">
        <v>297</v>
      </c>
      <c r="X39">
        <v>0</v>
      </c>
      <c r="AI39">
        <v>180</v>
      </c>
      <c r="AJ39">
        <v>338</v>
      </c>
      <c r="AK39">
        <v>36</v>
      </c>
      <c r="AL39">
        <v>110</v>
      </c>
      <c r="AM39">
        <v>111</v>
      </c>
      <c r="AN39">
        <v>0</v>
      </c>
      <c r="AX39">
        <v>225</v>
      </c>
      <c r="AY39">
        <v>199</v>
      </c>
      <c r="AZ39">
        <v>0</v>
      </c>
      <c r="BA39">
        <v>135</v>
      </c>
      <c r="BB39">
        <v>165</v>
      </c>
      <c r="BC39">
        <v>0</v>
      </c>
      <c r="BM39">
        <v>315</v>
      </c>
      <c r="BN39">
        <v>318</v>
      </c>
      <c r="BO39">
        <v>20</v>
      </c>
      <c r="BP39">
        <v>0</v>
      </c>
      <c r="BQ39">
        <v>342</v>
      </c>
      <c r="BR39">
        <v>25</v>
      </c>
      <c r="BZ39">
        <v>20</v>
      </c>
      <c r="CA39">
        <v>21</v>
      </c>
      <c r="CB39">
        <v>32</v>
      </c>
      <c r="CC39">
        <v>45</v>
      </c>
      <c r="CD39">
        <v>23</v>
      </c>
      <c r="CE39">
        <v>20</v>
      </c>
      <c r="CO39">
        <v>200</v>
      </c>
      <c r="CP39">
        <v>139</v>
      </c>
      <c r="CQ39">
        <v>41</v>
      </c>
      <c r="CR39">
        <v>160</v>
      </c>
      <c r="CS39">
        <v>165</v>
      </c>
      <c r="CT39">
        <v>41</v>
      </c>
      <c r="DC39">
        <v>270</v>
      </c>
      <c r="DD39">
        <v>262</v>
      </c>
      <c r="DE39">
        <v>0</v>
      </c>
      <c r="DF39">
        <v>45</v>
      </c>
      <c r="DG39">
        <v>74</v>
      </c>
      <c r="DH39">
        <v>0</v>
      </c>
      <c r="DQ39">
        <v>25</v>
      </c>
      <c r="DR39">
        <v>18</v>
      </c>
      <c r="DS39">
        <v>20</v>
      </c>
      <c r="DT39">
        <v>60</v>
      </c>
      <c r="DU39">
        <v>53</v>
      </c>
      <c r="DV39">
        <v>0</v>
      </c>
      <c r="EH39">
        <v>300</v>
      </c>
      <c r="EI39">
        <v>279</v>
      </c>
      <c r="EJ39">
        <v>0</v>
      </c>
      <c r="EK39">
        <v>40</v>
      </c>
      <c r="EL39">
        <v>237</v>
      </c>
      <c r="EM39">
        <v>25</v>
      </c>
      <c r="EV39">
        <v>200</v>
      </c>
      <c r="EW39">
        <v>192</v>
      </c>
      <c r="EX39">
        <v>14</v>
      </c>
      <c r="EY39">
        <v>160</v>
      </c>
      <c r="EZ39">
        <v>155</v>
      </c>
      <c r="FA39">
        <v>25</v>
      </c>
      <c r="FJ39">
        <v>200</v>
      </c>
      <c r="FK39">
        <v>196</v>
      </c>
      <c r="FL39">
        <v>44</v>
      </c>
      <c r="FM39">
        <v>160</v>
      </c>
      <c r="FN39">
        <v>170</v>
      </c>
      <c r="FO39">
        <v>32</v>
      </c>
    </row>
    <row r="40" spans="1:171">
      <c r="A40">
        <v>90</v>
      </c>
      <c r="B40">
        <v>177</v>
      </c>
      <c r="C40">
        <v>0</v>
      </c>
      <c r="E40">
        <v>83</v>
      </c>
      <c r="F40">
        <v>14</v>
      </c>
      <c r="G40">
        <v>90</v>
      </c>
      <c r="S40">
        <v>270</v>
      </c>
      <c r="T40">
        <v>257</v>
      </c>
      <c r="U40">
        <v>0</v>
      </c>
      <c r="V40">
        <v>0</v>
      </c>
      <c r="W40">
        <v>13</v>
      </c>
      <c r="X40">
        <v>14</v>
      </c>
      <c r="AI40">
        <v>180</v>
      </c>
      <c r="AJ40">
        <v>131</v>
      </c>
      <c r="AK40">
        <v>54</v>
      </c>
      <c r="AL40">
        <v>110</v>
      </c>
      <c r="AM40">
        <v>111</v>
      </c>
      <c r="AN40">
        <v>0</v>
      </c>
      <c r="AX40">
        <v>225</v>
      </c>
      <c r="AY40">
        <v>26</v>
      </c>
      <c r="AZ40">
        <v>20</v>
      </c>
      <c r="BA40">
        <v>135</v>
      </c>
      <c r="BB40">
        <v>162</v>
      </c>
      <c r="BC40">
        <v>0</v>
      </c>
      <c r="BM40">
        <v>315</v>
      </c>
      <c r="BN40">
        <v>312</v>
      </c>
      <c r="BO40">
        <v>32</v>
      </c>
      <c r="BP40">
        <v>0</v>
      </c>
      <c r="BQ40">
        <v>2</v>
      </c>
      <c r="BR40">
        <v>32</v>
      </c>
      <c r="BZ40">
        <v>20</v>
      </c>
      <c r="CA40">
        <v>23</v>
      </c>
      <c r="CB40">
        <v>32</v>
      </c>
      <c r="CC40">
        <v>45</v>
      </c>
      <c r="CD40">
        <v>49</v>
      </c>
      <c r="CE40">
        <v>32</v>
      </c>
      <c r="CO40">
        <v>200</v>
      </c>
      <c r="CP40">
        <v>179</v>
      </c>
      <c r="CQ40">
        <v>0</v>
      </c>
      <c r="CR40">
        <v>160</v>
      </c>
      <c r="CS40">
        <v>152</v>
      </c>
      <c r="CT40">
        <v>29</v>
      </c>
      <c r="DC40">
        <v>270</v>
      </c>
      <c r="DD40">
        <v>257</v>
      </c>
      <c r="DE40">
        <v>0</v>
      </c>
      <c r="DF40">
        <v>45</v>
      </c>
      <c r="DG40">
        <v>74</v>
      </c>
      <c r="DH40">
        <v>0</v>
      </c>
      <c r="DQ40">
        <v>25</v>
      </c>
      <c r="DR40">
        <v>18</v>
      </c>
      <c r="DS40">
        <v>20</v>
      </c>
      <c r="DT40">
        <v>60</v>
      </c>
      <c r="DU40">
        <v>46</v>
      </c>
      <c r="DV40">
        <v>20</v>
      </c>
      <c r="EH40">
        <v>300</v>
      </c>
      <c r="EI40">
        <v>279</v>
      </c>
      <c r="EJ40">
        <v>14</v>
      </c>
      <c r="EK40">
        <v>40</v>
      </c>
      <c r="EL40">
        <v>12</v>
      </c>
      <c r="EM40">
        <v>0</v>
      </c>
      <c r="EV40">
        <v>200</v>
      </c>
      <c r="EW40">
        <v>188</v>
      </c>
      <c r="EX40">
        <v>0</v>
      </c>
      <c r="EY40">
        <v>160</v>
      </c>
      <c r="EZ40">
        <v>154</v>
      </c>
      <c r="FA40">
        <v>0</v>
      </c>
      <c r="FJ40">
        <v>200</v>
      </c>
      <c r="FK40">
        <v>182</v>
      </c>
      <c r="FL40">
        <v>25</v>
      </c>
      <c r="FM40">
        <v>160</v>
      </c>
      <c r="FN40">
        <v>181</v>
      </c>
      <c r="FO40">
        <v>36</v>
      </c>
    </row>
    <row r="41" spans="1:171">
      <c r="A41">
        <v>90</v>
      </c>
      <c r="B41">
        <v>27</v>
      </c>
      <c r="C41">
        <v>25</v>
      </c>
      <c r="E41">
        <v>80</v>
      </c>
      <c r="F41">
        <v>14</v>
      </c>
      <c r="G41">
        <v>90</v>
      </c>
      <c r="S41">
        <v>270</v>
      </c>
      <c r="T41">
        <v>257</v>
      </c>
      <c r="U41">
        <v>0</v>
      </c>
      <c r="V41">
        <v>0</v>
      </c>
      <c r="W41">
        <v>13</v>
      </c>
      <c r="X41">
        <v>14</v>
      </c>
      <c r="AI41">
        <v>180</v>
      </c>
      <c r="AJ41">
        <v>148</v>
      </c>
      <c r="AK41">
        <v>20</v>
      </c>
      <c r="AL41">
        <v>110</v>
      </c>
      <c r="AM41">
        <v>103</v>
      </c>
      <c r="AN41">
        <v>0</v>
      </c>
      <c r="AX41">
        <v>225</v>
      </c>
      <c r="AY41">
        <v>207</v>
      </c>
      <c r="AZ41">
        <v>0</v>
      </c>
      <c r="BA41">
        <v>135</v>
      </c>
      <c r="BB41">
        <v>153</v>
      </c>
      <c r="BC41">
        <v>0</v>
      </c>
      <c r="BM41">
        <v>315</v>
      </c>
      <c r="BN41">
        <v>300</v>
      </c>
      <c r="BO41">
        <v>44</v>
      </c>
      <c r="BP41">
        <v>0</v>
      </c>
      <c r="BQ41">
        <v>1</v>
      </c>
      <c r="BR41">
        <v>29</v>
      </c>
      <c r="BZ41">
        <v>20</v>
      </c>
      <c r="CA41">
        <v>32</v>
      </c>
      <c r="CB41">
        <v>25</v>
      </c>
      <c r="CC41">
        <v>45</v>
      </c>
      <c r="CD41">
        <v>54</v>
      </c>
      <c r="CE41">
        <v>29</v>
      </c>
      <c r="CO41">
        <v>200</v>
      </c>
      <c r="CP41">
        <v>179</v>
      </c>
      <c r="CQ41">
        <v>0</v>
      </c>
      <c r="CR41">
        <v>160</v>
      </c>
      <c r="CS41">
        <v>60</v>
      </c>
      <c r="CT41">
        <v>62</v>
      </c>
      <c r="DC41">
        <v>270</v>
      </c>
      <c r="DD41">
        <v>257</v>
      </c>
      <c r="DE41">
        <v>0</v>
      </c>
      <c r="DF41">
        <v>45</v>
      </c>
      <c r="DG41">
        <v>74</v>
      </c>
      <c r="DH41">
        <v>0</v>
      </c>
      <c r="DQ41">
        <v>25</v>
      </c>
      <c r="DR41">
        <v>18</v>
      </c>
      <c r="DS41">
        <v>20</v>
      </c>
      <c r="DT41">
        <v>60</v>
      </c>
      <c r="DU41">
        <v>47</v>
      </c>
      <c r="DV41">
        <v>20</v>
      </c>
      <c r="EH41">
        <v>300</v>
      </c>
      <c r="EI41">
        <v>288</v>
      </c>
      <c r="EJ41">
        <v>0</v>
      </c>
      <c r="EK41">
        <v>40</v>
      </c>
      <c r="EL41">
        <v>12</v>
      </c>
      <c r="EM41">
        <v>0</v>
      </c>
      <c r="EV41">
        <v>200</v>
      </c>
      <c r="EW41">
        <v>191</v>
      </c>
      <c r="EX41">
        <v>0</v>
      </c>
      <c r="EY41">
        <v>160</v>
      </c>
      <c r="EZ41">
        <v>153</v>
      </c>
      <c r="FA41">
        <v>0</v>
      </c>
      <c r="FJ41">
        <v>200</v>
      </c>
      <c r="FK41">
        <v>170</v>
      </c>
      <c r="FL41">
        <v>25</v>
      </c>
      <c r="FM41">
        <v>160</v>
      </c>
      <c r="FN41">
        <v>176</v>
      </c>
      <c r="FO41">
        <v>29</v>
      </c>
    </row>
    <row r="42" spans="1:171">
      <c r="A42">
        <v>90</v>
      </c>
      <c r="B42">
        <v>12</v>
      </c>
      <c r="C42">
        <v>14</v>
      </c>
      <c r="E42">
        <v>83</v>
      </c>
      <c r="F42">
        <v>0</v>
      </c>
      <c r="G42">
        <v>90</v>
      </c>
      <c r="S42">
        <v>270</v>
      </c>
      <c r="T42">
        <v>257</v>
      </c>
      <c r="U42">
        <v>0</v>
      </c>
      <c r="V42">
        <v>0</v>
      </c>
      <c r="W42">
        <v>315</v>
      </c>
      <c r="X42">
        <v>14</v>
      </c>
      <c r="AI42">
        <v>180</v>
      </c>
      <c r="AJ42">
        <v>331</v>
      </c>
      <c r="AK42">
        <v>20</v>
      </c>
      <c r="AL42">
        <v>110</v>
      </c>
      <c r="AM42">
        <v>114</v>
      </c>
      <c r="AN42">
        <v>0</v>
      </c>
      <c r="AX42">
        <v>225</v>
      </c>
      <c r="AY42">
        <v>213</v>
      </c>
      <c r="AZ42">
        <v>0</v>
      </c>
      <c r="BA42">
        <v>135</v>
      </c>
      <c r="BB42">
        <v>161</v>
      </c>
      <c r="BC42">
        <v>0</v>
      </c>
      <c r="BM42">
        <v>315</v>
      </c>
      <c r="BN42">
        <v>316</v>
      </c>
      <c r="BO42">
        <v>29</v>
      </c>
      <c r="BP42">
        <v>0</v>
      </c>
      <c r="BQ42">
        <v>12</v>
      </c>
      <c r="BR42">
        <v>20</v>
      </c>
      <c r="BZ42">
        <v>20</v>
      </c>
      <c r="CA42">
        <v>27</v>
      </c>
      <c r="CB42">
        <v>25</v>
      </c>
      <c r="CC42">
        <v>45</v>
      </c>
      <c r="CD42">
        <v>49</v>
      </c>
      <c r="CE42">
        <v>29</v>
      </c>
      <c r="CO42">
        <v>200</v>
      </c>
      <c r="CP42">
        <v>179</v>
      </c>
      <c r="CQ42">
        <v>0</v>
      </c>
      <c r="CR42">
        <v>160</v>
      </c>
      <c r="CS42">
        <v>161</v>
      </c>
      <c r="CT42">
        <v>49</v>
      </c>
      <c r="DC42">
        <v>270</v>
      </c>
      <c r="DD42">
        <v>257</v>
      </c>
      <c r="DE42">
        <v>0</v>
      </c>
      <c r="DF42">
        <v>45</v>
      </c>
      <c r="DG42">
        <v>69</v>
      </c>
      <c r="DH42">
        <v>0</v>
      </c>
      <c r="DQ42">
        <v>25</v>
      </c>
      <c r="DR42">
        <v>18</v>
      </c>
      <c r="DS42">
        <v>20</v>
      </c>
      <c r="DT42">
        <v>60</v>
      </c>
      <c r="DU42">
        <v>47</v>
      </c>
      <c r="DV42">
        <v>0</v>
      </c>
      <c r="EH42">
        <v>300</v>
      </c>
      <c r="EI42">
        <v>272</v>
      </c>
      <c r="EJ42">
        <v>14</v>
      </c>
      <c r="EK42">
        <v>40</v>
      </c>
      <c r="EL42">
        <v>5</v>
      </c>
      <c r="EM42">
        <v>0</v>
      </c>
      <c r="EV42">
        <v>200</v>
      </c>
      <c r="EW42">
        <v>188</v>
      </c>
      <c r="EX42">
        <v>0</v>
      </c>
      <c r="EY42">
        <v>160</v>
      </c>
      <c r="EZ42">
        <v>134</v>
      </c>
      <c r="FA42">
        <v>0</v>
      </c>
      <c r="FJ42">
        <v>200</v>
      </c>
      <c r="FK42">
        <v>184</v>
      </c>
      <c r="FL42">
        <v>20</v>
      </c>
      <c r="FM42">
        <v>160</v>
      </c>
      <c r="FN42">
        <v>178</v>
      </c>
      <c r="FO42">
        <v>32</v>
      </c>
    </row>
    <row r="43" spans="1:171">
      <c r="A43">
        <v>90</v>
      </c>
      <c r="B43">
        <v>168</v>
      </c>
      <c r="C43">
        <v>0</v>
      </c>
      <c r="E43">
        <v>83</v>
      </c>
      <c r="F43">
        <v>20</v>
      </c>
      <c r="G43">
        <v>90</v>
      </c>
      <c r="S43">
        <v>270</v>
      </c>
      <c r="T43">
        <v>255</v>
      </c>
      <c r="U43">
        <v>0</v>
      </c>
      <c r="V43">
        <v>0</v>
      </c>
      <c r="W43">
        <v>16</v>
      </c>
      <c r="X43">
        <v>14</v>
      </c>
      <c r="AI43">
        <v>180</v>
      </c>
      <c r="AJ43">
        <v>334</v>
      </c>
      <c r="AK43">
        <v>14</v>
      </c>
      <c r="AL43">
        <v>110</v>
      </c>
      <c r="AM43">
        <v>103</v>
      </c>
      <c r="AN43">
        <v>0</v>
      </c>
      <c r="AX43">
        <v>225</v>
      </c>
      <c r="AY43">
        <v>352</v>
      </c>
      <c r="AZ43">
        <v>0</v>
      </c>
      <c r="BA43">
        <v>135</v>
      </c>
      <c r="BB43">
        <v>147</v>
      </c>
      <c r="BC43">
        <v>0</v>
      </c>
      <c r="BM43">
        <v>315</v>
      </c>
      <c r="BN43">
        <v>316</v>
      </c>
      <c r="BO43">
        <v>36</v>
      </c>
      <c r="BP43">
        <v>0</v>
      </c>
      <c r="BQ43">
        <v>0</v>
      </c>
      <c r="BR43">
        <v>20</v>
      </c>
      <c r="BZ43">
        <v>20</v>
      </c>
      <c r="CA43">
        <v>19</v>
      </c>
      <c r="CB43">
        <v>20</v>
      </c>
      <c r="CC43">
        <v>45</v>
      </c>
      <c r="CD43">
        <v>19</v>
      </c>
      <c r="CE43">
        <v>20</v>
      </c>
      <c r="CO43">
        <v>200</v>
      </c>
      <c r="CP43">
        <v>176</v>
      </c>
      <c r="CQ43">
        <v>0</v>
      </c>
      <c r="CR43">
        <v>160</v>
      </c>
      <c r="CS43">
        <v>154</v>
      </c>
      <c r="CT43">
        <v>54</v>
      </c>
      <c r="DC43">
        <v>270</v>
      </c>
      <c r="DD43">
        <v>257</v>
      </c>
      <c r="DE43">
        <v>0</v>
      </c>
      <c r="DF43">
        <v>45</v>
      </c>
      <c r="DG43">
        <v>77</v>
      </c>
      <c r="DH43">
        <v>0</v>
      </c>
      <c r="DQ43">
        <v>25</v>
      </c>
      <c r="DR43">
        <v>18</v>
      </c>
      <c r="DS43">
        <v>20</v>
      </c>
      <c r="DT43">
        <v>60</v>
      </c>
      <c r="DU43">
        <v>58</v>
      </c>
      <c r="DV43">
        <v>0</v>
      </c>
      <c r="EH43">
        <v>300</v>
      </c>
      <c r="EI43">
        <v>273</v>
      </c>
      <c r="EJ43">
        <v>0</v>
      </c>
      <c r="EK43">
        <v>40</v>
      </c>
      <c r="EL43">
        <v>0</v>
      </c>
      <c r="EM43">
        <v>0</v>
      </c>
      <c r="EV43">
        <v>200</v>
      </c>
      <c r="EW43">
        <v>191</v>
      </c>
      <c r="EX43">
        <v>14</v>
      </c>
      <c r="EY43">
        <v>160</v>
      </c>
      <c r="EZ43">
        <v>155</v>
      </c>
      <c r="FA43">
        <v>14</v>
      </c>
      <c r="FJ43">
        <v>200</v>
      </c>
      <c r="FK43">
        <v>178</v>
      </c>
      <c r="FL43">
        <v>25</v>
      </c>
      <c r="FM43">
        <v>160</v>
      </c>
      <c r="FN43">
        <v>175</v>
      </c>
      <c r="FO43">
        <v>36</v>
      </c>
    </row>
    <row r="44" spans="1:171">
      <c r="A44">
        <v>90</v>
      </c>
      <c r="B44">
        <v>18</v>
      </c>
      <c r="C44">
        <v>20</v>
      </c>
      <c r="E44">
        <v>83</v>
      </c>
      <c r="F44">
        <v>0</v>
      </c>
      <c r="G44">
        <v>90</v>
      </c>
      <c r="S44">
        <v>270</v>
      </c>
      <c r="T44">
        <v>252</v>
      </c>
      <c r="U44">
        <v>14</v>
      </c>
      <c r="V44">
        <v>0</v>
      </c>
      <c r="W44">
        <v>11</v>
      </c>
      <c r="X44">
        <v>14</v>
      </c>
      <c r="AI44">
        <v>180</v>
      </c>
      <c r="AJ44">
        <v>339</v>
      </c>
      <c r="AK44">
        <v>39</v>
      </c>
      <c r="AL44">
        <v>110</v>
      </c>
      <c r="AM44">
        <v>103</v>
      </c>
      <c r="AN44">
        <v>0</v>
      </c>
      <c r="AX44">
        <v>225</v>
      </c>
      <c r="AY44">
        <v>352</v>
      </c>
      <c r="AZ44">
        <v>0</v>
      </c>
      <c r="BA44">
        <v>135</v>
      </c>
      <c r="BB44">
        <v>157</v>
      </c>
      <c r="BC44">
        <v>0</v>
      </c>
      <c r="BM44">
        <v>315</v>
      </c>
      <c r="BN44">
        <v>300</v>
      </c>
      <c r="BO44">
        <v>44</v>
      </c>
      <c r="BP44">
        <v>0</v>
      </c>
      <c r="BQ44">
        <v>1</v>
      </c>
      <c r="BR44">
        <v>25</v>
      </c>
      <c r="BZ44">
        <v>20</v>
      </c>
      <c r="CA44">
        <v>28</v>
      </c>
      <c r="CB44">
        <v>14</v>
      </c>
      <c r="CC44">
        <v>45</v>
      </c>
      <c r="CD44">
        <v>19</v>
      </c>
      <c r="CE44">
        <v>25</v>
      </c>
      <c r="CO44">
        <v>200</v>
      </c>
      <c r="CP44">
        <v>327</v>
      </c>
      <c r="CQ44">
        <v>14</v>
      </c>
      <c r="CR44">
        <v>160</v>
      </c>
      <c r="CS44">
        <v>158</v>
      </c>
      <c r="CT44">
        <v>44</v>
      </c>
      <c r="DC44">
        <v>270</v>
      </c>
      <c r="DD44">
        <v>257</v>
      </c>
      <c r="DE44">
        <v>0</v>
      </c>
      <c r="DF44">
        <v>45</v>
      </c>
      <c r="DG44">
        <v>74</v>
      </c>
      <c r="DH44">
        <v>0</v>
      </c>
      <c r="DQ44">
        <v>25</v>
      </c>
      <c r="DR44">
        <v>18</v>
      </c>
      <c r="DS44">
        <v>20</v>
      </c>
      <c r="DT44">
        <v>60</v>
      </c>
      <c r="DU44">
        <v>58</v>
      </c>
      <c r="DV44">
        <v>0</v>
      </c>
      <c r="EH44">
        <v>300</v>
      </c>
      <c r="EI44">
        <v>282</v>
      </c>
      <c r="EJ44">
        <v>0</v>
      </c>
      <c r="EK44">
        <v>40</v>
      </c>
      <c r="EL44">
        <v>6</v>
      </c>
      <c r="EM44">
        <v>0</v>
      </c>
      <c r="EV44">
        <v>200</v>
      </c>
      <c r="EW44">
        <v>196</v>
      </c>
      <c r="EX44">
        <v>0</v>
      </c>
      <c r="EY44">
        <v>160</v>
      </c>
      <c r="EZ44">
        <v>150</v>
      </c>
      <c r="FA44">
        <v>49</v>
      </c>
      <c r="FJ44">
        <v>200</v>
      </c>
      <c r="FK44">
        <v>170</v>
      </c>
      <c r="FL44">
        <v>25</v>
      </c>
      <c r="FM44">
        <v>160</v>
      </c>
      <c r="FN44">
        <v>173</v>
      </c>
      <c r="FO44">
        <v>32</v>
      </c>
    </row>
    <row r="45" spans="1:171">
      <c r="A45">
        <v>90</v>
      </c>
      <c r="B45">
        <v>22</v>
      </c>
      <c r="C45">
        <v>0</v>
      </c>
      <c r="E45">
        <v>83</v>
      </c>
      <c r="F45">
        <v>14</v>
      </c>
      <c r="G45">
        <v>90</v>
      </c>
      <c r="S45">
        <v>270</v>
      </c>
      <c r="T45">
        <v>252</v>
      </c>
      <c r="U45">
        <v>0</v>
      </c>
      <c r="V45">
        <v>0</v>
      </c>
      <c r="W45">
        <v>11</v>
      </c>
      <c r="X45">
        <v>14</v>
      </c>
      <c r="AI45">
        <v>180</v>
      </c>
      <c r="AJ45">
        <v>127</v>
      </c>
      <c r="AK45">
        <v>54</v>
      </c>
      <c r="AL45">
        <v>110</v>
      </c>
      <c r="AM45">
        <v>206</v>
      </c>
      <c r="AN45">
        <v>36</v>
      </c>
      <c r="AX45">
        <v>225</v>
      </c>
      <c r="AY45">
        <v>326</v>
      </c>
      <c r="AZ45">
        <v>0</v>
      </c>
      <c r="BA45">
        <v>135</v>
      </c>
      <c r="BB45">
        <v>166</v>
      </c>
      <c r="BC45">
        <v>0</v>
      </c>
      <c r="BM45">
        <v>315</v>
      </c>
      <c r="BN45">
        <v>304</v>
      </c>
      <c r="BO45">
        <v>47</v>
      </c>
      <c r="BP45">
        <v>0</v>
      </c>
      <c r="BQ45">
        <v>0</v>
      </c>
      <c r="BR45">
        <v>29</v>
      </c>
      <c r="BZ45">
        <v>20</v>
      </c>
      <c r="CA45">
        <v>27</v>
      </c>
      <c r="CB45">
        <v>25</v>
      </c>
      <c r="CC45">
        <v>45</v>
      </c>
      <c r="CD45">
        <v>27</v>
      </c>
      <c r="CE45">
        <v>25</v>
      </c>
      <c r="CO45">
        <v>200</v>
      </c>
      <c r="CP45">
        <v>324</v>
      </c>
      <c r="CQ45">
        <v>29</v>
      </c>
      <c r="CR45">
        <v>160</v>
      </c>
      <c r="CS45">
        <v>134</v>
      </c>
      <c r="CT45">
        <v>20</v>
      </c>
      <c r="DC45">
        <v>270</v>
      </c>
      <c r="DD45">
        <v>257</v>
      </c>
      <c r="DE45">
        <v>0</v>
      </c>
      <c r="DF45">
        <v>45</v>
      </c>
      <c r="DG45">
        <v>69</v>
      </c>
      <c r="DH45">
        <v>0</v>
      </c>
      <c r="DQ45">
        <v>25</v>
      </c>
      <c r="DR45">
        <v>18</v>
      </c>
      <c r="DS45">
        <v>20</v>
      </c>
      <c r="DT45">
        <v>60</v>
      </c>
      <c r="DU45">
        <v>58</v>
      </c>
      <c r="DV45">
        <v>0</v>
      </c>
      <c r="EH45">
        <v>300</v>
      </c>
      <c r="EI45">
        <v>317</v>
      </c>
      <c r="EJ45">
        <v>0</v>
      </c>
      <c r="EK45">
        <v>40</v>
      </c>
      <c r="EL45">
        <v>6</v>
      </c>
      <c r="EM45">
        <v>0</v>
      </c>
      <c r="EV45">
        <v>200</v>
      </c>
      <c r="EW45">
        <v>192</v>
      </c>
      <c r="EX45">
        <v>0</v>
      </c>
      <c r="EY45">
        <v>160</v>
      </c>
      <c r="EZ45">
        <v>168</v>
      </c>
      <c r="FA45">
        <v>0</v>
      </c>
      <c r="FJ45">
        <v>200</v>
      </c>
      <c r="FK45">
        <v>234</v>
      </c>
      <c r="FL45">
        <v>29</v>
      </c>
      <c r="FM45">
        <v>160</v>
      </c>
      <c r="FN45">
        <v>173</v>
      </c>
      <c r="FO45">
        <v>39</v>
      </c>
    </row>
    <row r="46" spans="1:171">
      <c r="A46">
        <v>90</v>
      </c>
      <c r="B46">
        <v>11</v>
      </c>
      <c r="C46">
        <v>14</v>
      </c>
      <c r="E46">
        <v>80</v>
      </c>
      <c r="F46">
        <v>14</v>
      </c>
      <c r="G46">
        <v>90</v>
      </c>
      <c r="S46">
        <v>270</v>
      </c>
      <c r="T46">
        <v>86</v>
      </c>
      <c r="U46">
        <v>0</v>
      </c>
      <c r="V46">
        <v>0</v>
      </c>
      <c r="W46">
        <v>29</v>
      </c>
      <c r="X46">
        <v>0</v>
      </c>
      <c r="AI46">
        <v>180</v>
      </c>
      <c r="AJ46">
        <v>47</v>
      </c>
      <c r="AK46">
        <v>44</v>
      </c>
      <c r="AL46">
        <v>110</v>
      </c>
      <c r="AM46">
        <v>103</v>
      </c>
      <c r="AN46">
        <v>0</v>
      </c>
      <c r="AX46">
        <v>225</v>
      </c>
      <c r="AY46">
        <v>333</v>
      </c>
      <c r="AZ46">
        <v>0</v>
      </c>
      <c r="BA46">
        <v>135</v>
      </c>
      <c r="BB46">
        <v>152</v>
      </c>
      <c r="BC46">
        <v>0</v>
      </c>
      <c r="BM46">
        <v>315</v>
      </c>
      <c r="BN46">
        <v>298</v>
      </c>
      <c r="BO46">
        <v>51</v>
      </c>
      <c r="BP46">
        <v>0</v>
      </c>
      <c r="BQ46">
        <v>1</v>
      </c>
      <c r="BR46">
        <v>29</v>
      </c>
      <c r="BZ46">
        <v>20</v>
      </c>
      <c r="CA46">
        <v>27</v>
      </c>
      <c r="CB46">
        <v>0</v>
      </c>
      <c r="CC46">
        <v>45</v>
      </c>
      <c r="CD46">
        <v>19</v>
      </c>
      <c r="CE46">
        <v>25</v>
      </c>
      <c r="CO46">
        <v>200</v>
      </c>
      <c r="CP46">
        <v>326</v>
      </c>
      <c r="CQ46">
        <v>25</v>
      </c>
      <c r="CR46">
        <v>160</v>
      </c>
      <c r="CS46">
        <v>150</v>
      </c>
      <c r="CT46">
        <v>54</v>
      </c>
      <c r="DC46">
        <v>270</v>
      </c>
      <c r="DD46">
        <v>257</v>
      </c>
      <c r="DE46">
        <v>0</v>
      </c>
      <c r="DF46">
        <v>45</v>
      </c>
      <c r="DG46">
        <v>74</v>
      </c>
      <c r="DH46">
        <v>0</v>
      </c>
      <c r="DQ46">
        <v>25</v>
      </c>
      <c r="DR46">
        <v>18</v>
      </c>
      <c r="DS46">
        <v>14</v>
      </c>
      <c r="DT46">
        <v>60</v>
      </c>
      <c r="DU46">
        <v>58</v>
      </c>
      <c r="DV46">
        <v>0</v>
      </c>
      <c r="EH46">
        <v>300</v>
      </c>
      <c r="EI46">
        <v>147</v>
      </c>
      <c r="EJ46">
        <v>0</v>
      </c>
      <c r="EK46">
        <v>40</v>
      </c>
      <c r="EL46">
        <v>17</v>
      </c>
      <c r="EM46">
        <v>0</v>
      </c>
      <c r="EV46">
        <v>200</v>
      </c>
      <c r="EW46">
        <v>184</v>
      </c>
      <c r="EX46">
        <v>0</v>
      </c>
      <c r="EY46">
        <v>160</v>
      </c>
      <c r="EZ46">
        <v>168</v>
      </c>
      <c r="FA46">
        <v>14</v>
      </c>
      <c r="FJ46">
        <v>200</v>
      </c>
      <c r="FK46">
        <v>221</v>
      </c>
      <c r="FL46">
        <v>39</v>
      </c>
      <c r="FM46">
        <v>160</v>
      </c>
      <c r="FN46">
        <v>181</v>
      </c>
      <c r="FO46">
        <v>36</v>
      </c>
    </row>
    <row r="47" spans="1:171">
      <c r="A47">
        <v>90</v>
      </c>
      <c r="B47">
        <v>13</v>
      </c>
      <c r="C47">
        <v>0</v>
      </c>
      <c r="E47">
        <v>85</v>
      </c>
      <c r="F47">
        <v>20</v>
      </c>
      <c r="G47">
        <v>90</v>
      </c>
      <c r="S47">
        <v>270</v>
      </c>
      <c r="T47">
        <v>257</v>
      </c>
      <c r="U47">
        <v>14</v>
      </c>
      <c r="V47">
        <v>0</v>
      </c>
      <c r="W47">
        <v>13</v>
      </c>
      <c r="X47">
        <v>14</v>
      </c>
      <c r="AI47">
        <v>180</v>
      </c>
      <c r="AJ47">
        <v>45</v>
      </c>
      <c r="AK47">
        <v>41</v>
      </c>
      <c r="AL47">
        <v>110</v>
      </c>
      <c r="AM47">
        <v>111</v>
      </c>
      <c r="AN47">
        <v>0</v>
      </c>
      <c r="AX47">
        <v>225</v>
      </c>
      <c r="AY47">
        <v>165</v>
      </c>
      <c r="AZ47">
        <v>0</v>
      </c>
      <c r="BA47">
        <v>135</v>
      </c>
      <c r="BB47">
        <v>152</v>
      </c>
      <c r="BC47">
        <v>0</v>
      </c>
      <c r="BM47">
        <v>315</v>
      </c>
      <c r="BN47">
        <v>300</v>
      </c>
      <c r="BO47">
        <v>36</v>
      </c>
      <c r="BP47">
        <v>0</v>
      </c>
      <c r="BQ47">
        <v>1</v>
      </c>
      <c r="BR47">
        <v>25</v>
      </c>
      <c r="BZ47">
        <v>20</v>
      </c>
      <c r="CA47">
        <v>25</v>
      </c>
      <c r="CB47">
        <v>20</v>
      </c>
      <c r="CC47">
        <v>45</v>
      </c>
      <c r="CD47">
        <v>23</v>
      </c>
      <c r="CE47">
        <v>25</v>
      </c>
      <c r="CO47">
        <v>200</v>
      </c>
      <c r="CP47">
        <v>292</v>
      </c>
      <c r="CQ47">
        <v>54</v>
      </c>
      <c r="CR47">
        <v>160</v>
      </c>
      <c r="CS47">
        <v>158</v>
      </c>
      <c r="CT47">
        <v>39</v>
      </c>
      <c r="DC47">
        <v>270</v>
      </c>
      <c r="DD47">
        <v>257</v>
      </c>
      <c r="DE47">
        <v>0</v>
      </c>
      <c r="DF47">
        <v>45</v>
      </c>
      <c r="DG47">
        <v>74</v>
      </c>
      <c r="DH47">
        <v>0</v>
      </c>
      <c r="DQ47">
        <v>25</v>
      </c>
      <c r="DR47">
        <v>18</v>
      </c>
      <c r="DS47">
        <v>20</v>
      </c>
      <c r="DT47">
        <v>60</v>
      </c>
      <c r="DU47">
        <v>58</v>
      </c>
      <c r="DV47">
        <v>0</v>
      </c>
      <c r="EH47">
        <v>300</v>
      </c>
      <c r="EI47">
        <v>268</v>
      </c>
      <c r="EJ47">
        <v>0</v>
      </c>
      <c r="EK47">
        <v>40</v>
      </c>
      <c r="EL47">
        <v>5</v>
      </c>
      <c r="EM47">
        <v>0</v>
      </c>
      <c r="EV47">
        <v>200</v>
      </c>
      <c r="EW47">
        <v>193</v>
      </c>
      <c r="EX47">
        <v>0</v>
      </c>
      <c r="EY47">
        <v>160</v>
      </c>
      <c r="EZ47">
        <v>162</v>
      </c>
      <c r="FA47">
        <v>14</v>
      </c>
      <c r="FJ47">
        <v>200</v>
      </c>
      <c r="FK47">
        <v>184</v>
      </c>
      <c r="FL47">
        <v>14</v>
      </c>
      <c r="FM47">
        <v>160</v>
      </c>
      <c r="FN47">
        <v>170</v>
      </c>
      <c r="FO47">
        <v>29</v>
      </c>
    </row>
    <row r="48" spans="1:171">
      <c r="A48">
        <v>90</v>
      </c>
      <c r="B48">
        <v>181</v>
      </c>
      <c r="C48">
        <v>0</v>
      </c>
      <c r="E48">
        <v>87</v>
      </c>
      <c r="F48">
        <v>32</v>
      </c>
      <c r="G48">
        <v>90</v>
      </c>
      <c r="S48">
        <v>270</v>
      </c>
      <c r="T48">
        <v>257</v>
      </c>
      <c r="U48">
        <v>0</v>
      </c>
      <c r="V48">
        <v>0</v>
      </c>
      <c r="W48">
        <v>18</v>
      </c>
      <c r="X48">
        <v>14</v>
      </c>
      <c r="AA48" t="s">
        <v>42</v>
      </c>
      <c r="AI48">
        <v>180</v>
      </c>
      <c r="AJ48">
        <v>336</v>
      </c>
      <c r="AK48">
        <v>14</v>
      </c>
      <c r="AL48">
        <v>110</v>
      </c>
      <c r="AM48">
        <v>106</v>
      </c>
      <c r="AN48">
        <v>0</v>
      </c>
      <c r="AX48">
        <v>225</v>
      </c>
      <c r="AY48">
        <v>333</v>
      </c>
      <c r="AZ48">
        <v>0</v>
      </c>
      <c r="BA48">
        <v>135</v>
      </c>
      <c r="BB48">
        <v>147</v>
      </c>
      <c r="BC48">
        <v>0</v>
      </c>
      <c r="BM48">
        <v>315</v>
      </c>
      <c r="BN48">
        <v>237</v>
      </c>
      <c r="BO48">
        <v>54</v>
      </c>
      <c r="BP48">
        <v>0</v>
      </c>
      <c r="BQ48">
        <v>0</v>
      </c>
      <c r="BR48">
        <v>25</v>
      </c>
      <c r="BT48" t="s">
        <v>43</v>
      </c>
      <c r="BZ48">
        <v>20</v>
      </c>
      <c r="CA48">
        <v>24</v>
      </c>
      <c r="CB48">
        <v>25</v>
      </c>
      <c r="CC48">
        <v>45</v>
      </c>
      <c r="CD48">
        <v>12</v>
      </c>
      <c r="CE48">
        <v>20</v>
      </c>
      <c r="CO48">
        <v>200</v>
      </c>
      <c r="CP48">
        <v>175</v>
      </c>
      <c r="CQ48">
        <v>0</v>
      </c>
      <c r="CR48">
        <v>160</v>
      </c>
      <c r="CS48">
        <v>152</v>
      </c>
      <c r="CT48">
        <v>44</v>
      </c>
      <c r="DC48">
        <v>270</v>
      </c>
      <c r="DD48">
        <v>257</v>
      </c>
      <c r="DE48">
        <v>0</v>
      </c>
      <c r="DF48">
        <v>45</v>
      </c>
      <c r="DG48">
        <v>77</v>
      </c>
      <c r="DH48">
        <v>0</v>
      </c>
      <c r="DQ48">
        <v>25</v>
      </c>
      <c r="DR48">
        <v>18</v>
      </c>
      <c r="DS48">
        <v>14</v>
      </c>
      <c r="DT48">
        <v>60</v>
      </c>
      <c r="DU48">
        <v>61</v>
      </c>
      <c r="DV48">
        <v>0</v>
      </c>
      <c r="EH48">
        <v>300</v>
      </c>
      <c r="EI48">
        <v>282</v>
      </c>
      <c r="EJ48">
        <v>0</v>
      </c>
      <c r="EK48">
        <v>40</v>
      </c>
      <c r="EL48">
        <v>3</v>
      </c>
      <c r="EM48">
        <v>0</v>
      </c>
      <c r="EV48">
        <v>200</v>
      </c>
      <c r="EW48">
        <v>196</v>
      </c>
      <c r="EX48">
        <v>14</v>
      </c>
      <c r="EY48">
        <v>160</v>
      </c>
      <c r="EZ48">
        <v>177</v>
      </c>
      <c r="FA48">
        <v>0</v>
      </c>
      <c r="FJ48">
        <v>200</v>
      </c>
      <c r="FK48">
        <v>175</v>
      </c>
      <c r="FL48">
        <v>20</v>
      </c>
      <c r="FM48">
        <v>160</v>
      </c>
      <c r="FN48">
        <v>183</v>
      </c>
      <c r="FO48">
        <v>32</v>
      </c>
    </row>
    <row r="49" spans="1:171">
      <c r="A49">
        <v>90</v>
      </c>
      <c r="B49">
        <v>172</v>
      </c>
      <c r="C49">
        <v>0</v>
      </c>
      <c r="E49">
        <v>85</v>
      </c>
      <c r="F49">
        <v>25</v>
      </c>
      <c r="G49">
        <v>90</v>
      </c>
      <c r="S49">
        <v>270</v>
      </c>
      <c r="T49">
        <v>252</v>
      </c>
      <c r="U49">
        <v>0</v>
      </c>
      <c r="V49">
        <v>0</v>
      </c>
      <c r="W49">
        <v>29</v>
      </c>
      <c r="X49">
        <v>0</v>
      </c>
      <c r="AI49">
        <v>180</v>
      </c>
      <c r="AJ49">
        <v>136</v>
      </c>
      <c r="AK49">
        <v>25</v>
      </c>
      <c r="AL49">
        <v>110</v>
      </c>
      <c r="AM49">
        <v>106</v>
      </c>
      <c r="AN49">
        <v>0</v>
      </c>
      <c r="AX49">
        <v>225</v>
      </c>
      <c r="AY49">
        <v>355</v>
      </c>
      <c r="AZ49">
        <v>0</v>
      </c>
      <c r="BA49">
        <v>135</v>
      </c>
      <c r="BB49">
        <v>132</v>
      </c>
      <c r="BC49">
        <v>0</v>
      </c>
      <c r="BM49">
        <v>315</v>
      </c>
      <c r="BN49">
        <v>312</v>
      </c>
      <c r="BO49">
        <v>47</v>
      </c>
      <c r="BP49">
        <v>0</v>
      </c>
      <c r="BQ49">
        <v>4</v>
      </c>
      <c r="BR49">
        <v>36</v>
      </c>
      <c r="BZ49">
        <v>20</v>
      </c>
      <c r="CA49">
        <v>27</v>
      </c>
      <c r="CB49">
        <v>14</v>
      </c>
      <c r="CC49">
        <v>45</v>
      </c>
      <c r="CD49">
        <v>61</v>
      </c>
      <c r="CE49">
        <v>36</v>
      </c>
      <c r="CO49">
        <v>200</v>
      </c>
      <c r="CP49">
        <v>315</v>
      </c>
      <c r="CQ49">
        <v>29</v>
      </c>
      <c r="CR49">
        <v>160</v>
      </c>
      <c r="CS49">
        <v>149</v>
      </c>
      <c r="CT49">
        <v>56</v>
      </c>
      <c r="DC49">
        <v>270</v>
      </c>
      <c r="DD49">
        <v>259</v>
      </c>
      <c r="DE49">
        <v>0</v>
      </c>
      <c r="DF49">
        <v>45</v>
      </c>
      <c r="DG49">
        <v>74</v>
      </c>
      <c r="DH49">
        <v>0</v>
      </c>
      <c r="DQ49">
        <v>25</v>
      </c>
      <c r="DR49">
        <v>18</v>
      </c>
      <c r="DS49">
        <v>14</v>
      </c>
      <c r="DT49">
        <v>60</v>
      </c>
      <c r="DU49">
        <v>58</v>
      </c>
      <c r="DV49">
        <v>14</v>
      </c>
      <c r="EH49">
        <v>300</v>
      </c>
      <c r="EI49">
        <v>327</v>
      </c>
      <c r="EJ49">
        <v>0</v>
      </c>
      <c r="EK49">
        <v>40</v>
      </c>
      <c r="EL49">
        <v>9</v>
      </c>
      <c r="EM49">
        <v>20</v>
      </c>
      <c r="EV49">
        <v>200</v>
      </c>
      <c r="EW49">
        <v>184</v>
      </c>
      <c r="EX49">
        <v>14</v>
      </c>
      <c r="EY49">
        <v>160</v>
      </c>
      <c r="EZ49">
        <v>154</v>
      </c>
      <c r="FA49">
        <v>0</v>
      </c>
      <c r="FJ49">
        <v>200</v>
      </c>
      <c r="FK49">
        <v>168</v>
      </c>
      <c r="FL49">
        <v>29</v>
      </c>
      <c r="FM49">
        <v>160</v>
      </c>
      <c r="FN49">
        <v>173</v>
      </c>
      <c r="FO49">
        <v>29</v>
      </c>
    </row>
    <row r="50" spans="1:171">
      <c r="A50">
        <v>90</v>
      </c>
      <c r="B50">
        <v>177</v>
      </c>
      <c r="C50">
        <v>0</v>
      </c>
      <c r="E50">
        <v>85</v>
      </c>
      <c r="F50">
        <v>14</v>
      </c>
      <c r="G50">
        <v>90</v>
      </c>
      <c r="S50">
        <v>270</v>
      </c>
      <c r="T50">
        <v>252</v>
      </c>
      <c r="U50">
        <v>0</v>
      </c>
      <c r="V50">
        <v>0</v>
      </c>
      <c r="W50">
        <v>21</v>
      </c>
      <c r="X50">
        <v>14</v>
      </c>
      <c r="AI50">
        <v>180</v>
      </c>
      <c r="AJ50">
        <v>139</v>
      </c>
      <c r="AK50">
        <v>25</v>
      </c>
      <c r="AL50">
        <v>110</v>
      </c>
      <c r="AM50">
        <v>103</v>
      </c>
      <c r="AN50">
        <v>0</v>
      </c>
      <c r="AX50">
        <v>225</v>
      </c>
      <c r="AY50">
        <v>181</v>
      </c>
      <c r="AZ50">
        <v>14</v>
      </c>
      <c r="BA50">
        <v>135</v>
      </c>
      <c r="BB50">
        <v>161</v>
      </c>
      <c r="BC50">
        <v>0</v>
      </c>
      <c r="BM50">
        <v>315</v>
      </c>
      <c r="BN50">
        <v>302</v>
      </c>
      <c r="BO50">
        <v>41</v>
      </c>
      <c r="BP50">
        <v>0</v>
      </c>
      <c r="BQ50">
        <v>1</v>
      </c>
      <c r="BR50">
        <v>32</v>
      </c>
      <c r="BZ50">
        <v>20</v>
      </c>
      <c r="CA50">
        <v>27</v>
      </c>
      <c r="CB50">
        <v>20</v>
      </c>
      <c r="CC50">
        <v>45</v>
      </c>
      <c r="CD50">
        <v>14</v>
      </c>
      <c r="CE50">
        <v>20</v>
      </c>
      <c r="CO50">
        <v>200</v>
      </c>
      <c r="CP50">
        <v>323</v>
      </c>
      <c r="CQ50">
        <v>36</v>
      </c>
      <c r="CR50">
        <v>160</v>
      </c>
      <c r="CS50">
        <v>158</v>
      </c>
      <c r="CT50">
        <v>47</v>
      </c>
      <c r="DC50">
        <v>270</v>
      </c>
      <c r="DD50">
        <v>257</v>
      </c>
      <c r="DE50">
        <v>0</v>
      </c>
      <c r="DF50">
        <v>45</v>
      </c>
      <c r="DG50">
        <v>74</v>
      </c>
      <c r="DH50">
        <v>0</v>
      </c>
      <c r="DQ50">
        <v>25</v>
      </c>
      <c r="DR50">
        <v>18</v>
      </c>
      <c r="DS50">
        <v>20</v>
      </c>
      <c r="DT50">
        <v>60</v>
      </c>
      <c r="DU50">
        <v>58</v>
      </c>
      <c r="DV50">
        <v>0</v>
      </c>
      <c r="EH50">
        <v>300</v>
      </c>
      <c r="EI50">
        <v>288</v>
      </c>
      <c r="EJ50">
        <v>0</v>
      </c>
      <c r="EK50">
        <v>40</v>
      </c>
      <c r="EL50">
        <v>12</v>
      </c>
      <c r="EM50">
        <v>20</v>
      </c>
      <c r="EV50">
        <v>200</v>
      </c>
      <c r="EW50">
        <v>196</v>
      </c>
      <c r="EX50">
        <v>20</v>
      </c>
      <c r="EY50">
        <v>160</v>
      </c>
      <c r="EZ50">
        <v>177</v>
      </c>
      <c r="FA50">
        <v>0</v>
      </c>
      <c r="FJ50">
        <v>200</v>
      </c>
      <c r="FK50">
        <v>248</v>
      </c>
      <c r="FL50">
        <v>54</v>
      </c>
      <c r="FM50">
        <v>160</v>
      </c>
      <c r="FN50">
        <v>173</v>
      </c>
      <c r="FO50">
        <v>29</v>
      </c>
    </row>
    <row r="51" spans="1:171">
      <c r="A51">
        <v>90</v>
      </c>
      <c r="B51">
        <v>8</v>
      </c>
      <c r="C51">
        <v>0</v>
      </c>
      <c r="E51">
        <v>83</v>
      </c>
      <c r="F51">
        <v>0</v>
      </c>
      <c r="G51">
        <v>90</v>
      </c>
      <c r="S51">
        <v>270</v>
      </c>
      <c r="T51">
        <v>257</v>
      </c>
      <c r="U51">
        <v>0</v>
      </c>
      <c r="V51">
        <v>0</v>
      </c>
      <c r="W51">
        <v>297</v>
      </c>
      <c r="X51">
        <v>14</v>
      </c>
      <c r="AI51">
        <v>180</v>
      </c>
      <c r="AJ51">
        <v>127</v>
      </c>
      <c r="AK51">
        <v>32</v>
      </c>
      <c r="AL51">
        <v>110</v>
      </c>
      <c r="AM51">
        <v>103</v>
      </c>
      <c r="AN51">
        <v>0</v>
      </c>
      <c r="AX51">
        <v>225</v>
      </c>
      <c r="AY51">
        <v>327</v>
      </c>
      <c r="AZ51">
        <v>0</v>
      </c>
      <c r="BA51">
        <v>135</v>
      </c>
      <c r="BB51">
        <v>165</v>
      </c>
      <c r="BC51">
        <v>14</v>
      </c>
      <c r="BM51">
        <v>315</v>
      </c>
      <c r="BN51">
        <v>297</v>
      </c>
      <c r="BO51">
        <v>44</v>
      </c>
      <c r="BP51">
        <v>0</v>
      </c>
      <c r="BQ51">
        <v>2</v>
      </c>
      <c r="BR51">
        <v>25</v>
      </c>
      <c r="BZ51">
        <v>20</v>
      </c>
      <c r="CA51">
        <v>27</v>
      </c>
      <c r="CB51">
        <v>0</v>
      </c>
      <c r="CC51">
        <v>45</v>
      </c>
      <c r="CD51">
        <v>58</v>
      </c>
      <c r="CE51">
        <v>36</v>
      </c>
      <c r="CO51">
        <v>200</v>
      </c>
      <c r="CP51">
        <v>326</v>
      </c>
      <c r="CQ51">
        <v>29</v>
      </c>
      <c r="CR51">
        <v>160</v>
      </c>
      <c r="CS51">
        <v>160</v>
      </c>
      <c r="CT51">
        <v>25</v>
      </c>
      <c r="DC51">
        <v>270</v>
      </c>
      <c r="DD51">
        <v>257</v>
      </c>
      <c r="DE51">
        <v>0</v>
      </c>
      <c r="DF51">
        <v>45</v>
      </c>
      <c r="DG51">
        <v>77</v>
      </c>
      <c r="DH51">
        <v>0</v>
      </c>
      <c r="DQ51">
        <v>25</v>
      </c>
      <c r="DR51">
        <v>18</v>
      </c>
      <c r="DS51">
        <v>20</v>
      </c>
      <c r="DT51">
        <v>60</v>
      </c>
      <c r="DU51">
        <v>58</v>
      </c>
      <c r="DV51">
        <v>0</v>
      </c>
      <c r="EH51">
        <v>300</v>
      </c>
      <c r="EI51">
        <v>341</v>
      </c>
      <c r="EJ51">
        <v>0</v>
      </c>
      <c r="EK51">
        <v>40</v>
      </c>
      <c r="EL51">
        <v>12</v>
      </c>
      <c r="EM51">
        <v>14</v>
      </c>
      <c r="EV51">
        <v>200</v>
      </c>
      <c r="EW51">
        <v>196</v>
      </c>
      <c r="EX51">
        <v>14</v>
      </c>
      <c r="EY51">
        <v>160</v>
      </c>
      <c r="EZ51">
        <v>156</v>
      </c>
      <c r="FA51">
        <v>20</v>
      </c>
      <c r="FJ51">
        <v>200</v>
      </c>
      <c r="FK51">
        <v>213</v>
      </c>
      <c r="FL51">
        <v>32</v>
      </c>
      <c r="FM51">
        <v>160</v>
      </c>
      <c r="FN51">
        <v>183</v>
      </c>
      <c r="FO51">
        <v>29</v>
      </c>
    </row>
    <row r="52" spans="1:171">
      <c r="A52">
        <v>90</v>
      </c>
      <c r="B52">
        <v>160</v>
      </c>
      <c r="C52">
        <v>0</v>
      </c>
      <c r="E52">
        <v>83</v>
      </c>
      <c r="F52">
        <v>0</v>
      </c>
      <c r="G52">
        <v>90</v>
      </c>
      <c r="S52">
        <v>270</v>
      </c>
      <c r="T52">
        <v>248</v>
      </c>
      <c r="U52">
        <v>29</v>
      </c>
      <c r="V52">
        <v>0</v>
      </c>
      <c r="W52">
        <v>21</v>
      </c>
      <c r="X52">
        <v>14</v>
      </c>
      <c r="AI52">
        <v>180</v>
      </c>
      <c r="AJ52">
        <v>344</v>
      </c>
      <c r="AK52">
        <v>39</v>
      </c>
      <c r="AL52">
        <v>110</v>
      </c>
      <c r="AM52">
        <v>106</v>
      </c>
      <c r="AN52">
        <v>0</v>
      </c>
      <c r="AX52">
        <v>225</v>
      </c>
      <c r="AY52">
        <v>357</v>
      </c>
      <c r="AZ52">
        <v>0</v>
      </c>
      <c r="BA52">
        <v>135</v>
      </c>
      <c r="BB52">
        <v>146</v>
      </c>
      <c r="BC52">
        <v>20</v>
      </c>
      <c r="BM52">
        <v>315</v>
      </c>
      <c r="BN52">
        <v>305</v>
      </c>
      <c r="BO52">
        <v>44</v>
      </c>
      <c r="BP52">
        <v>0</v>
      </c>
      <c r="BQ52">
        <v>3</v>
      </c>
      <c r="BR52">
        <v>20</v>
      </c>
      <c r="BZ52">
        <v>20</v>
      </c>
      <c r="CA52">
        <v>19</v>
      </c>
      <c r="CB52">
        <v>25</v>
      </c>
      <c r="CC52">
        <v>45</v>
      </c>
      <c r="CD52">
        <v>8</v>
      </c>
      <c r="CE52">
        <v>14</v>
      </c>
      <c r="CO52">
        <v>200</v>
      </c>
      <c r="CP52">
        <v>323</v>
      </c>
      <c r="CQ52">
        <v>47</v>
      </c>
      <c r="CR52">
        <v>160</v>
      </c>
      <c r="CS52">
        <v>162</v>
      </c>
      <c r="CT52">
        <v>20</v>
      </c>
      <c r="DC52">
        <v>270</v>
      </c>
      <c r="DD52">
        <v>266</v>
      </c>
      <c r="DE52">
        <v>0</v>
      </c>
      <c r="DF52">
        <v>45</v>
      </c>
      <c r="DG52">
        <v>69</v>
      </c>
      <c r="DH52">
        <v>0</v>
      </c>
      <c r="DQ52">
        <v>25</v>
      </c>
      <c r="DR52">
        <v>18</v>
      </c>
      <c r="DS52">
        <v>14</v>
      </c>
      <c r="DT52">
        <v>60</v>
      </c>
      <c r="DU52">
        <v>58</v>
      </c>
      <c r="DV52">
        <v>0</v>
      </c>
      <c r="EH52">
        <v>300</v>
      </c>
      <c r="EI52">
        <v>175</v>
      </c>
      <c r="EJ52">
        <v>0</v>
      </c>
      <c r="EK52">
        <v>40</v>
      </c>
      <c r="EL52">
        <v>12</v>
      </c>
      <c r="EM52">
        <v>0</v>
      </c>
      <c r="EV52">
        <v>200</v>
      </c>
      <c r="EW52">
        <v>196</v>
      </c>
      <c r="EX52">
        <v>20</v>
      </c>
      <c r="EY52">
        <v>160</v>
      </c>
      <c r="EZ52">
        <v>168</v>
      </c>
      <c r="FA52">
        <v>0</v>
      </c>
      <c r="FJ52">
        <v>200</v>
      </c>
      <c r="FK52">
        <v>168</v>
      </c>
      <c r="FL52">
        <v>14</v>
      </c>
      <c r="FM52">
        <v>160</v>
      </c>
      <c r="FN52">
        <v>184</v>
      </c>
      <c r="FO52">
        <v>25</v>
      </c>
    </row>
    <row r="53" spans="1:171">
      <c r="A53">
        <v>90</v>
      </c>
      <c r="B53">
        <v>21</v>
      </c>
      <c r="C53">
        <v>0</v>
      </c>
      <c r="E53">
        <v>82</v>
      </c>
      <c r="F53">
        <v>14</v>
      </c>
      <c r="G53">
        <v>90</v>
      </c>
      <c r="S53">
        <v>270</v>
      </c>
      <c r="T53">
        <v>263</v>
      </c>
      <c r="U53">
        <v>14</v>
      </c>
      <c r="V53">
        <v>0</v>
      </c>
      <c r="W53">
        <v>11</v>
      </c>
      <c r="X53">
        <v>0</v>
      </c>
      <c r="AI53">
        <v>180</v>
      </c>
      <c r="AJ53">
        <v>356</v>
      </c>
      <c r="AK53">
        <v>51</v>
      </c>
      <c r="AL53">
        <v>110</v>
      </c>
      <c r="AM53">
        <v>114</v>
      </c>
      <c r="AN53">
        <v>0</v>
      </c>
      <c r="AX53">
        <v>225</v>
      </c>
      <c r="AY53">
        <v>328</v>
      </c>
      <c r="AZ53">
        <v>0</v>
      </c>
      <c r="BA53">
        <v>135</v>
      </c>
      <c r="BB53">
        <v>148</v>
      </c>
      <c r="BC53">
        <v>14</v>
      </c>
      <c r="BM53">
        <v>315</v>
      </c>
      <c r="BN53">
        <v>293</v>
      </c>
      <c r="BO53">
        <v>41</v>
      </c>
      <c r="BP53">
        <v>0</v>
      </c>
      <c r="BQ53">
        <v>0</v>
      </c>
      <c r="BR53">
        <v>14</v>
      </c>
      <c r="BZ53">
        <v>20</v>
      </c>
      <c r="CA53">
        <v>33</v>
      </c>
      <c r="CB53">
        <v>14</v>
      </c>
      <c r="CC53">
        <v>45</v>
      </c>
      <c r="CD53">
        <v>23</v>
      </c>
      <c r="CE53">
        <v>25</v>
      </c>
      <c r="CO53">
        <v>200</v>
      </c>
      <c r="CP53">
        <v>291</v>
      </c>
      <c r="CQ53">
        <v>39</v>
      </c>
      <c r="CR53">
        <v>160</v>
      </c>
      <c r="CS53">
        <v>161</v>
      </c>
      <c r="CT53">
        <v>29</v>
      </c>
      <c r="DC53">
        <v>270</v>
      </c>
      <c r="DD53">
        <v>242</v>
      </c>
      <c r="DE53">
        <v>0</v>
      </c>
      <c r="DF53">
        <v>45</v>
      </c>
      <c r="DG53">
        <v>74</v>
      </c>
      <c r="DH53">
        <v>0</v>
      </c>
      <c r="DQ53">
        <v>25</v>
      </c>
      <c r="DR53">
        <v>18</v>
      </c>
      <c r="DS53">
        <v>20</v>
      </c>
      <c r="DT53">
        <v>60</v>
      </c>
      <c r="DU53">
        <v>61</v>
      </c>
      <c r="DV53">
        <v>0</v>
      </c>
      <c r="EH53">
        <v>300</v>
      </c>
      <c r="EI53">
        <v>270</v>
      </c>
      <c r="EJ53">
        <v>20</v>
      </c>
      <c r="EK53">
        <v>40</v>
      </c>
      <c r="EL53">
        <v>9</v>
      </c>
      <c r="EM53">
        <v>0</v>
      </c>
      <c r="EV53">
        <v>200</v>
      </c>
      <c r="EW53">
        <v>196</v>
      </c>
      <c r="EX53">
        <v>14</v>
      </c>
      <c r="EY53">
        <v>160</v>
      </c>
      <c r="EZ53">
        <v>147</v>
      </c>
      <c r="FA53">
        <v>14</v>
      </c>
      <c r="FJ53">
        <v>200</v>
      </c>
      <c r="FK53">
        <v>196</v>
      </c>
      <c r="FL53">
        <v>39</v>
      </c>
      <c r="FM53">
        <v>160</v>
      </c>
      <c r="FN53">
        <v>175</v>
      </c>
      <c r="FO53">
        <v>25</v>
      </c>
    </row>
    <row r="54" spans="1:171">
      <c r="A54">
        <v>90</v>
      </c>
      <c r="B54">
        <v>19</v>
      </c>
      <c r="C54">
        <v>29</v>
      </c>
      <c r="E54">
        <v>87</v>
      </c>
      <c r="F54">
        <v>0</v>
      </c>
      <c r="G54">
        <v>90</v>
      </c>
      <c r="S54">
        <v>270</v>
      </c>
      <c r="T54">
        <v>257</v>
      </c>
      <c r="U54">
        <v>0</v>
      </c>
      <c r="V54">
        <v>0</v>
      </c>
      <c r="W54">
        <v>29</v>
      </c>
      <c r="X54">
        <v>0</v>
      </c>
      <c r="AI54">
        <v>180</v>
      </c>
      <c r="AJ54">
        <v>334</v>
      </c>
      <c r="AK54">
        <v>41</v>
      </c>
      <c r="AL54">
        <v>110</v>
      </c>
      <c r="AM54">
        <v>106</v>
      </c>
      <c r="AN54">
        <v>0</v>
      </c>
      <c r="AX54">
        <v>225</v>
      </c>
      <c r="AY54">
        <v>3</v>
      </c>
      <c r="AZ54">
        <v>0</v>
      </c>
      <c r="BA54">
        <v>135</v>
      </c>
      <c r="BB54">
        <v>152</v>
      </c>
      <c r="BC54">
        <v>0</v>
      </c>
      <c r="BM54">
        <v>315</v>
      </c>
      <c r="BN54">
        <v>297</v>
      </c>
      <c r="BO54">
        <v>44</v>
      </c>
      <c r="BP54">
        <v>0</v>
      </c>
      <c r="BQ54">
        <v>1</v>
      </c>
      <c r="BR54">
        <v>25</v>
      </c>
      <c r="BZ54">
        <v>20</v>
      </c>
      <c r="CA54">
        <v>33</v>
      </c>
      <c r="CB54">
        <v>14</v>
      </c>
      <c r="CC54">
        <v>45</v>
      </c>
      <c r="CD54">
        <v>53</v>
      </c>
      <c r="CE54">
        <v>29</v>
      </c>
      <c r="CO54">
        <v>200</v>
      </c>
      <c r="CP54">
        <v>329</v>
      </c>
      <c r="CQ54">
        <v>58</v>
      </c>
      <c r="CR54">
        <v>160</v>
      </c>
      <c r="CS54">
        <v>162</v>
      </c>
      <c r="CT54">
        <v>20</v>
      </c>
      <c r="DC54">
        <v>270</v>
      </c>
      <c r="DD54">
        <v>257</v>
      </c>
      <c r="DE54">
        <v>0</v>
      </c>
      <c r="DF54">
        <v>45</v>
      </c>
      <c r="DG54">
        <v>74</v>
      </c>
      <c r="DH54">
        <v>0</v>
      </c>
      <c r="DQ54">
        <v>25</v>
      </c>
      <c r="DR54">
        <v>18</v>
      </c>
      <c r="DS54">
        <v>20</v>
      </c>
      <c r="DT54">
        <v>60</v>
      </c>
      <c r="DU54">
        <v>89</v>
      </c>
      <c r="DV54">
        <v>29</v>
      </c>
      <c r="EH54">
        <v>300</v>
      </c>
      <c r="EI54">
        <v>177</v>
      </c>
      <c r="EJ54">
        <v>0</v>
      </c>
      <c r="EK54">
        <v>40</v>
      </c>
      <c r="EL54">
        <v>8</v>
      </c>
      <c r="EM54">
        <v>0</v>
      </c>
      <c r="EV54">
        <v>200</v>
      </c>
      <c r="EW54">
        <v>341</v>
      </c>
      <c r="EX54">
        <v>20</v>
      </c>
      <c r="EY54">
        <v>160</v>
      </c>
      <c r="EZ54">
        <v>268</v>
      </c>
      <c r="FA54">
        <v>0</v>
      </c>
      <c r="FJ54">
        <v>200</v>
      </c>
      <c r="FK54">
        <v>196</v>
      </c>
      <c r="FL54">
        <v>32</v>
      </c>
      <c r="FM54">
        <v>160</v>
      </c>
      <c r="FN54">
        <v>170</v>
      </c>
      <c r="FO54">
        <v>25</v>
      </c>
    </row>
    <row r="55" spans="1:171">
      <c r="A55">
        <v>90</v>
      </c>
      <c r="B55">
        <v>170</v>
      </c>
      <c r="C55">
        <v>0</v>
      </c>
      <c r="E55">
        <v>83</v>
      </c>
      <c r="F55">
        <v>14</v>
      </c>
      <c r="G55">
        <v>90</v>
      </c>
      <c r="S55">
        <v>270</v>
      </c>
      <c r="T55">
        <v>252</v>
      </c>
      <c r="U55">
        <v>0</v>
      </c>
      <c r="V55">
        <v>0</v>
      </c>
      <c r="W55">
        <v>303</v>
      </c>
      <c r="X55">
        <v>0</v>
      </c>
      <c r="AI55">
        <v>180</v>
      </c>
      <c r="AJ55">
        <v>108</v>
      </c>
      <c r="AK55">
        <v>56</v>
      </c>
      <c r="AL55">
        <v>110</v>
      </c>
      <c r="AM55">
        <v>103</v>
      </c>
      <c r="AN55">
        <v>0</v>
      </c>
      <c r="AX55">
        <v>225</v>
      </c>
      <c r="AY55">
        <v>181</v>
      </c>
      <c r="AZ55">
        <v>0</v>
      </c>
      <c r="BA55">
        <v>135</v>
      </c>
      <c r="BB55">
        <v>140</v>
      </c>
      <c r="BC55">
        <v>32</v>
      </c>
      <c r="BM55">
        <v>315</v>
      </c>
      <c r="BN55">
        <v>297</v>
      </c>
      <c r="BO55">
        <v>47</v>
      </c>
      <c r="BP55">
        <v>0</v>
      </c>
      <c r="BQ55">
        <v>1</v>
      </c>
      <c r="BR55">
        <v>20</v>
      </c>
      <c r="BZ55">
        <v>20</v>
      </c>
      <c r="CA55">
        <v>27</v>
      </c>
      <c r="CB55">
        <v>14</v>
      </c>
      <c r="CC55">
        <v>45</v>
      </c>
      <c r="CD55">
        <v>49</v>
      </c>
      <c r="CE55">
        <v>25</v>
      </c>
      <c r="CO55">
        <v>200</v>
      </c>
      <c r="CP55">
        <v>310</v>
      </c>
      <c r="CQ55">
        <v>49</v>
      </c>
      <c r="CR55">
        <v>160</v>
      </c>
      <c r="CS55">
        <v>162</v>
      </c>
      <c r="CT55">
        <v>44</v>
      </c>
      <c r="DC55">
        <v>270</v>
      </c>
      <c r="DD55">
        <v>257</v>
      </c>
      <c r="DE55">
        <v>0</v>
      </c>
      <c r="DF55">
        <v>45</v>
      </c>
      <c r="DG55">
        <v>74</v>
      </c>
      <c r="DH55">
        <v>0</v>
      </c>
      <c r="DQ55">
        <v>25</v>
      </c>
      <c r="DR55">
        <v>18</v>
      </c>
      <c r="DS55">
        <v>14</v>
      </c>
      <c r="DT55">
        <v>60</v>
      </c>
      <c r="DU55">
        <v>61</v>
      </c>
      <c r="DV55">
        <v>0</v>
      </c>
      <c r="EH55">
        <v>300</v>
      </c>
      <c r="EI55">
        <v>272</v>
      </c>
      <c r="EJ55">
        <v>0</v>
      </c>
      <c r="EK55">
        <v>40</v>
      </c>
      <c r="EL55">
        <v>3</v>
      </c>
      <c r="EM55">
        <v>0</v>
      </c>
      <c r="EV55">
        <v>200</v>
      </c>
      <c r="EW55">
        <v>181</v>
      </c>
      <c r="EX55">
        <v>20</v>
      </c>
      <c r="EY55">
        <v>160</v>
      </c>
      <c r="EZ55">
        <v>266</v>
      </c>
      <c r="FA55">
        <v>0</v>
      </c>
      <c r="FJ55">
        <v>200</v>
      </c>
      <c r="FK55">
        <v>175</v>
      </c>
      <c r="FL55">
        <v>29</v>
      </c>
      <c r="FM55">
        <v>160</v>
      </c>
      <c r="FN55">
        <v>170</v>
      </c>
      <c r="FO55">
        <v>29</v>
      </c>
    </row>
    <row r="56" spans="1:171">
      <c r="A56">
        <v>90</v>
      </c>
      <c r="B56">
        <v>162</v>
      </c>
      <c r="C56">
        <v>0</v>
      </c>
      <c r="E56">
        <v>83</v>
      </c>
      <c r="F56">
        <v>14</v>
      </c>
      <c r="G56">
        <v>90</v>
      </c>
      <c r="S56">
        <v>270</v>
      </c>
      <c r="T56">
        <v>269</v>
      </c>
      <c r="U56">
        <v>32</v>
      </c>
      <c r="V56">
        <v>0</v>
      </c>
      <c r="W56">
        <v>164</v>
      </c>
      <c r="X56">
        <v>14</v>
      </c>
      <c r="AI56">
        <v>180</v>
      </c>
      <c r="AJ56">
        <v>19</v>
      </c>
      <c r="AK56">
        <v>54</v>
      </c>
      <c r="AL56">
        <v>110</v>
      </c>
      <c r="AM56">
        <v>103</v>
      </c>
      <c r="AN56">
        <v>0</v>
      </c>
      <c r="AX56">
        <v>225</v>
      </c>
      <c r="AY56">
        <v>175</v>
      </c>
      <c r="AZ56">
        <v>0</v>
      </c>
      <c r="BA56">
        <v>135</v>
      </c>
      <c r="BB56">
        <v>160</v>
      </c>
      <c r="BC56">
        <v>14</v>
      </c>
      <c r="BM56">
        <v>315</v>
      </c>
      <c r="BN56">
        <v>297</v>
      </c>
      <c r="BO56">
        <v>44</v>
      </c>
      <c r="BP56">
        <v>0</v>
      </c>
      <c r="BQ56">
        <v>3</v>
      </c>
      <c r="BR56">
        <v>20</v>
      </c>
      <c r="BZ56">
        <v>20</v>
      </c>
      <c r="CA56">
        <v>19</v>
      </c>
      <c r="CB56">
        <v>0</v>
      </c>
      <c r="CC56">
        <v>45</v>
      </c>
      <c r="CD56">
        <v>49</v>
      </c>
      <c r="CE56">
        <v>25</v>
      </c>
      <c r="CO56">
        <v>200</v>
      </c>
      <c r="CP56">
        <v>320</v>
      </c>
      <c r="CQ56">
        <v>25</v>
      </c>
      <c r="CR56">
        <v>160</v>
      </c>
      <c r="CS56">
        <v>158</v>
      </c>
      <c r="CT56">
        <v>49</v>
      </c>
      <c r="DC56">
        <v>270</v>
      </c>
      <c r="DD56">
        <v>257</v>
      </c>
      <c r="DE56">
        <v>0</v>
      </c>
      <c r="DF56">
        <v>45</v>
      </c>
      <c r="DG56">
        <v>69</v>
      </c>
      <c r="DH56">
        <v>14</v>
      </c>
      <c r="DQ56">
        <v>25</v>
      </c>
      <c r="DR56">
        <v>22</v>
      </c>
      <c r="DS56">
        <v>20</v>
      </c>
      <c r="DT56">
        <v>60</v>
      </c>
      <c r="DU56">
        <v>58</v>
      </c>
      <c r="DV56">
        <v>0</v>
      </c>
      <c r="EH56">
        <v>300</v>
      </c>
      <c r="EI56">
        <v>282</v>
      </c>
      <c r="EJ56">
        <v>0</v>
      </c>
      <c r="EK56">
        <v>40</v>
      </c>
      <c r="EL56">
        <v>6</v>
      </c>
      <c r="EM56">
        <v>0</v>
      </c>
      <c r="EV56">
        <v>200</v>
      </c>
      <c r="EW56">
        <v>184</v>
      </c>
      <c r="EX56">
        <v>0</v>
      </c>
      <c r="EY56">
        <v>160</v>
      </c>
      <c r="EZ56">
        <v>175</v>
      </c>
      <c r="FA56">
        <v>14</v>
      </c>
      <c r="FJ56">
        <v>200</v>
      </c>
      <c r="FK56">
        <v>179</v>
      </c>
      <c r="FL56">
        <v>51</v>
      </c>
      <c r="FM56">
        <v>160</v>
      </c>
      <c r="FN56">
        <v>176</v>
      </c>
      <c r="FO56">
        <v>25</v>
      </c>
    </row>
    <row r="57" spans="1:171">
      <c r="A57">
        <v>90</v>
      </c>
      <c r="B57">
        <v>166</v>
      </c>
      <c r="C57">
        <v>0</v>
      </c>
      <c r="E57">
        <v>88</v>
      </c>
      <c r="F57">
        <v>0</v>
      </c>
      <c r="G57">
        <v>90</v>
      </c>
      <c r="S57">
        <v>270</v>
      </c>
      <c r="T57">
        <v>257</v>
      </c>
      <c r="U57">
        <v>0</v>
      </c>
      <c r="V57">
        <v>0</v>
      </c>
      <c r="W57">
        <v>339</v>
      </c>
      <c r="X57">
        <v>14</v>
      </c>
      <c r="AI57">
        <v>180</v>
      </c>
      <c r="AJ57">
        <v>164</v>
      </c>
      <c r="AK57">
        <v>47</v>
      </c>
      <c r="AL57">
        <v>110</v>
      </c>
      <c r="AM57">
        <v>106</v>
      </c>
      <c r="AN57">
        <v>0</v>
      </c>
      <c r="AX57">
        <v>225</v>
      </c>
      <c r="AY57">
        <v>199</v>
      </c>
      <c r="AZ57">
        <v>0</v>
      </c>
      <c r="BA57">
        <v>135</v>
      </c>
      <c r="BB57">
        <v>150</v>
      </c>
      <c r="BC57">
        <v>0</v>
      </c>
      <c r="BM57">
        <v>315</v>
      </c>
      <c r="BN57">
        <v>300</v>
      </c>
      <c r="BO57">
        <v>41</v>
      </c>
      <c r="BP57">
        <v>0</v>
      </c>
      <c r="BQ57">
        <v>1</v>
      </c>
      <c r="BR57">
        <v>32</v>
      </c>
      <c r="BZ57">
        <v>20</v>
      </c>
      <c r="CA57">
        <v>19</v>
      </c>
      <c r="CB57">
        <v>14</v>
      </c>
      <c r="CC57">
        <v>45</v>
      </c>
      <c r="CD57">
        <v>27</v>
      </c>
      <c r="CE57">
        <v>20</v>
      </c>
      <c r="CO57">
        <v>200</v>
      </c>
      <c r="CP57">
        <v>318</v>
      </c>
      <c r="CQ57">
        <v>49</v>
      </c>
      <c r="CR57">
        <v>160</v>
      </c>
      <c r="CS57">
        <v>154</v>
      </c>
      <c r="CT57">
        <v>32</v>
      </c>
      <c r="DC57">
        <v>270</v>
      </c>
      <c r="DD57">
        <v>257</v>
      </c>
      <c r="DE57">
        <v>0</v>
      </c>
      <c r="DF57">
        <v>45</v>
      </c>
      <c r="DG57">
        <v>69</v>
      </c>
      <c r="DH57">
        <v>0</v>
      </c>
      <c r="DQ57">
        <v>25</v>
      </c>
      <c r="DR57">
        <v>26</v>
      </c>
      <c r="DS57">
        <v>14</v>
      </c>
      <c r="DT57">
        <v>60</v>
      </c>
      <c r="DU57">
        <v>58</v>
      </c>
      <c r="DV57">
        <v>0</v>
      </c>
      <c r="EH57">
        <v>300</v>
      </c>
      <c r="EI57">
        <v>268</v>
      </c>
      <c r="EJ57">
        <v>0</v>
      </c>
      <c r="EK57">
        <v>40</v>
      </c>
      <c r="EL57">
        <v>12</v>
      </c>
      <c r="EM57">
        <v>14</v>
      </c>
      <c r="EV57">
        <v>200</v>
      </c>
      <c r="EW57">
        <v>333</v>
      </c>
      <c r="EX57">
        <v>25</v>
      </c>
      <c r="EY57">
        <v>160</v>
      </c>
      <c r="EZ57">
        <v>137</v>
      </c>
      <c r="FA57">
        <v>14</v>
      </c>
      <c r="FJ57">
        <v>200</v>
      </c>
      <c r="FK57">
        <v>175</v>
      </c>
      <c r="FL57">
        <v>20</v>
      </c>
      <c r="FM57">
        <v>160</v>
      </c>
      <c r="FN57">
        <v>176</v>
      </c>
      <c r="FO57">
        <v>29</v>
      </c>
    </row>
    <row r="58" spans="1:171">
      <c r="A58">
        <v>90</v>
      </c>
      <c r="B58">
        <v>177</v>
      </c>
      <c r="C58">
        <v>0</v>
      </c>
      <c r="E58">
        <v>83</v>
      </c>
      <c r="F58">
        <v>0</v>
      </c>
      <c r="G58">
        <v>90</v>
      </c>
      <c r="S58">
        <v>270</v>
      </c>
      <c r="T58">
        <v>252</v>
      </c>
      <c r="U58">
        <v>0</v>
      </c>
      <c r="V58">
        <v>0</v>
      </c>
      <c r="W58">
        <v>313</v>
      </c>
      <c r="X58">
        <v>14</v>
      </c>
      <c r="AI58">
        <v>180</v>
      </c>
      <c r="AJ58">
        <v>146</v>
      </c>
      <c r="AK58">
        <v>0</v>
      </c>
      <c r="AL58">
        <v>110</v>
      </c>
      <c r="AM58">
        <v>103</v>
      </c>
      <c r="AN58">
        <v>0</v>
      </c>
      <c r="AX58">
        <v>225</v>
      </c>
      <c r="AY58">
        <v>172</v>
      </c>
      <c r="AZ58">
        <v>0</v>
      </c>
      <c r="BA58">
        <v>135</v>
      </c>
      <c r="BB58">
        <v>157</v>
      </c>
      <c r="BC58">
        <v>20</v>
      </c>
      <c r="BM58">
        <v>315</v>
      </c>
      <c r="BN58">
        <v>300</v>
      </c>
      <c r="BO58">
        <v>44</v>
      </c>
      <c r="BP58">
        <v>0</v>
      </c>
      <c r="BQ58">
        <v>5</v>
      </c>
      <c r="BR58">
        <v>25</v>
      </c>
      <c r="BZ58">
        <v>20</v>
      </c>
      <c r="CA58">
        <v>19</v>
      </c>
      <c r="CB58">
        <v>0</v>
      </c>
      <c r="CC58">
        <v>45</v>
      </c>
      <c r="CD58">
        <v>27</v>
      </c>
      <c r="CE58">
        <v>29</v>
      </c>
      <c r="CO58">
        <v>200</v>
      </c>
      <c r="CP58">
        <v>314</v>
      </c>
      <c r="CQ58">
        <v>51</v>
      </c>
      <c r="CR58">
        <v>160</v>
      </c>
      <c r="CS58">
        <v>149</v>
      </c>
      <c r="CT58">
        <v>54</v>
      </c>
      <c r="DC58">
        <v>270</v>
      </c>
      <c r="DD58">
        <v>257</v>
      </c>
      <c r="DE58">
        <v>0</v>
      </c>
      <c r="DF58">
        <v>45</v>
      </c>
      <c r="DG58">
        <v>77</v>
      </c>
      <c r="DH58">
        <v>0</v>
      </c>
      <c r="DQ58">
        <v>25</v>
      </c>
      <c r="DR58">
        <v>18</v>
      </c>
      <c r="DS58">
        <v>14</v>
      </c>
      <c r="DT58">
        <v>60</v>
      </c>
      <c r="DU58">
        <v>49</v>
      </c>
      <c r="DV58">
        <v>0</v>
      </c>
      <c r="EH58">
        <v>300</v>
      </c>
      <c r="EI58">
        <v>341</v>
      </c>
      <c r="EJ58">
        <v>0</v>
      </c>
      <c r="EK58">
        <v>40</v>
      </c>
      <c r="EL58">
        <v>3</v>
      </c>
      <c r="EM58">
        <v>0</v>
      </c>
      <c r="EV58">
        <v>200</v>
      </c>
      <c r="EW58">
        <v>333</v>
      </c>
      <c r="EX58">
        <v>32</v>
      </c>
      <c r="EY58">
        <v>160</v>
      </c>
      <c r="EZ58">
        <v>56</v>
      </c>
      <c r="FA58">
        <v>0</v>
      </c>
      <c r="FJ58">
        <v>200</v>
      </c>
      <c r="FK58">
        <v>182</v>
      </c>
      <c r="FL58">
        <v>14</v>
      </c>
      <c r="FM58">
        <v>160</v>
      </c>
      <c r="FN58">
        <v>182</v>
      </c>
      <c r="FO58">
        <v>25</v>
      </c>
    </row>
    <row r="59" spans="1:171">
      <c r="A59">
        <v>90</v>
      </c>
      <c r="B59">
        <v>172</v>
      </c>
      <c r="C59">
        <v>0</v>
      </c>
      <c r="E59">
        <v>93</v>
      </c>
      <c r="F59">
        <v>14</v>
      </c>
      <c r="G59">
        <v>90</v>
      </c>
      <c r="S59">
        <v>270</v>
      </c>
      <c r="T59">
        <v>252</v>
      </c>
      <c r="U59">
        <v>14</v>
      </c>
      <c r="V59">
        <v>0</v>
      </c>
      <c r="W59">
        <v>305</v>
      </c>
      <c r="X59">
        <v>0</v>
      </c>
      <c r="AI59">
        <v>180</v>
      </c>
      <c r="AJ59">
        <v>334</v>
      </c>
      <c r="AK59">
        <v>20</v>
      </c>
      <c r="AL59">
        <v>110</v>
      </c>
      <c r="AM59">
        <v>106</v>
      </c>
      <c r="AN59">
        <v>0</v>
      </c>
      <c r="AX59">
        <v>225</v>
      </c>
      <c r="AY59">
        <v>188</v>
      </c>
      <c r="AZ59">
        <v>0</v>
      </c>
      <c r="BA59">
        <v>135</v>
      </c>
      <c r="BB59">
        <v>150</v>
      </c>
      <c r="BC59">
        <v>20</v>
      </c>
      <c r="BM59">
        <v>315</v>
      </c>
      <c r="BN59">
        <v>302</v>
      </c>
      <c r="BO59">
        <v>44</v>
      </c>
      <c r="BP59">
        <v>0</v>
      </c>
      <c r="BQ59">
        <v>1</v>
      </c>
      <c r="BR59">
        <v>20</v>
      </c>
      <c r="BZ59">
        <v>20</v>
      </c>
      <c r="CA59">
        <v>19</v>
      </c>
      <c r="CB59">
        <v>0</v>
      </c>
      <c r="CC59">
        <v>45</v>
      </c>
      <c r="CD59">
        <v>49</v>
      </c>
      <c r="CE59">
        <v>29</v>
      </c>
      <c r="CO59">
        <v>200</v>
      </c>
      <c r="CP59">
        <v>314</v>
      </c>
      <c r="CQ59">
        <v>56</v>
      </c>
      <c r="CR59">
        <v>160</v>
      </c>
      <c r="CS59">
        <v>8</v>
      </c>
      <c r="CT59">
        <v>25</v>
      </c>
      <c r="DC59">
        <v>270</v>
      </c>
      <c r="DD59">
        <v>257</v>
      </c>
      <c r="DE59">
        <v>0</v>
      </c>
      <c r="DF59">
        <v>45</v>
      </c>
      <c r="DG59">
        <v>74</v>
      </c>
      <c r="DH59">
        <v>14</v>
      </c>
      <c r="DQ59">
        <v>25</v>
      </c>
      <c r="DR59">
        <v>18</v>
      </c>
      <c r="DS59">
        <v>14</v>
      </c>
      <c r="DT59">
        <v>60</v>
      </c>
      <c r="DU59">
        <v>46</v>
      </c>
      <c r="DV59">
        <v>0</v>
      </c>
      <c r="EH59">
        <v>300</v>
      </c>
      <c r="EI59">
        <v>207</v>
      </c>
      <c r="EJ59">
        <v>0</v>
      </c>
      <c r="EK59">
        <v>40</v>
      </c>
      <c r="EL59">
        <v>12</v>
      </c>
      <c r="EM59">
        <v>0</v>
      </c>
      <c r="EV59">
        <v>200</v>
      </c>
      <c r="EW59">
        <v>333</v>
      </c>
      <c r="EX59">
        <v>20</v>
      </c>
      <c r="EY59">
        <v>160</v>
      </c>
      <c r="EZ59">
        <v>157</v>
      </c>
      <c r="FA59">
        <v>0</v>
      </c>
      <c r="FJ59">
        <v>200</v>
      </c>
      <c r="FK59">
        <v>188</v>
      </c>
      <c r="FL59">
        <v>20</v>
      </c>
      <c r="FM59">
        <v>160</v>
      </c>
      <c r="FN59">
        <v>151</v>
      </c>
      <c r="FO59">
        <v>39</v>
      </c>
    </row>
    <row r="60" spans="1:171">
      <c r="A60">
        <v>90</v>
      </c>
      <c r="B60">
        <v>168</v>
      </c>
      <c r="C60">
        <v>0</v>
      </c>
      <c r="E60">
        <v>83</v>
      </c>
      <c r="F60">
        <v>14</v>
      </c>
      <c r="G60">
        <v>90</v>
      </c>
      <c r="S60">
        <v>270</v>
      </c>
      <c r="T60">
        <v>257</v>
      </c>
      <c r="U60">
        <v>0</v>
      </c>
      <c r="V60">
        <v>0</v>
      </c>
      <c r="W60">
        <v>336</v>
      </c>
      <c r="X60">
        <v>14</v>
      </c>
      <c r="AI60">
        <v>180</v>
      </c>
      <c r="AJ60">
        <v>143</v>
      </c>
      <c r="AK60">
        <v>25</v>
      </c>
      <c r="AL60">
        <v>110</v>
      </c>
      <c r="AM60">
        <v>103</v>
      </c>
      <c r="AN60">
        <v>0</v>
      </c>
      <c r="AX60">
        <v>225</v>
      </c>
      <c r="AY60">
        <v>1</v>
      </c>
      <c r="AZ60">
        <v>0</v>
      </c>
      <c r="BA60">
        <v>135</v>
      </c>
      <c r="BB60">
        <v>159</v>
      </c>
      <c r="BC60">
        <v>0</v>
      </c>
      <c r="BM60">
        <v>315</v>
      </c>
      <c r="BN60">
        <v>301</v>
      </c>
      <c r="BO60">
        <v>44</v>
      </c>
      <c r="BP60">
        <v>0</v>
      </c>
      <c r="BQ60">
        <v>5</v>
      </c>
      <c r="BR60">
        <v>29</v>
      </c>
      <c r="BZ60">
        <v>20</v>
      </c>
      <c r="CA60">
        <v>33</v>
      </c>
      <c r="CB60">
        <v>0</v>
      </c>
      <c r="CC60">
        <v>45</v>
      </c>
      <c r="CD60">
        <v>49</v>
      </c>
      <c r="CE60">
        <v>29</v>
      </c>
      <c r="CO60">
        <v>200</v>
      </c>
      <c r="CP60">
        <v>314</v>
      </c>
      <c r="CQ60">
        <v>47</v>
      </c>
      <c r="CR60">
        <v>160</v>
      </c>
      <c r="CS60">
        <v>151</v>
      </c>
      <c r="CT60">
        <v>25</v>
      </c>
      <c r="DC60">
        <v>270</v>
      </c>
      <c r="DD60">
        <v>262</v>
      </c>
      <c r="DE60">
        <v>0</v>
      </c>
      <c r="DF60">
        <v>45</v>
      </c>
      <c r="DG60">
        <v>74</v>
      </c>
      <c r="DH60">
        <v>0</v>
      </c>
      <c r="DQ60">
        <v>25</v>
      </c>
      <c r="DR60">
        <v>18</v>
      </c>
      <c r="DS60">
        <v>14</v>
      </c>
      <c r="DT60">
        <v>60</v>
      </c>
      <c r="DU60">
        <v>58</v>
      </c>
      <c r="DV60">
        <v>0</v>
      </c>
      <c r="EH60">
        <v>300</v>
      </c>
      <c r="EI60">
        <v>327</v>
      </c>
      <c r="EJ60">
        <v>0</v>
      </c>
      <c r="EK60">
        <v>40</v>
      </c>
      <c r="EL60">
        <v>3</v>
      </c>
      <c r="EM60">
        <v>0</v>
      </c>
      <c r="EV60">
        <v>200</v>
      </c>
      <c r="EW60">
        <v>333</v>
      </c>
      <c r="EX60">
        <v>20</v>
      </c>
      <c r="EY60">
        <v>160</v>
      </c>
      <c r="EZ60">
        <v>149</v>
      </c>
      <c r="FA60">
        <v>39</v>
      </c>
      <c r="FJ60">
        <v>200</v>
      </c>
      <c r="FK60">
        <v>184</v>
      </c>
      <c r="FL60">
        <v>14</v>
      </c>
      <c r="FM60">
        <v>160</v>
      </c>
      <c r="FN60">
        <v>176</v>
      </c>
      <c r="FO60">
        <v>36</v>
      </c>
    </row>
    <row r="61" spans="1:171">
      <c r="A61">
        <v>90</v>
      </c>
      <c r="B61">
        <v>173</v>
      </c>
      <c r="C61">
        <v>0</v>
      </c>
      <c r="E61">
        <v>91</v>
      </c>
      <c r="F61">
        <v>25</v>
      </c>
      <c r="G61">
        <v>90</v>
      </c>
      <c r="S61">
        <v>270</v>
      </c>
      <c r="T61">
        <v>255</v>
      </c>
      <c r="U61">
        <v>0</v>
      </c>
      <c r="V61">
        <v>0</v>
      </c>
      <c r="W61">
        <v>317</v>
      </c>
      <c r="X61">
        <v>14</v>
      </c>
      <c r="AI61">
        <v>180</v>
      </c>
      <c r="AJ61">
        <v>169</v>
      </c>
      <c r="AK61">
        <v>36</v>
      </c>
      <c r="AL61">
        <v>110</v>
      </c>
      <c r="AM61">
        <v>103</v>
      </c>
      <c r="AN61">
        <v>0</v>
      </c>
      <c r="AX61">
        <v>225</v>
      </c>
      <c r="AY61">
        <v>191</v>
      </c>
      <c r="AZ61">
        <v>0</v>
      </c>
      <c r="BA61">
        <v>135</v>
      </c>
      <c r="BB61">
        <v>147</v>
      </c>
      <c r="BC61">
        <v>14</v>
      </c>
      <c r="BM61">
        <v>315</v>
      </c>
      <c r="BN61">
        <v>302</v>
      </c>
      <c r="BO61">
        <v>41</v>
      </c>
      <c r="BP61">
        <v>0</v>
      </c>
      <c r="BQ61">
        <v>347</v>
      </c>
      <c r="BR61">
        <v>20</v>
      </c>
      <c r="BZ61">
        <v>20</v>
      </c>
      <c r="CA61">
        <v>33</v>
      </c>
      <c r="CB61">
        <v>0</v>
      </c>
      <c r="CC61">
        <v>45</v>
      </c>
      <c r="CD61">
        <v>49</v>
      </c>
      <c r="CE61">
        <v>29</v>
      </c>
      <c r="CO61">
        <v>200</v>
      </c>
      <c r="CP61">
        <v>314</v>
      </c>
      <c r="CQ61">
        <v>54</v>
      </c>
      <c r="CR61">
        <v>160</v>
      </c>
      <c r="CS61">
        <v>150</v>
      </c>
      <c r="CT61">
        <v>32</v>
      </c>
      <c r="DC61">
        <v>270</v>
      </c>
      <c r="DD61">
        <v>260</v>
      </c>
      <c r="DE61">
        <v>0</v>
      </c>
      <c r="DF61">
        <v>45</v>
      </c>
      <c r="DG61">
        <v>74</v>
      </c>
      <c r="DH61">
        <v>0</v>
      </c>
      <c r="DQ61">
        <v>25</v>
      </c>
      <c r="DR61">
        <v>18</v>
      </c>
      <c r="DS61">
        <v>14</v>
      </c>
      <c r="DT61">
        <v>60</v>
      </c>
      <c r="DU61">
        <v>58</v>
      </c>
      <c r="DV61">
        <v>0</v>
      </c>
      <c r="EH61">
        <v>300</v>
      </c>
      <c r="EI61">
        <v>127</v>
      </c>
      <c r="EJ61">
        <v>0</v>
      </c>
      <c r="EK61">
        <v>40</v>
      </c>
      <c r="EL61">
        <v>6</v>
      </c>
      <c r="EM61">
        <v>0</v>
      </c>
      <c r="EV61">
        <v>200</v>
      </c>
      <c r="EW61">
        <v>333</v>
      </c>
      <c r="EX61">
        <v>0</v>
      </c>
      <c r="EY61">
        <v>160</v>
      </c>
      <c r="EZ61">
        <v>147</v>
      </c>
      <c r="FA61">
        <v>39</v>
      </c>
      <c r="FJ61">
        <v>200</v>
      </c>
      <c r="FK61">
        <v>195</v>
      </c>
      <c r="FL61">
        <v>29</v>
      </c>
      <c r="FM61">
        <v>160</v>
      </c>
      <c r="FN61">
        <v>182</v>
      </c>
      <c r="FO61">
        <v>29</v>
      </c>
    </row>
    <row r="62" spans="1:171">
      <c r="A62">
        <v>90</v>
      </c>
      <c r="B62">
        <v>179</v>
      </c>
      <c r="C62">
        <v>0</v>
      </c>
      <c r="E62">
        <v>83</v>
      </c>
      <c r="F62">
        <v>0</v>
      </c>
      <c r="G62">
        <v>90</v>
      </c>
      <c r="S62">
        <v>270</v>
      </c>
      <c r="T62">
        <v>252</v>
      </c>
      <c r="U62">
        <v>0</v>
      </c>
      <c r="V62">
        <v>0</v>
      </c>
      <c r="W62">
        <v>339</v>
      </c>
      <c r="X62">
        <v>14</v>
      </c>
      <c r="AI62">
        <v>180</v>
      </c>
      <c r="AJ62">
        <v>331</v>
      </c>
      <c r="AK62">
        <v>0</v>
      </c>
      <c r="AL62">
        <v>110</v>
      </c>
      <c r="AM62">
        <v>103</v>
      </c>
      <c r="AN62">
        <v>0</v>
      </c>
      <c r="AX62">
        <v>225</v>
      </c>
      <c r="AY62">
        <v>193</v>
      </c>
      <c r="AZ62">
        <v>0</v>
      </c>
      <c r="BA62">
        <v>135</v>
      </c>
      <c r="BB62">
        <v>153</v>
      </c>
      <c r="BC62">
        <v>14</v>
      </c>
      <c r="BM62">
        <v>315</v>
      </c>
      <c r="BN62">
        <v>300</v>
      </c>
      <c r="BO62">
        <v>41</v>
      </c>
      <c r="BP62">
        <v>0</v>
      </c>
      <c r="BQ62">
        <v>6</v>
      </c>
      <c r="BR62">
        <v>14</v>
      </c>
      <c r="BZ62">
        <v>20</v>
      </c>
      <c r="CA62">
        <v>27</v>
      </c>
      <c r="CB62">
        <v>0</v>
      </c>
      <c r="CC62">
        <v>45</v>
      </c>
      <c r="CD62">
        <v>49</v>
      </c>
      <c r="CE62">
        <v>29</v>
      </c>
      <c r="CO62">
        <v>200</v>
      </c>
      <c r="CP62">
        <v>314</v>
      </c>
      <c r="CQ62">
        <v>44</v>
      </c>
      <c r="CR62">
        <v>160</v>
      </c>
      <c r="CS62">
        <v>153</v>
      </c>
      <c r="CT62">
        <v>20</v>
      </c>
      <c r="DC62">
        <v>270</v>
      </c>
      <c r="DD62">
        <v>257</v>
      </c>
      <c r="DE62">
        <v>0</v>
      </c>
      <c r="DF62">
        <v>45</v>
      </c>
      <c r="DG62">
        <v>74</v>
      </c>
      <c r="DH62">
        <v>0</v>
      </c>
      <c r="DQ62">
        <v>25</v>
      </c>
      <c r="DR62">
        <v>22</v>
      </c>
      <c r="DS62">
        <v>14</v>
      </c>
      <c r="DT62">
        <v>60</v>
      </c>
      <c r="DU62">
        <v>58</v>
      </c>
      <c r="DV62">
        <v>0</v>
      </c>
      <c r="EH62">
        <v>300</v>
      </c>
      <c r="EI62">
        <v>132</v>
      </c>
      <c r="EJ62">
        <v>0</v>
      </c>
      <c r="EK62">
        <v>40</v>
      </c>
      <c r="EL62">
        <v>3</v>
      </c>
      <c r="EM62">
        <v>0</v>
      </c>
      <c r="EV62">
        <v>200</v>
      </c>
      <c r="EW62">
        <v>327</v>
      </c>
      <c r="EX62">
        <v>20</v>
      </c>
      <c r="EY62">
        <v>160</v>
      </c>
      <c r="EZ62">
        <v>154</v>
      </c>
      <c r="FA62">
        <v>36</v>
      </c>
      <c r="FJ62">
        <v>200</v>
      </c>
      <c r="FK62">
        <v>199</v>
      </c>
      <c r="FL62">
        <v>32</v>
      </c>
      <c r="FM62">
        <v>160</v>
      </c>
      <c r="FN62">
        <v>172</v>
      </c>
      <c r="FO62">
        <v>29</v>
      </c>
    </row>
    <row r="63" spans="1:171">
      <c r="A63">
        <v>90</v>
      </c>
      <c r="B63">
        <v>303</v>
      </c>
      <c r="C63">
        <v>32</v>
      </c>
      <c r="E63">
        <v>76</v>
      </c>
      <c r="F63">
        <v>25</v>
      </c>
      <c r="G63">
        <v>90</v>
      </c>
      <c r="S63">
        <v>270</v>
      </c>
      <c r="T63">
        <v>257</v>
      </c>
      <c r="U63">
        <v>0</v>
      </c>
      <c r="V63">
        <v>0</v>
      </c>
      <c r="W63">
        <v>32</v>
      </c>
      <c r="X63">
        <v>0</v>
      </c>
      <c r="AI63">
        <v>180</v>
      </c>
      <c r="AJ63">
        <v>340</v>
      </c>
      <c r="AK63">
        <v>32</v>
      </c>
      <c r="AL63">
        <v>110</v>
      </c>
      <c r="AM63">
        <v>106</v>
      </c>
      <c r="AN63">
        <v>0</v>
      </c>
      <c r="AX63">
        <v>225</v>
      </c>
      <c r="AY63">
        <v>14</v>
      </c>
      <c r="AZ63">
        <v>25</v>
      </c>
      <c r="BA63">
        <v>135</v>
      </c>
      <c r="BB63">
        <v>157</v>
      </c>
      <c r="BC63">
        <v>14</v>
      </c>
      <c r="BM63">
        <v>315</v>
      </c>
      <c r="BN63">
        <v>312</v>
      </c>
      <c r="BO63">
        <v>39</v>
      </c>
      <c r="BP63">
        <v>0</v>
      </c>
      <c r="BQ63">
        <v>0</v>
      </c>
      <c r="BR63">
        <v>29</v>
      </c>
      <c r="BZ63">
        <v>20</v>
      </c>
      <c r="CA63">
        <v>33</v>
      </c>
      <c r="CB63">
        <v>20</v>
      </c>
      <c r="CC63">
        <v>45</v>
      </c>
      <c r="CD63">
        <v>19</v>
      </c>
      <c r="CE63">
        <v>0</v>
      </c>
      <c r="CO63">
        <v>200</v>
      </c>
      <c r="CP63">
        <v>314</v>
      </c>
      <c r="CQ63">
        <v>44</v>
      </c>
      <c r="CR63">
        <v>160</v>
      </c>
      <c r="CS63">
        <v>165</v>
      </c>
      <c r="CT63">
        <v>32</v>
      </c>
      <c r="DC63">
        <v>270</v>
      </c>
      <c r="DD63">
        <v>257</v>
      </c>
      <c r="DE63">
        <v>0</v>
      </c>
      <c r="DF63">
        <v>45</v>
      </c>
      <c r="DG63">
        <v>69</v>
      </c>
      <c r="DH63">
        <v>0</v>
      </c>
      <c r="DQ63">
        <v>25</v>
      </c>
      <c r="DR63">
        <v>26</v>
      </c>
      <c r="DS63">
        <v>20</v>
      </c>
      <c r="DT63">
        <v>60</v>
      </c>
      <c r="DU63">
        <v>58</v>
      </c>
      <c r="DV63">
        <v>14</v>
      </c>
      <c r="EH63">
        <v>300</v>
      </c>
      <c r="EI63">
        <v>347</v>
      </c>
      <c r="EJ63">
        <v>0</v>
      </c>
      <c r="EK63">
        <v>40</v>
      </c>
      <c r="EL63">
        <v>12</v>
      </c>
      <c r="EM63">
        <v>0</v>
      </c>
      <c r="EV63">
        <v>200</v>
      </c>
      <c r="EW63">
        <v>327</v>
      </c>
      <c r="EX63">
        <v>0</v>
      </c>
      <c r="EY63">
        <v>160</v>
      </c>
      <c r="EZ63">
        <v>150</v>
      </c>
      <c r="FA63">
        <v>29</v>
      </c>
      <c r="FJ63">
        <v>200</v>
      </c>
      <c r="FK63">
        <v>167</v>
      </c>
      <c r="FL63">
        <v>20</v>
      </c>
      <c r="FM63">
        <v>160</v>
      </c>
      <c r="FN63">
        <v>176</v>
      </c>
      <c r="FO63">
        <v>25</v>
      </c>
    </row>
    <row r="64" spans="1:171">
      <c r="A64">
        <v>90</v>
      </c>
      <c r="B64">
        <v>166</v>
      </c>
      <c r="C64">
        <v>0</v>
      </c>
      <c r="E64">
        <v>83</v>
      </c>
      <c r="F64">
        <v>0</v>
      </c>
      <c r="G64">
        <v>90</v>
      </c>
      <c r="S64">
        <v>270</v>
      </c>
      <c r="T64">
        <v>268</v>
      </c>
      <c r="U64">
        <v>0</v>
      </c>
      <c r="V64">
        <v>0</v>
      </c>
      <c r="W64">
        <v>305</v>
      </c>
      <c r="X64">
        <v>0</v>
      </c>
      <c r="AI64">
        <v>180</v>
      </c>
      <c r="AJ64">
        <v>334</v>
      </c>
      <c r="AK64">
        <v>29</v>
      </c>
      <c r="AL64">
        <v>110</v>
      </c>
      <c r="AM64">
        <v>103</v>
      </c>
      <c r="AN64">
        <v>0</v>
      </c>
      <c r="AX64">
        <v>225</v>
      </c>
      <c r="AY64">
        <v>199</v>
      </c>
      <c r="AZ64">
        <v>0</v>
      </c>
      <c r="BA64">
        <v>135</v>
      </c>
      <c r="BB64">
        <v>122</v>
      </c>
      <c r="BC64">
        <v>0</v>
      </c>
      <c r="BM64">
        <v>315</v>
      </c>
      <c r="BN64">
        <v>314</v>
      </c>
      <c r="BO64">
        <v>32</v>
      </c>
      <c r="BP64">
        <v>0</v>
      </c>
      <c r="BQ64">
        <v>0</v>
      </c>
      <c r="BR64">
        <v>25</v>
      </c>
      <c r="BZ64">
        <v>20</v>
      </c>
      <c r="CA64">
        <v>27</v>
      </c>
      <c r="CB64">
        <v>20</v>
      </c>
      <c r="CC64">
        <v>45</v>
      </c>
      <c r="CD64">
        <v>49</v>
      </c>
      <c r="CE64">
        <v>25</v>
      </c>
      <c r="CO64">
        <v>200</v>
      </c>
      <c r="CP64">
        <v>311</v>
      </c>
      <c r="CQ64">
        <v>47</v>
      </c>
      <c r="CR64">
        <v>160</v>
      </c>
      <c r="CS64">
        <v>158</v>
      </c>
      <c r="CT64">
        <v>14</v>
      </c>
      <c r="DC64">
        <v>270</v>
      </c>
      <c r="DD64">
        <v>257</v>
      </c>
      <c r="DE64">
        <v>0</v>
      </c>
      <c r="DF64">
        <v>45</v>
      </c>
      <c r="DG64">
        <v>69</v>
      </c>
      <c r="DH64">
        <v>0</v>
      </c>
      <c r="DQ64">
        <v>25</v>
      </c>
      <c r="DR64">
        <v>18</v>
      </c>
      <c r="DS64">
        <v>0</v>
      </c>
      <c r="DT64">
        <v>60</v>
      </c>
      <c r="DU64">
        <v>58</v>
      </c>
      <c r="DV64">
        <v>0</v>
      </c>
      <c r="EH64">
        <v>300</v>
      </c>
      <c r="EI64">
        <v>347</v>
      </c>
      <c r="EJ64">
        <v>0</v>
      </c>
      <c r="EK64">
        <v>40</v>
      </c>
      <c r="EL64">
        <v>3</v>
      </c>
      <c r="EM64">
        <v>0</v>
      </c>
      <c r="EV64">
        <v>200</v>
      </c>
      <c r="EW64">
        <v>183</v>
      </c>
      <c r="EX64">
        <v>0</v>
      </c>
      <c r="EY64">
        <v>160</v>
      </c>
      <c r="EZ64">
        <v>149</v>
      </c>
      <c r="FA64">
        <v>25</v>
      </c>
      <c r="FJ64">
        <v>200</v>
      </c>
      <c r="FK64">
        <v>168</v>
      </c>
      <c r="FL64">
        <v>20</v>
      </c>
      <c r="FM64">
        <v>160</v>
      </c>
      <c r="FN64">
        <v>173</v>
      </c>
      <c r="FO64">
        <v>32</v>
      </c>
    </row>
    <row r="65" spans="1:171">
      <c r="A65">
        <v>90</v>
      </c>
      <c r="B65">
        <v>177</v>
      </c>
      <c r="C65">
        <v>0</v>
      </c>
      <c r="E65">
        <v>78</v>
      </c>
      <c r="F65">
        <v>0</v>
      </c>
      <c r="G65">
        <v>90</v>
      </c>
      <c r="S65">
        <v>270</v>
      </c>
      <c r="T65">
        <v>254</v>
      </c>
      <c r="U65">
        <v>0</v>
      </c>
      <c r="V65">
        <v>0</v>
      </c>
      <c r="W65">
        <v>303</v>
      </c>
      <c r="X65">
        <v>0</v>
      </c>
      <c r="AI65">
        <v>180</v>
      </c>
      <c r="AJ65">
        <v>359</v>
      </c>
      <c r="AK65">
        <v>47</v>
      </c>
      <c r="AL65">
        <v>110</v>
      </c>
      <c r="AM65">
        <v>114</v>
      </c>
      <c r="AN65">
        <v>0</v>
      </c>
      <c r="AX65">
        <v>225</v>
      </c>
      <c r="AY65">
        <v>1</v>
      </c>
      <c r="AZ65">
        <v>0</v>
      </c>
      <c r="BA65">
        <v>135</v>
      </c>
      <c r="BB65">
        <v>124</v>
      </c>
      <c r="BC65">
        <v>0</v>
      </c>
      <c r="BM65">
        <v>315</v>
      </c>
      <c r="BN65">
        <v>314</v>
      </c>
      <c r="BO65">
        <v>25</v>
      </c>
      <c r="BP65">
        <v>0</v>
      </c>
      <c r="BQ65">
        <v>350</v>
      </c>
      <c r="BR65">
        <v>25</v>
      </c>
      <c r="BZ65">
        <v>20</v>
      </c>
      <c r="CA65">
        <v>19</v>
      </c>
      <c r="CB65">
        <v>14</v>
      </c>
      <c r="CC65">
        <v>45</v>
      </c>
      <c r="CD65">
        <v>49</v>
      </c>
      <c r="CE65">
        <v>29</v>
      </c>
      <c r="CO65">
        <v>200</v>
      </c>
      <c r="CP65">
        <v>315</v>
      </c>
      <c r="CQ65">
        <v>41</v>
      </c>
      <c r="CR65">
        <v>160</v>
      </c>
      <c r="CS65">
        <v>165</v>
      </c>
      <c r="CT65">
        <v>0</v>
      </c>
      <c r="DC65">
        <v>270</v>
      </c>
      <c r="DD65">
        <v>262</v>
      </c>
      <c r="DE65">
        <v>0</v>
      </c>
      <c r="DF65">
        <v>45</v>
      </c>
      <c r="DG65">
        <v>82</v>
      </c>
      <c r="DH65">
        <v>0</v>
      </c>
      <c r="DQ65">
        <v>25</v>
      </c>
      <c r="DR65">
        <v>26</v>
      </c>
      <c r="DS65">
        <v>20</v>
      </c>
      <c r="DT65">
        <v>60</v>
      </c>
      <c r="DU65">
        <v>58</v>
      </c>
      <c r="DV65">
        <v>0</v>
      </c>
      <c r="EH65">
        <v>300</v>
      </c>
      <c r="EI65">
        <v>136</v>
      </c>
      <c r="EJ65">
        <v>0</v>
      </c>
      <c r="EK65">
        <v>40</v>
      </c>
      <c r="EL65">
        <v>3</v>
      </c>
      <c r="EM65">
        <v>0</v>
      </c>
      <c r="EV65">
        <v>200</v>
      </c>
      <c r="EW65">
        <v>184</v>
      </c>
      <c r="EX65">
        <v>0</v>
      </c>
      <c r="EY65">
        <v>160</v>
      </c>
      <c r="EZ65">
        <v>157</v>
      </c>
      <c r="FA65">
        <v>29</v>
      </c>
      <c r="FJ65">
        <v>200</v>
      </c>
      <c r="FK65">
        <v>175</v>
      </c>
      <c r="FL65">
        <v>0</v>
      </c>
      <c r="FM65">
        <v>160</v>
      </c>
      <c r="FN65">
        <v>153</v>
      </c>
      <c r="FO65">
        <v>20</v>
      </c>
    </row>
    <row r="66" spans="1:171">
      <c r="A66">
        <v>90</v>
      </c>
      <c r="B66">
        <v>168</v>
      </c>
      <c r="C66">
        <v>0</v>
      </c>
      <c r="E66">
        <v>85</v>
      </c>
      <c r="F66">
        <v>14</v>
      </c>
      <c r="G66">
        <v>90</v>
      </c>
      <c r="S66">
        <v>270</v>
      </c>
      <c r="T66">
        <v>252</v>
      </c>
      <c r="U66">
        <v>0</v>
      </c>
      <c r="V66">
        <v>0</v>
      </c>
      <c r="W66">
        <v>16</v>
      </c>
      <c r="X66">
        <v>14</v>
      </c>
      <c r="AI66">
        <v>180</v>
      </c>
      <c r="AJ66">
        <v>159</v>
      </c>
      <c r="AK66">
        <v>32</v>
      </c>
      <c r="AL66">
        <v>110</v>
      </c>
      <c r="AM66">
        <v>106</v>
      </c>
      <c r="AN66">
        <v>0</v>
      </c>
      <c r="AX66">
        <v>225</v>
      </c>
      <c r="AY66">
        <v>31</v>
      </c>
      <c r="AZ66">
        <v>14</v>
      </c>
      <c r="BA66">
        <v>135</v>
      </c>
      <c r="BB66">
        <v>122</v>
      </c>
      <c r="BC66">
        <v>0</v>
      </c>
      <c r="BM66">
        <v>315</v>
      </c>
      <c r="BN66">
        <v>314</v>
      </c>
      <c r="BO66">
        <v>14</v>
      </c>
      <c r="BP66">
        <v>0</v>
      </c>
      <c r="BQ66">
        <v>6</v>
      </c>
      <c r="BR66">
        <v>29</v>
      </c>
      <c r="BZ66">
        <v>20</v>
      </c>
      <c r="CA66">
        <v>19</v>
      </c>
      <c r="CB66">
        <v>14</v>
      </c>
      <c r="CC66">
        <v>45</v>
      </c>
      <c r="CD66">
        <v>27</v>
      </c>
      <c r="CE66">
        <v>25</v>
      </c>
      <c r="CO66">
        <v>200</v>
      </c>
      <c r="CP66">
        <v>317</v>
      </c>
      <c r="CQ66">
        <v>44</v>
      </c>
      <c r="CR66">
        <v>160</v>
      </c>
      <c r="CS66">
        <v>158</v>
      </c>
      <c r="CT66">
        <v>29</v>
      </c>
      <c r="DC66">
        <v>270</v>
      </c>
      <c r="DD66">
        <v>257</v>
      </c>
      <c r="DE66">
        <v>0</v>
      </c>
      <c r="DF66">
        <v>45</v>
      </c>
      <c r="DG66">
        <v>69</v>
      </c>
      <c r="DH66">
        <v>0</v>
      </c>
      <c r="DQ66">
        <v>25</v>
      </c>
      <c r="DR66">
        <v>26</v>
      </c>
      <c r="DS66">
        <v>20</v>
      </c>
      <c r="DT66">
        <v>60</v>
      </c>
      <c r="DU66">
        <v>61</v>
      </c>
      <c r="DV66">
        <v>0</v>
      </c>
      <c r="EH66">
        <v>300</v>
      </c>
      <c r="EI66">
        <v>148</v>
      </c>
      <c r="EJ66">
        <v>0</v>
      </c>
      <c r="EK66">
        <v>40</v>
      </c>
      <c r="EL66">
        <v>12</v>
      </c>
      <c r="EM66">
        <v>0</v>
      </c>
      <c r="EV66">
        <v>200</v>
      </c>
      <c r="EW66">
        <v>186</v>
      </c>
      <c r="EX66">
        <v>0</v>
      </c>
      <c r="EY66">
        <v>160</v>
      </c>
      <c r="EZ66">
        <v>155</v>
      </c>
      <c r="FA66">
        <v>32</v>
      </c>
      <c r="FJ66">
        <v>200</v>
      </c>
      <c r="FK66">
        <v>181</v>
      </c>
      <c r="FL66">
        <v>14</v>
      </c>
      <c r="FM66">
        <v>160</v>
      </c>
      <c r="FN66">
        <v>162</v>
      </c>
      <c r="FO66">
        <v>25</v>
      </c>
    </row>
    <row r="67" spans="1:171">
      <c r="A67">
        <v>90</v>
      </c>
      <c r="B67">
        <v>163</v>
      </c>
      <c r="C67">
        <v>0</v>
      </c>
      <c r="E67">
        <v>82</v>
      </c>
      <c r="F67">
        <v>0</v>
      </c>
      <c r="G67">
        <v>90</v>
      </c>
      <c r="S67">
        <v>270</v>
      </c>
      <c r="T67">
        <v>252</v>
      </c>
      <c r="U67">
        <v>0</v>
      </c>
      <c r="V67">
        <v>0</v>
      </c>
      <c r="W67">
        <v>331</v>
      </c>
      <c r="X67">
        <v>0</v>
      </c>
      <c r="AI67">
        <v>180</v>
      </c>
      <c r="AJ67">
        <v>334</v>
      </c>
      <c r="AK67">
        <v>20</v>
      </c>
      <c r="AL67">
        <v>110</v>
      </c>
      <c r="AM67">
        <v>103</v>
      </c>
      <c r="AN67">
        <v>0</v>
      </c>
      <c r="AX67">
        <v>225</v>
      </c>
      <c r="AY67">
        <v>184</v>
      </c>
      <c r="AZ67">
        <v>14</v>
      </c>
      <c r="BA67">
        <v>135</v>
      </c>
      <c r="BB67">
        <v>147</v>
      </c>
      <c r="BC67">
        <v>20</v>
      </c>
      <c r="BM67">
        <v>315</v>
      </c>
      <c r="BN67">
        <v>314</v>
      </c>
      <c r="BO67">
        <v>20</v>
      </c>
      <c r="BP67">
        <v>0</v>
      </c>
      <c r="BQ67">
        <v>0</v>
      </c>
      <c r="BR67">
        <v>32</v>
      </c>
      <c r="BZ67">
        <v>20</v>
      </c>
      <c r="CA67">
        <v>30</v>
      </c>
      <c r="CB67">
        <v>14</v>
      </c>
      <c r="CC67">
        <v>45</v>
      </c>
      <c r="CD67">
        <v>49</v>
      </c>
      <c r="CE67">
        <v>20</v>
      </c>
      <c r="CO67">
        <v>200</v>
      </c>
      <c r="CP67">
        <v>323</v>
      </c>
      <c r="CQ67">
        <v>36</v>
      </c>
      <c r="CR67">
        <v>160</v>
      </c>
      <c r="CS67">
        <v>13</v>
      </c>
      <c r="CT67">
        <v>20</v>
      </c>
      <c r="DC67">
        <v>270</v>
      </c>
      <c r="DD67">
        <v>257</v>
      </c>
      <c r="DE67">
        <v>0</v>
      </c>
      <c r="DF67">
        <v>45</v>
      </c>
      <c r="DG67">
        <v>74</v>
      </c>
      <c r="DH67">
        <v>0</v>
      </c>
      <c r="DQ67">
        <v>25</v>
      </c>
      <c r="DR67">
        <v>26</v>
      </c>
      <c r="DS67">
        <v>20</v>
      </c>
      <c r="DT67">
        <v>60</v>
      </c>
      <c r="DU67">
        <v>58</v>
      </c>
      <c r="DV67">
        <v>0</v>
      </c>
      <c r="EH67">
        <v>300</v>
      </c>
      <c r="EI67">
        <v>134</v>
      </c>
      <c r="EJ67">
        <v>0</v>
      </c>
      <c r="EK67">
        <v>40</v>
      </c>
      <c r="EL67">
        <v>12</v>
      </c>
      <c r="EM67">
        <v>0</v>
      </c>
      <c r="EV67">
        <v>200</v>
      </c>
      <c r="EW67">
        <v>186</v>
      </c>
      <c r="EX67">
        <v>0</v>
      </c>
      <c r="EY67">
        <v>160</v>
      </c>
      <c r="EZ67">
        <v>162</v>
      </c>
      <c r="FA67">
        <v>36</v>
      </c>
      <c r="FJ67">
        <v>200</v>
      </c>
      <c r="FK67">
        <v>134</v>
      </c>
      <c r="FL67">
        <v>68</v>
      </c>
      <c r="FM67">
        <v>160</v>
      </c>
      <c r="FN67">
        <v>173</v>
      </c>
      <c r="FO67">
        <v>25</v>
      </c>
    </row>
    <row r="68" spans="1:171">
      <c r="A68">
        <v>90</v>
      </c>
      <c r="B68">
        <v>160</v>
      </c>
      <c r="C68">
        <v>0</v>
      </c>
      <c r="E68">
        <v>82</v>
      </c>
      <c r="F68">
        <v>0</v>
      </c>
      <c r="G68">
        <v>90</v>
      </c>
      <c r="S68">
        <v>270</v>
      </c>
      <c r="T68">
        <v>250</v>
      </c>
      <c r="U68">
        <v>14</v>
      </c>
      <c r="V68">
        <v>0</v>
      </c>
      <c r="W68">
        <v>11</v>
      </c>
      <c r="X68">
        <v>0</v>
      </c>
      <c r="AI68">
        <v>180</v>
      </c>
      <c r="AJ68">
        <v>159</v>
      </c>
      <c r="AK68">
        <v>51</v>
      </c>
      <c r="AL68">
        <v>110</v>
      </c>
      <c r="AM68">
        <v>106</v>
      </c>
      <c r="AN68">
        <v>0</v>
      </c>
      <c r="AX68">
        <v>225</v>
      </c>
      <c r="AY68">
        <v>181</v>
      </c>
      <c r="AZ68">
        <v>0</v>
      </c>
      <c r="BA68">
        <v>135</v>
      </c>
      <c r="BB68">
        <v>140</v>
      </c>
      <c r="BC68">
        <v>14</v>
      </c>
      <c r="BM68">
        <v>315</v>
      </c>
      <c r="BN68">
        <v>314</v>
      </c>
      <c r="BO68">
        <v>0</v>
      </c>
      <c r="BP68">
        <v>0</v>
      </c>
      <c r="BQ68">
        <v>0</v>
      </c>
      <c r="BR68">
        <v>25</v>
      </c>
      <c r="BZ68">
        <v>20</v>
      </c>
      <c r="CA68">
        <v>27</v>
      </c>
      <c r="CB68">
        <v>0</v>
      </c>
      <c r="CC68">
        <v>45</v>
      </c>
      <c r="CD68">
        <v>46</v>
      </c>
      <c r="CE68">
        <v>29</v>
      </c>
      <c r="CO68">
        <v>200</v>
      </c>
      <c r="CP68">
        <v>323</v>
      </c>
      <c r="CQ68">
        <v>29</v>
      </c>
      <c r="CR68">
        <v>160</v>
      </c>
      <c r="CS68">
        <v>170</v>
      </c>
      <c r="CT68">
        <v>47</v>
      </c>
      <c r="DC68">
        <v>270</v>
      </c>
      <c r="DD68">
        <v>262</v>
      </c>
      <c r="DE68">
        <v>0</v>
      </c>
      <c r="DF68">
        <v>45</v>
      </c>
      <c r="DG68">
        <v>66</v>
      </c>
      <c r="DH68">
        <v>0</v>
      </c>
      <c r="DQ68">
        <v>25</v>
      </c>
      <c r="DR68">
        <v>18</v>
      </c>
      <c r="DS68">
        <v>14</v>
      </c>
      <c r="DT68">
        <v>60</v>
      </c>
      <c r="DU68">
        <v>58</v>
      </c>
      <c r="DV68">
        <v>0</v>
      </c>
      <c r="EH68">
        <v>300</v>
      </c>
      <c r="EI68">
        <v>344</v>
      </c>
      <c r="EJ68">
        <v>0</v>
      </c>
      <c r="EK68">
        <v>40</v>
      </c>
      <c r="EL68">
        <v>12</v>
      </c>
      <c r="EM68">
        <v>0</v>
      </c>
      <c r="EV68">
        <v>200</v>
      </c>
      <c r="EW68">
        <v>186</v>
      </c>
      <c r="EX68">
        <v>0</v>
      </c>
      <c r="EY68">
        <v>160</v>
      </c>
      <c r="EZ68">
        <v>158</v>
      </c>
      <c r="FA68">
        <v>25</v>
      </c>
      <c r="FJ68">
        <v>200</v>
      </c>
      <c r="FK68">
        <v>173</v>
      </c>
      <c r="FL68">
        <v>0</v>
      </c>
      <c r="FM68">
        <v>160</v>
      </c>
      <c r="FN68">
        <v>183</v>
      </c>
      <c r="FO68">
        <v>20</v>
      </c>
    </row>
    <row r="69" spans="1:171">
      <c r="A69">
        <v>90</v>
      </c>
      <c r="B69">
        <v>168</v>
      </c>
      <c r="C69">
        <v>0</v>
      </c>
      <c r="E69">
        <v>88</v>
      </c>
      <c r="F69">
        <v>0</v>
      </c>
      <c r="G69">
        <v>90</v>
      </c>
      <c r="S69">
        <v>270</v>
      </c>
      <c r="T69">
        <v>252</v>
      </c>
      <c r="U69">
        <v>0</v>
      </c>
      <c r="V69">
        <v>0</v>
      </c>
      <c r="W69">
        <v>13</v>
      </c>
      <c r="X69">
        <v>14</v>
      </c>
      <c r="AI69">
        <v>180</v>
      </c>
      <c r="AJ69">
        <v>147</v>
      </c>
      <c r="AK69">
        <v>20</v>
      </c>
      <c r="AL69">
        <v>110</v>
      </c>
      <c r="AM69">
        <v>106</v>
      </c>
      <c r="AN69">
        <v>0</v>
      </c>
      <c r="AX69">
        <v>225</v>
      </c>
      <c r="AY69">
        <v>1</v>
      </c>
      <c r="AZ69">
        <v>0</v>
      </c>
      <c r="BA69">
        <v>135</v>
      </c>
      <c r="BB69">
        <v>150</v>
      </c>
      <c r="BC69">
        <v>25</v>
      </c>
      <c r="BM69">
        <v>315</v>
      </c>
      <c r="BN69">
        <v>311</v>
      </c>
      <c r="BO69">
        <v>25</v>
      </c>
      <c r="BP69">
        <v>0</v>
      </c>
      <c r="BQ69">
        <v>2</v>
      </c>
      <c r="BR69">
        <v>25</v>
      </c>
      <c r="BZ69">
        <v>20</v>
      </c>
      <c r="CA69">
        <v>27</v>
      </c>
      <c r="CB69">
        <v>25</v>
      </c>
      <c r="CC69">
        <v>45</v>
      </c>
      <c r="CD69">
        <v>61</v>
      </c>
      <c r="CE69">
        <v>20</v>
      </c>
      <c r="CO69">
        <v>200</v>
      </c>
      <c r="CP69">
        <v>323</v>
      </c>
      <c r="CQ69">
        <v>25</v>
      </c>
      <c r="CR69">
        <v>160</v>
      </c>
      <c r="CS69">
        <v>158</v>
      </c>
      <c r="CT69">
        <v>39</v>
      </c>
      <c r="DC69">
        <v>270</v>
      </c>
      <c r="DD69">
        <v>257</v>
      </c>
      <c r="DE69">
        <v>0</v>
      </c>
      <c r="DF69">
        <v>45</v>
      </c>
      <c r="DG69">
        <v>77</v>
      </c>
      <c r="DH69">
        <v>0</v>
      </c>
      <c r="DQ69">
        <v>25</v>
      </c>
      <c r="DR69">
        <v>18</v>
      </c>
      <c r="DS69">
        <v>20</v>
      </c>
      <c r="DT69">
        <v>60</v>
      </c>
      <c r="DU69">
        <v>58</v>
      </c>
      <c r="DV69">
        <v>0</v>
      </c>
      <c r="EH69">
        <v>300</v>
      </c>
      <c r="EI69">
        <v>109</v>
      </c>
      <c r="EJ69">
        <v>32</v>
      </c>
      <c r="EK69">
        <v>40</v>
      </c>
      <c r="EL69">
        <v>9</v>
      </c>
      <c r="EM69">
        <v>0</v>
      </c>
      <c r="EV69">
        <v>200</v>
      </c>
      <c r="EW69">
        <v>188</v>
      </c>
      <c r="EX69">
        <v>0</v>
      </c>
      <c r="EY69">
        <v>160</v>
      </c>
      <c r="EZ69">
        <v>160</v>
      </c>
      <c r="FA69">
        <v>0</v>
      </c>
      <c r="FJ69">
        <v>200</v>
      </c>
      <c r="FK69">
        <v>181</v>
      </c>
      <c r="FL69">
        <v>14</v>
      </c>
      <c r="FM69">
        <v>160</v>
      </c>
      <c r="FN69">
        <v>175</v>
      </c>
      <c r="FO69">
        <v>25</v>
      </c>
    </row>
    <row r="70" spans="1:171">
      <c r="A70">
        <v>90</v>
      </c>
      <c r="B70">
        <v>166</v>
      </c>
      <c r="C70">
        <v>0</v>
      </c>
      <c r="E70">
        <v>83</v>
      </c>
      <c r="F70">
        <v>0</v>
      </c>
      <c r="G70">
        <v>90</v>
      </c>
      <c r="S70">
        <v>270</v>
      </c>
      <c r="T70">
        <v>252</v>
      </c>
      <c r="U70">
        <v>0</v>
      </c>
      <c r="V70">
        <v>0</v>
      </c>
      <c r="W70">
        <v>18</v>
      </c>
      <c r="X70">
        <v>0</v>
      </c>
      <c r="AI70">
        <v>180</v>
      </c>
      <c r="AJ70">
        <v>141</v>
      </c>
      <c r="AK70">
        <v>14</v>
      </c>
      <c r="AL70">
        <v>110</v>
      </c>
      <c r="AM70">
        <v>106</v>
      </c>
      <c r="AN70">
        <v>0</v>
      </c>
      <c r="AX70">
        <v>225</v>
      </c>
      <c r="AY70">
        <v>152</v>
      </c>
      <c r="AZ70">
        <v>14</v>
      </c>
      <c r="BA70">
        <v>135</v>
      </c>
      <c r="BB70">
        <v>144</v>
      </c>
      <c r="BC70">
        <v>14</v>
      </c>
      <c r="BM70">
        <v>315</v>
      </c>
      <c r="BN70">
        <v>314</v>
      </c>
      <c r="BO70">
        <v>25</v>
      </c>
      <c r="BP70">
        <v>0</v>
      </c>
      <c r="BQ70">
        <v>359</v>
      </c>
      <c r="BR70">
        <v>25</v>
      </c>
      <c r="BZ70">
        <v>20</v>
      </c>
      <c r="CA70">
        <v>27</v>
      </c>
      <c r="CB70">
        <v>14</v>
      </c>
      <c r="CC70">
        <v>45</v>
      </c>
      <c r="CD70">
        <v>53</v>
      </c>
      <c r="CE70">
        <v>29</v>
      </c>
      <c r="CO70">
        <v>200</v>
      </c>
      <c r="CP70">
        <v>324</v>
      </c>
      <c r="CQ70">
        <v>20</v>
      </c>
      <c r="CR70">
        <v>160</v>
      </c>
      <c r="CS70">
        <v>159</v>
      </c>
      <c r="CT70">
        <v>47</v>
      </c>
      <c r="DC70">
        <v>270</v>
      </c>
      <c r="DD70">
        <v>257</v>
      </c>
      <c r="DE70">
        <v>0</v>
      </c>
      <c r="DF70">
        <v>45</v>
      </c>
      <c r="DG70">
        <v>74</v>
      </c>
      <c r="DH70">
        <v>0</v>
      </c>
      <c r="DQ70">
        <v>25</v>
      </c>
      <c r="DR70">
        <v>18</v>
      </c>
      <c r="DS70">
        <v>0</v>
      </c>
      <c r="DT70">
        <v>60</v>
      </c>
      <c r="DU70">
        <v>58</v>
      </c>
      <c r="DV70">
        <v>0</v>
      </c>
      <c r="EH70">
        <v>300</v>
      </c>
      <c r="EI70">
        <v>143</v>
      </c>
      <c r="EJ70">
        <v>0</v>
      </c>
      <c r="EK70">
        <v>40</v>
      </c>
      <c r="EL70">
        <v>359</v>
      </c>
      <c r="EM70">
        <v>20</v>
      </c>
      <c r="EV70">
        <v>200</v>
      </c>
      <c r="EW70">
        <v>188</v>
      </c>
      <c r="EX70">
        <v>0</v>
      </c>
      <c r="EY70">
        <v>160</v>
      </c>
      <c r="EZ70">
        <v>168</v>
      </c>
      <c r="FA70">
        <v>14</v>
      </c>
      <c r="FJ70">
        <v>200</v>
      </c>
      <c r="FK70">
        <v>181</v>
      </c>
      <c r="FL70">
        <v>20</v>
      </c>
      <c r="FM70">
        <v>160</v>
      </c>
      <c r="FN70">
        <v>183</v>
      </c>
      <c r="FO70">
        <v>25</v>
      </c>
    </row>
    <row r="71" spans="1:171">
      <c r="A71">
        <v>90</v>
      </c>
      <c r="B71">
        <v>172</v>
      </c>
      <c r="C71">
        <v>0</v>
      </c>
      <c r="E71">
        <v>83</v>
      </c>
      <c r="F71">
        <v>14</v>
      </c>
      <c r="G71">
        <v>90</v>
      </c>
      <c r="S71">
        <v>270</v>
      </c>
      <c r="T71">
        <v>252</v>
      </c>
      <c r="U71">
        <v>0</v>
      </c>
      <c r="V71">
        <v>0</v>
      </c>
      <c r="W71">
        <v>13</v>
      </c>
      <c r="X71">
        <v>0</v>
      </c>
      <c r="AI71">
        <v>180</v>
      </c>
      <c r="AJ71">
        <v>328</v>
      </c>
      <c r="AK71">
        <v>32</v>
      </c>
      <c r="AL71">
        <v>110</v>
      </c>
      <c r="AM71">
        <v>106</v>
      </c>
      <c r="AN71">
        <v>0</v>
      </c>
      <c r="AX71">
        <v>225</v>
      </c>
      <c r="AY71">
        <v>193</v>
      </c>
      <c r="AZ71">
        <v>0</v>
      </c>
      <c r="BA71">
        <v>135</v>
      </c>
      <c r="BB71">
        <v>153</v>
      </c>
      <c r="BC71">
        <v>0</v>
      </c>
      <c r="BM71">
        <v>315</v>
      </c>
      <c r="BN71">
        <v>312</v>
      </c>
      <c r="BO71">
        <v>32</v>
      </c>
      <c r="BP71">
        <v>0</v>
      </c>
      <c r="BQ71">
        <v>0</v>
      </c>
      <c r="BR71">
        <v>25</v>
      </c>
      <c r="BZ71">
        <v>20</v>
      </c>
      <c r="CA71">
        <v>27</v>
      </c>
      <c r="CB71">
        <v>14</v>
      </c>
      <c r="CC71">
        <v>45</v>
      </c>
      <c r="CD71">
        <v>61</v>
      </c>
      <c r="CE71">
        <v>20</v>
      </c>
      <c r="CO71">
        <v>200</v>
      </c>
      <c r="CP71">
        <v>324</v>
      </c>
      <c r="CQ71">
        <v>20</v>
      </c>
      <c r="CR71">
        <v>160</v>
      </c>
      <c r="CS71">
        <v>158</v>
      </c>
      <c r="CT71">
        <v>58</v>
      </c>
      <c r="DC71">
        <v>270</v>
      </c>
      <c r="DD71">
        <v>257</v>
      </c>
      <c r="DE71">
        <v>0</v>
      </c>
      <c r="DF71">
        <v>45</v>
      </c>
      <c r="DG71">
        <v>66</v>
      </c>
      <c r="DH71">
        <v>0</v>
      </c>
      <c r="DQ71">
        <v>25</v>
      </c>
      <c r="DR71">
        <v>26</v>
      </c>
      <c r="DS71">
        <v>20</v>
      </c>
      <c r="DT71">
        <v>60</v>
      </c>
      <c r="DU71">
        <v>58</v>
      </c>
      <c r="DV71">
        <v>0</v>
      </c>
      <c r="EH71">
        <v>300</v>
      </c>
      <c r="EI71">
        <v>151</v>
      </c>
      <c r="EJ71">
        <v>0</v>
      </c>
      <c r="EK71">
        <v>40</v>
      </c>
      <c r="EL71">
        <v>3</v>
      </c>
      <c r="EM71">
        <v>20</v>
      </c>
      <c r="EV71">
        <v>200</v>
      </c>
      <c r="EW71">
        <v>194</v>
      </c>
      <c r="EX71">
        <v>25</v>
      </c>
      <c r="EY71">
        <v>160</v>
      </c>
      <c r="EZ71">
        <v>162</v>
      </c>
      <c r="FA71">
        <v>32</v>
      </c>
      <c r="FJ71">
        <v>200</v>
      </c>
      <c r="FK71">
        <v>175</v>
      </c>
      <c r="FL71">
        <v>20</v>
      </c>
      <c r="FM71">
        <v>160</v>
      </c>
      <c r="FN71">
        <v>192</v>
      </c>
      <c r="FO71">
        <v>29</v>
      </c>
    </row>
    <row r="72" spans="1:171">
      <c r="A72">
        <v>90</v>
      </c>
      <c r="B72">
        <v>179</v>
      </c>
      <c r="C72">
        <v>0</v>
      </c>
      <c r="E72">
        <v>83</v>
      </c>
      <c r="F72">
        <v>20</v>
      </c>
      <c r="G72">
        <v>90</v>
      </c>
      <c r="S72">
        <v>270</v>
      </c>
      <c r="T72">
        <v>252</v>
      </c>
      <c r="U72">
        <v>0</v>
      </c>
      <c r="V72">
        <v>0</v>
      </c>
      <c r="W72">
        <v>21</v>
      </c>
      <c r="X72">
        <v>0</v>
      </c>
      <c r="AI72">
        <v>180</v>
      </c>
      <c r="AJ72">
        <v>131</v>
      </c>
      <c r="AK72">
        <v>32</v>
      </c>
      <c r="AL72">
        <v>110</v>
      </c>
      <c r="AM72">
        <v>103</v>
      </c>
      <c r="AN72">
        <v>0</v>
      </c>
      <c r="AX72">
        <v>225</v>
      </c>
      <c r="AY72">
        <v>196</v>
      </c>
      <c r="AZ72">
        <v>0</v>
      </c>
      <c r="BA72">
        <v>135</v>
      </c>
      <c r="BB72">
        <v>61</v>
      </c>
      <c r="BC72">
        <v>0</v>
      </c>
      <c r="BM72">
        <v>315</v>
      </c>
      <c r="BN72">
        <v>314</v>
      </c>
      <c r="BO72">
        <v>32</v>
      </c>
      <c r="BP72">
        <v>0</v>
      </c>
      <c r="BQ72">
        <v>347</v>
      </c>
      <c r="BR72">
        <v>25</v>
      </c>
      <c r="BZ72">
        <v>20</v>
      </c>
      <c r="CA72">
        <v>47</v>
      </c>
      <c r="CB72">
        <v>62</v>
      </c>
      <c r="CC72">
        <v>45</v>
      </c>
      <c r="CD72">
        <v>53</v>
      </c>
      <c r="CE72">
        <v>20</v>
      </c>
      <c r="CO72">
        <v>200</v>
      </c>
      <c r="CP72">
        <v>326</v>
      </c>
      <c r="CQ72">
        <v>25</v>
      </c>
      <c r="CR72">
        <v>160</v>
      </c>
      <c r="CS72">
        <v>157</v>
      </c>
      <c r="CT72">
        <v>0</v>
      </c>
      <c r="DC72">
        <v>270</v>
      </c>
      <c r="DD72">
        <v>257</v>
      </c>
      <c r="DE72">
        <v>0</v>
      </c>
      <c r="DF72">
        <v>45</v>
      </c>
      <c r="DG72">
        <v>77</v>
      </c>
      <c r="DH72">
        <v>0</v>
      </c>
      <c r="DQ72">
        <v>25</v>
      </c>
      <c r="DR72">
        <v>18</v>
      </c>
      <c r="DS72">
        <v>20</v>
      </c>
      <c r="DT72">
        <v>60</v>
      </c>
      <c r="DU72">
        <v>58</v>
      </c>
      <c r="DV72">
        <v>0</v>
      </c>
      <c r="EH72">
        <v>300</v>
      </c>
      <c r="EI72">
        <v>151</v>
      </c>
      <c r="EJ72">
        <v>14</v>
      </c>
      <c r="EK72">
        <v>40</v>
      </c>
      <c r="EL72">
        <v>12</v>
      </c>
      <c r="EM72">
        <v>0</v>
      </c>
      <c r="EV72">
        <v>200</v>
      </c>
      <c r="EW72">
        <v>194</v>
      </c>
      <c r="EX72">
        <v>0</v>
      </c>
      <c r="EY72">
        <v>160</v>
      </c>
      <c r="EZ72">
        <v>162</v>
      </c>
      <c r="FA72">
        <v>20</v>
      </c>
      <c r="FJ72">
        <v>200</v>
      </c>
      <c r="FK72">
        <v>181</v>
      </c>
      <c r="FL72">
        <v>0</v>
      </c>
      <c r="FM72">
        <v>160</v>
      </c>
      <c r="FN72">
        <v>165</v>
      </c>
      <c r="FO72">
        <v>44</v>
      </c>
    </row>
    <row r="73" spans="1:171">
      <c r="A73">
        <v>90</v>
      </c>
      <c r="B73">
        <v>161</v>
      </c>
      <c r="C73">
        <v>0</v>
      </c>
      <c r="E73">
        <v>80</v>
      </c>
      <c r="F73">
        <v>29</v>
      </c>
      <c r="G73">
        <v>90</v>
      </c>
      <c r="S73">
        <v>270</v>
      </c>
      <c r="T73">
        <v>257</v>
      </c>
      <c r="U73">
        <v>0</v>
      </c>
      <c r="V73">
        <v>0</v>
      </c>
      <c r="W73">
        <v>11</v>
      </c>
      <c r="X73">
        <v>0</v>
      </c>
      <c r="AI73">
        <v>180</v>
      </c>
      <c r="AJ73">
        <v>139</v>
      </c>
      <c r="AK73">
        <v>36</v>
      </c>
      <c r="AL73">
        <v>110</v>
      </c>
      <c r="AM73">
        <v>103</v>
      </c>
      <c r="AN73">
        <v>0</v>
      </c>
      <c r="AX73">
        <v>225</v>
      </c>
      <c r="AY73">
        <v>192</v>
      </c>
      <c r="AZ73">
        <v>0</v>
      </c>
      <c r="BA73">
        <v>135</v>
      </c>
      <c r="BB73">
        <v>147</v>
      </c>
      <c r="BC73">
        <v>14</v>
      </c>
      <c r="BM73">
        <v>315</v>
      </c>
      <c r="BN73">
        <v>314</v>
      </c>
      <c r="BO73">
        <v>29</v>
      </c>
      <c r="BP73">
        <v>0</v>
      </c>
      <c r="BQ73">
        <v>2</v>
      </c>
      <c r="BR73">
        <v>29</v>
      </c>
      <c r="BZ73">
        <v>20</v>
      </c>
      <c r="CA73">
        <v>27</v>
      </c>
      <c r="CB73">
        <v>0</v>
      </c>
      <c r="CC73">
        <v>45</v>
      </c>
      <c r="CD73">
        <v>49</v>
      </c>
      <c r="CE73">
        <v>25</v>
      </c>
      <c r="CO73">
        <v>200</v>
      </c>
      <c r="CP73">
        <v>326</v>
      </c>
      <c r="CQ73">
        <v>29</v>
      </c>
      <c r="CR73">
        <v>160</v>
      </c>
      <c r="CS73">
        <v>157</v>
      </c>
      <c r="CT73">
        <v>56</v>
      </c>
      <c r="DC73">
        <v>270</v>
      </c>
      <c r="DD73">
        <v>262</v>
      </c>
      <c r="DE73">
        <v>0</v>
      </c>
      <c r="DF73">
        <v>45</v>
      </c>
      <c r="DG73">
        <v>77</v>
      </c>
      <c r="DH73">
        <v>0</v>
      </c>
      <c r="DQ73">
        <v>25</v>
      </c>
      <c r="DR73">
        <v>26</v>
      </c>
      <c r="DS73">
        <v>20</v>
      </c>
      <c r="DT73">
        <v>60</v>
      </c>
      <c r="DU73">
        <v>58</v>
      </c>
      <c r="DV73">
        <v>0</v>
      </c>
      <c r="EH73">
        <v>300</v>
      </c>
      <c r="EI73">
        <v>148</v>
      </c>
      <c r="EJ73">
        <v>44</v>
      </c>
      <c r="EK73">
        <v>40</v>
      </c>
      <c r="EL73">
        <v>12</v>
      </c>
      <c r="EM73">
        <v>0</v>
      </c>
      <c r="EV73">
        <v>200</v>
      </c>
      <c r="EW73">
        <v>188</v>
      </c>
      <c r="EX73">
        <v>0</v>
      </c>
      <c r="EY73">
        <v>160</v>
      </c>
      <c r="EZ73">
        <v>153</v>
      </c>
      <c r="FA73">
        <v>0</v>
      </c>
      <c r="FJ73">
        <v>200</v>
      </c>
      <c r="FK73">
        <v>184</v>
      </c>
      <c r="FL73">
        <v>14</v>
      </c>
      <c r="FM73">
        <v>160</v>
      </c>
      <c r="FN73">
        <v>191</v>
      </c>
      <c r="FO73">
        <v>32</v>
      </c>
    </row>
    <row r="74" spans="1:171">
      <c r="A74">
        <v>90</v>
      </c>
      <c r="B74">
        <v>157</v>
      </c>
      <c r="C74">
        <v>0</v>
      </c>
      <c r="E74">
        <v>82</v>
      </c>
      <c r="F74">
        <v>20</v>
      </c>
      <c r="G74">
        <v>90</v>
      </c>
      <c r="S74">
        <v>270</v>
      </c>
      <c r="T74">
        <v>258</v>
      </c>
      <c r="U74">
        <v>0</v>
      </c>
      <c r="V74">
        <v>0</v>
      </c>
      <c r="W74">
        <v>16</v>
      </c>
      <c r="X74">
        <v>14</v>
      </c>
      <c r="AI74">
        <v>180</v>
      </c>
      <c r="AJ74">
        <v>167</v>
      </c>
      <c r="AK74">
        <v>51</v>
      </c>
      <c r="AL74">
        <v>110</v>
      </c>
      <c r="AM74">
        <v>114</v>
      </c>
      <c r="AN74">
        <v>0</v>
      </c>
      <c r="AX74">
        <v>225</v>
      </c>
      <c r="AY74">
        <v>188</v>
      </c>
      <c r="AZ74">
        <v>0</v>
      </c>
      <c r="BA74">
        <v>135</v>
      </c>
      <c r="BB74">
        <v>150</v>
      </c>
      <c r="BC74">
        <v>0</v>
      </c>
      <c r="BM74">
        <v>315</v>
      </c>
      <c r="BN74">
        <v>314</v>
      </c>
      <c r="BO74">
        <v>20</v>
      </c>
      <c r="BP74">
        <v>0</v>
      </c>
      <c r="BQ74">
        <v>0</v>
      </c>
      <c r="BR74">
        <v>32</v>
      </c>
      <c r="BZ74">
        <v>20</v>
      </c>
      <c r="CA74">
        <v>27</v>
      </c>
      <c r="CB74">
        <v>0</v>
      </c>
      <c r="CC74">
        <v>45</v>
      </c>
      <c r="CD74">
        <v>66</v>
      </c>
      <c r="CE74">
        <v>20</v>
      </c>
      <c r="CO74">
        <v>200</v>
      </c>
      <c r="CP74">
        <v>324</v>
      </c>
      <c r="CQ74">
        <v>29</v>
      </c>
      <c r="CR74">
        <v>160</v>
      </c>
      <c r="CS74">
        <v>150</v>
      </c>
      <c r="CT74">
        <v>51</v>
      </c>
      <c r="DC74">
        <v>270</v>
      </c>
      <c r="DD74">
        <v>262</v>
      </c>
      <c r="DE74">
        <v>0</v>
      </c>
      <c r="DF74">
        <v>45</v>
      </c>
      <c r="DG74">
        <v>66</v>
      </c>
      <c r="DH74">
        <v>14</v>
      </c>
      <c r="DQ74">
        <v>25</v>
      </c>
      <c r="DR74">
        <v>18</v>
      </c>
      <c r="DS74">
        <v>0</v>
      </c>
      <c r="DT74">
        <v>60</v>
      </c>
      <c r="DU74">
        <v>58</v>
      </c>
      <c r="DV74">
        <v>0</v>
      </c>
      <c r="EH74">
        <v>300</v>
      </c>
      <c r="EI74">
        <v>155</v>
      </c>
      <c r="EJ74">
        <v>25</v>
      </c>
      <c r="EK74">
        <v>40</v>
      </c>
      <c r="EL74">
        <v>12</v>
      </c>
      <c r="EM74">
        <v>0</v>
      </c>
      <c r="EV74">
        <v>200</v>
      </c>
      <c r="EW74">
        <v>186</v>
      </c>
      <c r="EX74">
        <v>0</v>
      </c>
      <c r="EY74">
        <v>160</v>
      </c>
      <c r="EZ74">
        <v>157</v>
      </c>
      <c r="FA74">
        <v>14</v>
      </c>
      <c r="FJ74">
        <v>200</v>
      </c>
      <c r="FK74">
        <v>168</v>
      </c>
      <c r="FL74">
        <v>0</v>
      </c>
      <c r="FM74">
        <v>160</v>
      </c>
      <c r="FN74">
        <v>178</v>
      </c>
      <c r="FO74">
        <v>36</v>
      </c>
    </row>
    <row r="75" spans="1:171">
      <c r="A75">
        <v>90</v>
      </c>
      <c r="B75">
        <v>158</v>
      </c>
      <c r="C75">
        <v>0</v>
      </c>
      <c r="E75">
        <v>82</v>
      </c>
      <c r="F75">
        <v>20</v>
      </c>
      <c r="G75">
        <v>90</v>
      </c>
      <c r="S75">
        <v>270</v>
      </c>
      <c r="T75">
        <v>245</v>
      </c>
      <c r="U75">
        <v>14</v>
      </c>
      <c r="V75">
        <v>0</v>
      </c>
      <c r="W75">
        <v>13</v>
      </c>
      <c r="X75">
        <v>14</v>
      </c>
      <c r="AI75">
        <v>180</v>
      </c>
      <c r="AJ75">
        <v>167</v>
      </c>
      <c r="AK75">
        <v>49</v>
      </c>
      <c r="AL75">
        <v>110</v>
      </c>
      <c r="AM75">
        <v>106</v>
      </c>
      <c r="AN75">
        <v>0</v>
      </c>
      <c r="AX75">
        <v>225</v>
      </c>
      <c r="AY75">
        <v>184</v>
      </c>
      <c r="AZ75">
        <v>0</v>
      </c>
      <c r="BA75">
        <v>135</v>
      </c>
      <c r="BB75">
        <v>147</v>
      </c>
      <c r="BC75">
        <v>0</v>
      </c>
      <c r="BM75">
        <v>315</v>
      </c>
      <c r="BN75">
        <v>314</v>
      </c>
      <c r="BO75">
        <v>20</v>
      </c>
      <c r="BP75">
        <v>0</v>
      </c>
      <c r="BQ75">
        <v>356</v>
      </c>
      <c r="BR75">
        <v>25</v>
      </c>
      <c r="BZ75">
        <v>20</v>
      </c>
      <c r="CA75">
        <v>31</v>
      </c>
      <c r="CB75">
        <v>0</v>
      </c>
      <c r="CC75">
        <v>45</v>
      </c>
      <c r="CD75">
        <v>66</v>
      </c>
      <c r="CE75">
        <v>20</v>
      </c>
      <c r="CO75">
        <v>200</v>
      </c>
      <c r="CP75">
        <v>336</v>
      </c>
      <c r="CQ75">
        <v>29</v>
      </c>
      <c r="CR75">
        <v>160</v>
      </c>
      <c r="CS75">
        <v>128</v>
      </c>
      <c r="CT75">
        <v>44</v>
      </c>
      <c r="DC75">
        <v>270</v>
      </c>
      <c r="DD75">
        <v>257</v>
      </c>
      <c r="DE75">
        <v>0</v>
      </c>
      <c r="DF75">
        <v>45</v>
      </c>
      <c r="DG75">
        <v>74</v>
      </c>
      <c r="DH75">
        <v>0</v>
      </c>
      <c r="DQ75">
        <v>25</v>
      </c>
      <c r="DR75">
        <v>18</v>
      </c>
      <c r="DS75">
        <v>20</v>
      </c>
      <c r="DT75">
        <v>60</v>
      </c>
      <c r="DU75">
        <v>61</v>
      </c>
      <c r="DV75">
        <v>0</v>
      </c>
      <c r="EH75">
        <v>300</v>
      </c>
      <c r="EI75">
        <v>113</v>
      </c>
      <c r="EJ75">
        <v>0</v>
      </c>
      <c r="EK75">
        <v>40</v>
      </c>
      <c r="EL75">
        <v>6</v>
      </c>
      <c r="EM75">
        <v>0</v>
      </c>
      <c r="EV75">
        <v>200</v>
      </c>
      <c r="EW75">
        <v>188</v>
      </c>
      <c r="EX75">
        <v>0</v>
      </c>
      <c r="EY75">
        <v>160</v>
      </c>
      <c r="EZ75">
        <v>162</v>
      </c>
      <c r="FA75">
        <v>36</v>
      </c>
      <c r="FJ75">
        <v>200</v>
      </c>
      <c r="FK75">
        <v>181</v>
      </c>
      <c r="FL75">
        <v>25</v>
      </c>
      <c r="FM75">
        <v>160</v>
      </c>
      <c r="FN75">
        <v>179</v>
      </c>
      <c r="FO75">
        <v>29</v>
      </c>
    </row>
    <row r="76" spans="1:171">
      <c r="A76">
        <v>90</v>
      </c>
      <c r="B76">
        <v>71</v>
      </c>
      <c r="C76">
        <v>0</v>
      </c>
      <c r="E76">
        <v>79</v>
      </c>
      <c r="F76">
        <v>25</v>
      </c>
      <c r="G76">
        <v>90</v>
      </c>
      <c r="S76">
        <v>270</v>
      </c>
      <c r="T76">
        <v>252</v>
      </c>
      <c r="U76">
        <v>0</v>
      </c>
      <c r="V76">
        <v>0</v>
      </c>
      <c r="W76">
        <v>316</v>
      </c>
      <c r="X76">
        <v>0</v>
      </c>
      <c r="AI76">
        <v>180</v>
      </c>
      <c r="AJ76">
        <v>151</v>
      </c>
      <c r="AK76">
        <v>14</v>
      </c>
      <c r="AL76">
        <v>110</v>
      </c>
      <c r="AM76">
        <v>103</v>
      </c>
      <c r="AN76">
        <v>0</v>
      </c>
      <c r="AX76">
        <v>225</v>
      </c>
      <c r="AY76">
        <v>191</v>
      </c>
      <c r="AZ76">
        <v>0</v>
      </c>
      <c r="BA76">
        <v>135</v>
      </c>
      <c r="BB76">
        <v>182</v>
      </c>
      <c r="BC76">
        <v>0</v>
      </c>
      <c r="BM76">
        <v>315</v>
      </c>
      <c r="BN76">
        <v>314</v>
      </c>
      <c r="BO76">
        <v>0</v>
      </c>
      <c r="BP76">
        <v>0</v>
      </c>
      <c r="BQ76">
        <v>0</v>
      </c>
      <c r="BR76">
        <v>29</v>
      </c>
      <c r="BZ76">
        <v>20</v>
      </c>
      <c r="CA76">
        <v>26</v>
      </c>
      <c r="CB76">
        <v>14</v>
      </c>
      <c r="CC76">
        <v>45</v>
      </c>
      <c r="CD76">
        <v>49</v>
      </c>
      <c r="CE76">
        <v>20</v>
      </c>
      <c r="CO76">
        <v>200</v>
      </c>
      <c r="CP76">
        <v>328</v>
      </c>
      <c r="CQ76">
        <v>44</v>
      </c>
      <c r="CR76">
        <v>160</v>
      </c>
      <c r="CS76">
        <v>150</v>
      </c>
      <c r="CT76">
        <v>36</v>
      </c>
      <c r="DC76">
        <v>270</v>
      </c>
      <c r="DD76">
        <v>257</v>
      </c>
      <c r="DE76">
        <v>0</v>
      </c>
      <c r="DF76">
        <v>45</v>
      </c>
      <c r="DG76">
        <v>74</v>
      </c>
      <c r="DH76">
        <v>20</v>
      </c>
      <c r="DQ76">
        <v>25</v>
      </c>
      <c r="DR76">
        <v>18</v>
      </c>
      <c r="DS76">
        <v>0</v>
      </c>
      <c r="DT76">
        <v>60</v>
      </c>
      <c r="DU76">
        <v>61</v>
      </c>
      <c r="DV76">
        <v>0</v>
      </c>
      <c r="EH76">
        <v>300</v>
      </c>
      <c r="EI76">
        <v>282</v>
      </c>
      <c r="EJ76">
        <v>0</v>
      </c>
      <c r="EK76">
        <v>40</v>
      </c>
      <c r="EL76">
        <v>212</v>
      </c>
      <c r="EM76">
        <v>14</v>
      </c>
      <c r="EV76">
        <v>200</v>
      </c>
      <c r="EW76">
        <v>188</v>
      </c>
      <c r="EX76">
        <v>0</v>
      </c>
      <c r="EY76">
        <v>160</v>
      </c>
      <c r="EZ76">
        <v>163</v>
      </c>
      <c r="FA76">
        <v>36</v>
      </c>
      <c r="FJ76">
        <v>200</v>
      </c>
      <c r="FK76">
        <v>168</v>
      </c>
      <c r="FL76">
        <v>25</v>
      </c>
      <c r="FM76">
        <v>160</v>
      </c>
      <c r="FN76">
        <v>182</v>
      </c>
      <c r="FO76">
        <v>36</v>
      </c>
    </row>
    <row r="77" spans="1:171">
      <c r="A77">
        <v>90</v>
      </c>
      <c r="B77">
        <v>147</v>
      </c>
      <c r="C77">
        <v>0</v>
      </c>
      <c r="E77">
        <v>82</v>
      </c>
      <c r="F77">
        <v>29</v>
      </c>
      <c r="G77">
        <v>90</v>
      </c>
      <c r="S77">
        <v>270</v>
      </c>
      <c r="T77">
        <v>252</v>
      </c>
      <c r="U77">
        <v>0</v>
      </c>
      <c r="V77">
        <v>0</v>
      </c>
      <c r="W77">
        <v>21</v>
      </c>
      <c r="X77">
        <v>0</v>
      </c>
      <c r="AI77">
        <v>180</v>
      </c>
      <c r="AJ77">
        <v>139</v>
      </c>
      <c r="AK77">
        <v>36</v>
      </c>
      <c r="AL77">
        <v>110</v>
      </c>
      <c r="AM77">
        <v>106</v>
      </c>
      <c r="AN77">
        <v>0</v>
      </c>
      <c r="AX77">
        <v>225</v>
      </c>
      <c r="AY77">
        <v>184</v>
      </c>
      <c r="AZ77">
        <v>0</v>
      </c>
      <c r="BA77">
        <v>135</v>
      </c>
      <c r="BB77">
        <v>149</v>
      </c>
      <c r="BC77">
        <v>0</v>
      </c>
      <c r="BM77">
        <v>315</v>
      </c>
      <c r="BN77">
        <v>314</v>
      </c>
      <c r="BO77">
        <v>14</v>
      </c>
      <c r="BP77">
        <v>0</v>
      </c>
      <c r="BQ77">
        <v>3</v>
      </c>
      <c r="BR77">
        <v>25</v>
      </c>
      <c r="BZ77">
        <v>20</v>
      </c>
      <c r="CA77">
        <v>27</v>
      </c>
      <c r="CB77">
        <v>0</v>
      </c>
      <c r="CC77">
        <v>45</v>
      </c>
      <c r="CD77">
        <v>49</v>
      </c>
      <c r="CE77">
        <v>25</v>
      </c>
      <c r="CO77">
        <v>200</v>
      </c>
      <c r="CP77">
        <v>336</v>
      </c>
      <c r="CQ77">
        <v>39</v>
      </c>
      <c r="CR77">
        <v>160</v>
      </c>
      <c r="CS77">
        <v>175</v>
      </c>
      <c r="CT77">
        <v>25</v>
      </c>
      <c r="DC77">
        <v>270</v>
      </c>
      <c r="DD77">
        <v>260</v>
      </c>
      <c r="DE77">
        <v>0</v>
      </c>
      <c r="DF77">
        <v>45</v>
      </c>
      <c r="DG77">
        <v>74</v>
      </c>
      <c r="DH77">
        <v>0</v>
      </c>
      <c r="DQ77">
        <v>25</v>
      </c>
      <c r="DR77">
        <v>18</v>
      </c>
      <c r="DS77">
        <v>20</v>
      </c>
      <c r="DT77">
        <v>60</v>
      </c>
      <c r="DU77">
        <v>58</v>
      </c>
      <c r="DV77">
        <v>0</v>
      </c>
      <c r="EH77">
        <v>300</v>
      </c>
      <c r="EI77">
        <v>288</v>
      </c>
      <c r="EJ77">
        <v>14</v>
      </c>
      <c r="EK77">
        <v>40</v>
      </c>
      <c r="EL77">
        <v>212</v>
      </c>
      <c r="EM77">
        <v>20</v>
      </c>
      <c r="EV77">
        <v>200</v>
      </c>
      <c r="EW77">
        <v>188</v>
      </c>
      <c r="EX77">
        <v>0</v>
      </c>
      <c r="EY77">
        <v>160</v>
      </c>
      <c r="EZ77">
        <v>167</v>
      </c>
      <c r="FA77">
        <v>20</v>
      </c>
      <c r="FJ77">
        <v>200</v>
      </c>
      <c r="FK77">
        <v>175</v>
      </c>
      <c r="FL77">
        <v>20</v>
      </c>
      <c r="FM77">
        <v>160</v>
      </c>
      <c r="FN77">
        <v>175</v>
      </c>
      <c r="FO77">
        <v>32</v>
      </c>
    </row>
    <row r="78" spans="1:171">
      <c r="A78">
        <v>90</v>
      </c>
      <c r="B78">
        <v>163</v>
      </c>
      <c r="C78">
        <v>14</v>
      </c>
      <c r="E78">
        <v>86</v>
      </c>
      <c r="F78">
        <v>29</v>
      </c>
      <c r="G78">
        <v>90</v>
      </c>
      <c r="S78">
        <v>270</v>
      </c>
      <c r="T78">
        <v>252</v>
      </c>
      <c r="U78">
        <v>0</v>
      </c>
      <c r="V78">
        <v>0</v>
      </c>
      <c r="W78">
        <v>21</v>
      </c>
      <c r="X78">
        <v>0</v>
      </c>
      <c r="AI78">
        <v>180</v>
      </c>
      <c r="AJ78">
        <v>156</v>
      </c>
      <c r="AK78">
        <v>41</v>
      </c>
      <c r="AL78">
        <v>110</v>
      </c>
      <c r="AM78">
        <v>103</v>
      </c>
      <c r="AN78">
        <v>0</v>
      </c>
      <c r="AX78">
        <v>225</v>
      </c>
      <c r="AY78">
        <v>191</v>
      </c>
      <c r="AZ78">
        <v>0</v>
      </c>
      <c r="BA78">
        <v>135</v>
      </c>
      <c r="BB78">
        <v>147</v>
      </c>
      <c r="BC78">
        <v>0</v>
      </c>
      <c r="BM78">
        <v>315</v>
      </c>
      <c r="BN78">
        <v>314</v>
      </c>
      <c r="BO78">
        <v>0</v>
      </c>
      <c r="BP78">
        <v>0</v>
      </c>
      <c r="BQ78">
        <v>0</v>
      </c>
      <c r="BR78">
        <v>25</v>
      </c>
      <c r="BZ78">
        <v>20</v>
      </c>
      <c r="CA78">
        <v>27</v>
      </c>
      <c r="CB78">
        <v>0</v>
      </c>
      <c r="CC78">
        <v>45</v>
      </c>
      <c r="CD78">
        <v>19</v>
      </c>
      <c r="CE78">
        <v>20</v>
      </c>
      <c r="CO78">
        <v>200</v>
      </c>
      <c r="CP78">
        <v>337</v>
      </c>
      <c r="CQ78">
        <v>25</v>
      </c>
      <c r="CR78">
        <v>160</v>
      </c>
      <c r="CS78">
        <v>161</v>
      </c>
      <c r="CT78">
        <v>25</v>
      </c>
      <c r="DC78">
        <v>270</v>
      </c>
      <c r="DD78">
        <v>257</v>
      </c>
      <c r="DE78">
        <v>0</v>
      </c>
      <c r="DF78">
        <v>45</v>
      </c>
      <c r="DG78">
        <v>66</v>
      </c>
      <c r="DH78">
        <v>29</v>
      </c>
      <c r="DQ78">
        <v>25</v>
      </c>
      <c r="DR78">
        <v>26</v>
      </c>
      <c r="DS78">
        <v>20</v>
      </c>
      <c r="DT78">
        <v>60</v>
      </c>
      <c r="DU78">
        <v>58</v>
      </c>
      <c r="DV78">
        <v>0</v>
      </c>
      <c r="EH78">
        <v>300</v>
      </c>
      <c r="EI78">
        <v>279</v>
      </c>
      <c r="EJ78">
        <v>14</v>
      </c>
      <c r="EK78">
        <v>40</v>
      </c>
      <c r="EL78">
        <v>222</v>
      </c>
      <c r="EM78">
        <v>25</v>
      </c>
      <c r="EV78">
        <v>200</v>
      </c>
      <c r="EW78">
        <v>188</v>
      </c>
      <c r="EX78">
        <v>14</v>
      </c>
      <c r="EY78">
        <v>160</v>
      </c>
      <c r="EZ78">
        <v>156</v>
      </c>
      <c r="FA78">
        <v>14</v>
      </c>
      <c r="FJ78">
        <v>200</v>
      </c>
      <c r="FK78">
        <v>170</v>
      </c>
      <c r="FL78">
        <v>20</v>
      </c>
      <c r="FM78">
        <v>160</v>
      </c>
      <c r="FN78">
        <v>193</v>
      </c>
      <c r="FO78">
        <v>25</v>
      </c>
    </row>
    <row r="79" spans="1:171">
      <c r="A79">
        <v>90</v>
      </c>
      <c r="B79">
        <v>160</v>
      </c>
      <c r="C79">
        <v>0</v>
      </c>
      <c r="E79">
        <v>85</v>
      </c>
      <c r="F79">
        <v>14</v>
      </c>
      <c r="G79">
        <v>90</v>
      </c>
      <c r="S79">
        <v>270</v>
      </c>
      <c r="T79">
        <v>252</v>
      </c>
      <c r="U79">
        <v>0</v>
      </c>
      <c r="V79">
        <v>0</v>
      </c>
      <c r="W79">
        <v>315</v>
      </c>
      <c r="X79">
        <v>0</v>
      </c>
      <c r="AI79">
        <v>180</v>
      </c>
      <c r="AJ79">
        <v>159</v>
      </c>
      <c r="AK79">
        <v>0</v>
      </c>
      <c r="AL79">
        <v>110</v>
      </c>
      <c r="AM79">
        <v>119</v>
      </c>
      <c r="AN79">
        <v>0</v>
      </c>
      <c r="AX79">
        <v>225</v>
      </c>
      <c r="AY79">
        <v>196</v>
      </c>
      <c r="AZ79">
        <v>14</v>
      </c>
      <c r="BA79">
        <v>135</v>
      </c>
      <c r="BB79">
        <v>149</v>
      </c>
      <c r="BC79">
        <v>0</v>
      </c>
      <c r="BM79">
        <v>315</v>
      </c>
      <c r="BN79">
        <v>314</v>
      </c>
      <c r="BO79">
        <v>14</v>
      </c>
      <c r="BP79">
        <v>0</v>
      </c>
      <c r="BQ79">
        <v>0</v>
      </c>
      <c r="BR79">
        <v>20</v>
      </c>
      <c r="BZ79">
        <v>20</v>
      </c>
      <c r="CA79">
        <v>30</v>
      </c>
      <c r="CB79">
        <v>0</v>
      </c>
      <c r="CC79">
        <v>45</v>
      </c>
      <c r="CD79">
        <v>49</v>
      </c>
      <c r="CE79">
        <v>29</v>
      </c>
      <c r="CO79">
        <v>200</v>
      </c>
      <c r="CP79">
        <v>130</v>
      </c>
      <c r="CQ79">
        <v>36</v>
      </c>
      <c r="CR79">
        <v>160</v>
      </c>
      <c r="CS79">
        <v>158</v>
      </c>
      <c r="CT79">
        <v>29</v>
      </c>
      <c r="DC79">
        <v>270</v>
      </c>
      <c r="DD79">
        <v>257</v>
      </c>
      <c r="DE79">
        <v>0</v>
      </c>
      <c r="DF79">
        <v>45</v>
      </c>
      <c r="DG79">
        <v>69</v>
      </c>
      <c r="DH79">
        <v>14</v>
      </c>
      <c r="DQ79">
        <v>25</v>
      </c>
      <c r="DR79">
        <v>26</v>
      </c>
      <c r="DS79">
        <v>20</v>
      </c>
      <c r="DT79">
        <v>60</v>
      </c>
      <c r="DU79">
        <v>58</v>
      </c>
      <c r="DV79">
        <v>14</v>
      </c>
      <c r="EH79">
        <v>300</v>
      </c>
      <c r="EI79">
        <v>296</v>
      </c>
      <c r="EJ79">
        <v>20</v>
      </c>
      <c r="EK79">
        <v>40</v>
      </c>
      <c r="EL79">
        <v>226</v>
      </c>
      <c r="EM79">
        <v>25</v>
      </c>
      <c r="EV79">
        <v>200</v>
      </c>
      <c r="EW79">
        <v>199</v>
      </c>
      <c r="EX79">
        <v>25</v>
      </c>
      <c r="EY79">
        <v>160</v>
      </c>
      <c r="EZ79">
        <v>159</v>
      </c>
      <c r="FA79">
        <v>36</v>
      </c>
      <c r="FJ79">
        <v>200</v>
      </c>
      <c r="FK79">
        <v>123</v>
      </c>
      <c r="FL79">
        <v>64</v>
      </c>
      <c r="FM79">
        <v>160</v>
      </c>
      <c r="FN79">
        <v>173</v>
      </c>
      <c r="FO79">
        <v>25</v>
      </c>
    </row>
    <row r="80" spans="1:171">
      <c r="A80">
        <v>90</v>
      </c>
      <c r="B80">
        <v>153</v>
      </c>
      <c r="C80">
        <v>0</v>
      </c>
      <c r="E80">
        <v>85</v>
      </c>
      <c r="F80">
        <v>14</v>
      </c>
      <c r="G80">
        <v>90</v>
      </c>
      <c r="S80">
        <v>270</v>
      </c>
      <c r="T80">
        <v>252</v>
      </c>
      <c r="U80">
        <v>0</v>
      </c>
      <c r="V80">
        <v>0</v>
      </c>
      <c r="W80">
        <v>313</v>
      </c>
      <c r="X80">
        <v>0</v>
      </c>
      <c r="AI80">
        <v>180</v>
      </c>
      <c r="AJ80">
        <v>146</v>
      </c>
      <c r="AK80">
        <v>44</v>
      </c>
      <c r="AL80">
        <v>110</v>
      </c>
      <c r="AM80">
        <v>106</v>
      </c>
      <c r="AN80">
        <v>0</v>
      </c>
      <c r="AX80">
        <v>225</v>
      </c>
      <c r="AY80">
        <v>193</v>
      </c>
      <c r="AZ80">
        <v>0</v>
      </c>
      <c r="BA80">
        <v>135</v>
      </c>
      <c r="BB80">
        <v>154</v>
      </c>
      <c r="BC80">
        <v>0</v>
      </c>
      <c r="BM80">
        <v>315</v>
      </c>
      <c r="BN80">
        <v>314</v>
      </c>
      <c r="BO80">
        <v>0</v>
      </c>
      <c r="BP80">
        <v>0</v>
      </c>
      <c r="BQ80">
        <v>3</v>
      </c>
      <c r="BR80">
        <v>20</v>
      </c>
      <c r="BZ80">
        <v>20</v>
      </c>
      <c r="CA80">
        <v>33</v>
      </c>
      <c r="CB80">
        <v>0</v>
      </c>
      <c r="CC80">
        <v>45</v>
      </c>
      <c r="CD80">
        <v>66</v>
      </c>
      <c r="CE80">
        <v>20</v>
      </c>
      <c r="CO80">
        <v>200</v>
      </c>
      <c r="CP80">
        <v>323</v>
      </c>
      <c r="CQ80">
        <v>47</v>
      </c>
      <c r="CR80">
        <v>160</v>
      </c>
      <c r="CS80">
        <v>162</v>
      </c>
      <c r="CT80">
        <v>20</v>
      </c>
      <c r="DC80">
        <v>270</v>
      </c>
      <c r="DD80">
        <v>262</v>
      </c>
      <c r="DE80">
        <v>0</v>
      </c>
      <c r="DF80">
        <v>45</v>
      </c>
      <c r="DG80">
        <v>69</v>
      </c>
      <c r="DH80">
        <v>0</v>
      </c>
      <c r="DQ80">
        <v>25</v>
      </c>
      <c r="DR80">
        <v>18</v>
      </c>
      <c r="DS80">
        <v>14</v>
      </c>
      <c r="DT80">
        <v>60</v>
      </c>
      <c r="DU80">
        <v>58</v>
      </c>
      <c r="DV80">
        <v>0</v>
      </c>
      <c r="EH80">
        <v>300</v>
      </c>
      <c r="EI80">
        <v>307</v>
      </c>
      <c r="EJ80">
        <v>0</v>
      </c>
      <c r="EK80">
        <v>40</v>
      </c>
      <c r="EL80">
        <v>223</v>
      </c>
      <c r="EM80">
        <v>14</v>
      </c>
      <c r="EV80">
        <v>200</v>
      </c>
      <c r="EW80">
        <v>210</v>
      </c>
      <c r="EX80">
        <v>39</v>
      </c>
      <c r="EY80">
        <v>160</v>
      </c>
      <c r="EZ80">
        <v>164</v>
      </c>
      <c r="FA80">
        <v>36</v>
      </c>
      <c r="FJ80">
        <v>200</v>
      </c>
      <c r="FK80">
        <v>175</v>
      </c>
      <c r="FL80">
        <v>20</v>
      </c>
      <c r="FM80">
        <v>160</v>
      </c>
      <c r="FN80">
        <v>189</v>
      </c>
      <c r="FO80">
        <v>25</v>
      </c>
    </row>
    <row r="81" spans="1:171">
      <c r="A81">
        <v>90</v>
      </c>
      <c r="B81">
        <v>155</v>
      </c>
      <c r="C81">
        <v>0</v>
      </c>
      <c r="E81">
        <v>83</v>
      </c>
      <c r="F81">
        <v>0</v>
      </c>
      <c r="G81">
        <v>90</v>
      </c>
      <c r="S81">
        <v>270</v>
      </c>
      <c r="T81">
        <v>252</v>
      </c>
      <c r="U81">
        <v>0</v>
      </c>
      <c r="V81">
        <v>0</v>
      </c>
      <c r="W81">
        <v>13</v>
      </c>
      <c r="X81">
        <v>14</v>
      </c>
      <c r="AI81">
        <v>180</v>
      </c>
      <c r="AJ81">
        <v>151</v>
      </c>
      <c r="AK81">
        <v>14</v>
      </c>
      <c r="AL81">
        <v>110</v>
      </c>
      <c r="AM81">
        <v>103</v>
      </c>
      <c r="AN81">
        <v>0</v>
      </c>
      <c r="AX81">
        <v>225</v>
      </c>
      <c r="AY81">
        <v>188</v>
      </c>
      <c r="AZ81">
        <v>0</v>
      </c>
      <c r="BA81">
        <v>135</v>
      </c>
      <c r="BB81">
        <v>147</v>
      </c>
      <c r="BC81">
        <v>0</v>
      </c>
      <c r="BM81">
        <v>315</v>
      </c>
      <c r="BN81">
        <v>316</v>
      </c>
      <c r="BO81">
        <v>0</v>
      </c>
      <c r="BP81">
        <v>0</v>
      </c>
      <c r="BQ81">
        <v>2</v>
      </c>
      <c r="BR81">
        <v>25</v>
      </c>
      <c r="BZ81">
        <v>20</v>
      </c>
      <c r="CA81">
        <v>27</v>
      </c>
      <c r="CB81">
        <v>25</v>
      </c>
      <c r="CC81">
        <v>45</v>
      </c>
      <c r="CD81">
        <v>49</v>
      </c>
      <c r="CE81">
        <v>25</v>
      </c>
      <c r="CO81">
        <v>200</v>
      </c>
      <c r="CP81">
        <v>308</v>
      </c>
      <c r="CQ81">
        <v>49</v>
      </c>
      <c r="CR81">
        <v>160</v>
      </c>
      <c r="CS81">
        <v>161</v>
      </c>
      <c r="CT81">
        <v>14</v>
      </c>
      <c r="DC81">
        <v>270</v>
      </c>
      <c r="DD81">
        <v>259</v>
      </c>
      <c r="DE81">
        <v>0</v>
      </c>
      <c r="DF81">
        <v>45</v>
      </c>
      <c r="DG81">
        <v>69</v>
      </c>
      <c r="DH81">
        <v>0</v>
      </c>
      <c r="DQ81">
        <v>25</v>
      </c>
      <c r="DR81">
        <v>26</v>
      </c>
      <c r="DS81">
        <v>14</v>
      </c>
      <c r="DT81">
        <v>60</v>
      </c>
      <c r="DU81">
        <v>66</v>
      </c>
      <c r="DV81">
        <v>0</v>
      </c>
      <c r="EH81">
        <v>300</v>
      </c>
      <c r="EI81">
        <v>344</v>
      </c>
      <c r="EJ81">
        <v>0</v>
      </c>
      <c r="EK81">
        <v>40</v>
      </c>
      <c r="EL81">
        <v>12</v>
      </c>
      <c r="EM81">
        <v>0</v>
      </c>
      <c r="EV81">
        <v>200</v>
      </c>
      <c r="EW81">
        <v>213</v>
      </c>
      <c r="EX81">
        <v>36</v>
      </c>
      <c r="EY81">
        <v>160</v>
      </c>
      <c r="EZ81">
        <v>156</v>
      </c>
      <c r="FA81">
        <v>14</v>
      </c>
      <c r="FJ81">
        <v>200</v>
      </c>
      <c r="FK81">
        <v>175</v>
      </c>
      <c r="FL81">
        <v>20</v>
      </c>
      <c r="FM81">
        <v>160</v>
      </c>
      <c r="FN81">
        <v>154</v>
      </c>
      <c r="FO81">
        <v>25</v>
      </c>
    </row>
    <row r="82" spans="1:171">
      <c r="A82">
        <v>90</v>
      </c>
      <c r="B82">
        <v>172</v>
      </c>
      <c r="C82">
        <v>0</v>
      </c>
      <c r="E82">
        <v>85</v>
      </c>
      <c r="F82">
        <v>0</v>
      </c>
      <c r="G82">
        <v>90</v>
      </c>
      <c r="S82">
        <v>270</v>
      </c>
      <c r="T82">
        <v>252</v>
      </c>
      <c r="U82">
        <v>0</v>
      </c>
      <c r="V82">
        <v>0</v>
      </c>
      <c r="W82">
        <v>313</v>
      </c>
      <c r="X82">
        <v>0</v>
      </c>
      <c r="AI82">
        <v>180</v>
      </c>
      <c r="AJ82">
        <v>136</v>
      </c>
      <c r="AK82">
        <v>0</v>
      </c>
      <c r="AL82">
        <v>110</v>
      </c>
      <c r="AM82">
        <v>106</v>
      </c>
      <c r="AN82">
        <v>0</v>
      </c>
      <c r="AX82">
        <v>225</v>
      </c>
      <c r="AY82">
        <v>188</v>
      </c>
      <c r="AZ82">
        <v>0</v>
      </c>
      <c r="BA82">
        <v>135</v>
      </c>
      <c r="BB82">
        <v>147</v>
      </c>
      <c r="BC82">
        <v>0</v>
      </c>
      <c r="BM82">
        <v>315</v>
      </c>
      <c r="BN82">
        <v>314</v>
      </c>
      <c r="BO82">
        <v>0</v>
      </c>
      <c r="BP82">
        <v>0</v>
      </c>
      <c r="BQ82">
        <v>0</v>
      </c>
      <c r="BR82">
        <v>14</v>
      </c>
      <c r="BZ82">
        <v>20</v>
      </c>
      <c r="CA82">
        <v>27</v>
      </c>
      <c r="CB82">
        <v>0</v>
      </c>
      <c r="CC82">
        <v>45</v>
      </c>
      <c r="CD82">
        <v>53</v>
      </c>
      <c r="CE82">
        <v>0</v>
      </c>
      <c r="CO82">
        <v>200</v>
      </c>
      <c r="CP82">
        <v>308</v>
      </c>
      <c r="CQ82">
        <v>44</v>
      </c>
      <c r="CR82">
        <v>160</v>
      </c>
      <c r="CS82">
        <v>155</v>
      </c>
      <c r="CT82">
        <v>32</v>
      </c>
      <c r="DC82">
        <v>270</v>
      </c>
      <c r="DD82">
        <v>238</v>
      </c>
      <c r="DE82">
        <v>0</v>
      </c>
      <c r="DF82">
        <v>45</v>
      </c>
      <c r="DG82">
        <v>69</v>
      </c>
      <c r="DH82">
        <v>0</v>
      </c>
      <c r="DQ82">
        <v>25</v>
      </c>
      <c r="DR82">
        <v>18</v>
      </c>
      <c r="DS82">
        <v>20</v>
      </c>
      <c r="DT82">
        <v>60</v>
      </c>
      <c r="DU82">
        <v>61</v>
      </c>
      <c r="DV82">
        <v>0</v>
      </c>
      <c r="EH82">
        <v>300</v>
      </c>
      <c r="EI82">
        <v>308</v>
      </c>
      <c r="EJ82">
        <v>0</v>
      </c>
      <c r="EK82">
        <v>40</v>
      </c>
      <c r="EL82">
        <v>26</v>
      </c>
      <c r="EM82">
        <v>32</v>
      </c>
      <c r="EV82">
        <v>200</v>
      </c>
      <c r="EW82">
        <v>333</v>
      </c>
      <c r="EX82">
        <v>0</v>
      </c>
      <c r="EY82">
        <v>160</v>
      </c>
      <c r="EZ82">
        <v>151</v>
      </c>
      <c r="FA82">
        <v>36</v>
      </c>
      <c r="FJ82">
        <v>200</v>
      </c>
      <c r="FK82">
        <v>168</v>
      </c>
      <c r="FL82">
        <v>20</v>
      </c>
      <c r="FM82">
        <v>160</v>
      </c>
      <c r="FN82">
        <v>175</v>
      </c>
      <c r="FO82">
        <v>25</v>
      </c>
    </row>
    <row r="83" spans="1:171">
      <c r="A83">
        <v>90</v>
      </c>
      <c r="B83">
        <v>152</v>
      </c>
      <c r="C83">
        <v>0</v>
      </c>
      <c r="E83">
        <v>83</v>
      </c>
      <c r="F83">
        <v>0</v>
      </c>
      <c r="G83">
        <v>90</v>
      </c>
      <c r="S83">
        <v>270</v>
      </c>
      <c r="T83">
        <v>252</v>
      </c>
      <c r="U83">
        <v>0</v>
      </c>
      <c r="V83">
        <v>0</v>
      </c>
      <c r="W83">
        <v>313</v>
      </c>
      <c r="X83">
        <v>0</v>
      </c>
      <c r="AI83">
        <v>180</v>
      </c>
      <c r="AJ83">
        <v>314</v>
      </c>
      <c r="AK83">
        <v>0</v>
      </c>
      <c r="AL83">
        <v>110</v>
      </c>
      <c r="AM83">
        <v>111</v>
      </c>
      <c r="AN83">
        <v>0</v>
      </c>
      <c r="AX83">
        <v>225</v>
      </c>
      <c r="AY83">
        <v>25</v>
      </c>
      <c r="AZ83">
        <v>36</v>
      </c>
      <c r="BA83">
        <v>135</v>
      </c>
      <c r="BB83">
        <v>147</v>
      </c>
      <c r="BC83">
        <v>0</v>
      </c>
      <c r="BM83">
        <v>315</v>
      </c>
      <c r="BN83">
        <v>314</v>
      </c>
      <c r="BO83">
        <v>0</v>
      </c>
      <c r="BP83">
        <v>0</v>
      </c>
      <c r="BQ83">
        <v>1</v>
      </c>
      <c r="BR83">
        <v>14</v>
      </c>
      <c r="BZ83">
        <v>20</v>
      </c>
      <c r="CA83">
        <v>27</v>
      </c>
      <c r="CB83">
        <v>0</v>
      </c>
      <c r="CC83">
        <v>45</v>
      </c>
      <c r="CD83">
        <v>58</v>
      </c>
      <c r="CE83">
        <v>0</v>
      </c>
      <c r="CO83">
        <v>200</v>
      </c>
      <c r="CP83">
        <v>313</v>
      </c>
      <c r="CQ83">
        <v>44</v>
      </c>
      <c r="CR83">
        <v>160</v>
      </c>
      <c r="CS83">
        <v>158</v>
      </c>
      <c r="CT83">
        <v>14</v>
      </c>
      <c r="DC83">
        <v>270</v>
      </c>
      <c r="DD83">
        <v>257</v>
      </c>
      <c r="DE83">
        <v>0</v>
      </c>
      <c r="DF83">
        <v>45</v>
      </c>
      <c r="DG83">
        <v>69</v>
      </c>
      <c r="DH83">
        <v>14</v>
      </c>
      <c r="DQ83">
        <v>25</v>
      </c>
      <c r="DR83">
        <v>26</v>
      </c>
      <c r="DS83">
        <v>20</v>
      </c>
      <c r="DT83">
        <v>60</v>
      </c>
      <c r="DU83">
        <v>53</v>
      </c>
      <c r="DV83">
        <v>0</v>
      </c>
      <c r="EH83">
        <v>300</v>
      </c>
      <c r="EI83">
        <v>117</v>
      </c>
      <c r="EJ83">
        <v>25</v>
      </c>
      <c r="EK83">
        <v>40</v>
      </c>
      <c r="EL83">
        <v>12</v>
      </c>
      <c r="EM83">
        <v>14</v>
      </c>
      <c r="EV83">
        <v>200</v>
      </c>
      <c r="EW83">
        <v>203</v>
      </c>
      <c r="EX83">
        <v>0</v>
      </c>
      <c r="EY83">
        <v>160</v>
      </c>
      <c r="EZ83">
        <v>154</v>
      </c>
      <c r="FA83">
        <v>20</v>
      </c>
      <c r="FJ83">
        <v>200</v>
      </c>
      <c r="FK83">
        <v>175</v>
      </c>
      <c r="FL83">
        <v>25</v>
      </c>
      <c r="FM83">
        <v>160</v>
      </c>
      <c r="FN83">
        <v>173</v>
      </c>
      <c r="FO83">
        <v>36</v>
      </c>
    </row>
    <row r="84" spans="1:171">
      <c r="A84">
        <v>90</v>
      </c>
      <c r="B84">
        <v>153</v>
      </c>
      <c r="C84">
        <v>0</v>
      </c>
      <c r="E84">
        <v>82</v>
      </c>
      <c r="F84">
        <v>20</v>
      </c>
      <c r="G84">
        <v>90</v>
      </c>
      <c r="S84">
        <v>270</v>
      </c>
      <c r="T84">
        <v>46</v>
      </c>
      <c r="U84">
        <v>0</v>
      </c>
      <c r="V84">
        <v>0</v>
      </c>
      <c r="W84">
        <v>16</v>
      </c>
      <c r="X84">
        <v>0</v>
      </c>
      <c r="AI84">
        <v>180</v>
      </c>
      <c r="AJ84">
        <v>156</v>
      </c>
      <c r="AK84">
        <v>41</v>
      </c>
      <c r="AL84">
        <v>110</v>
      </c>
      <c r="AM84">
        <v>106</v>
      </c>
      <c r="AN84">
        <v>0</v>
      </c>
      <c r="AX84">
        <v>225</v>
      </c>
      <c r="AY84">
        <v>209</v>
      </c>
      <c r="AZ84">
        <v>44</v>
      </c>
      <c r="BA84">
        <v>135</v>
      </c>
      <c r="BB84">
        <v>160</v>
      </c>
      <c r="BC84">
        <v>0</v>
      </c>
      <c r="BM84">
        <v>315</v>
      </c>
      <c r="BN84">
        <v>314</v>
      </c>
      <c r="BO84">
        <v>0</v>
      </c>
      <c r="BP84">
        <v>0</v>
      </c>
      <c r="BQ84">
        <v>356</v>
      </c>
      <c r="BR84">
        <v>20</v>
      </c>
      <c r="BZ84">
        <v>20</v>
      </c>
      <c r="CA84">
        <v>30</v>
      </c>
      <c r="CB84">
        <v>14</v>
      </c>
      <c r="CC84">
        <v>45</v>
      </c>
      <c r="CD84">
        <v>49</v>
      </c>
      <c r="CE84">
        <v>29</v>
      </c>
      <c r="CO84">
        <v>200</v>
      </c>
      <c r="CP84">
        <v>307</v>
      </c>
      <c r="CQ84">
        <v>44</v>
      </c>
      <c r="CR84">
        <v>160</v>
      </c>
      <c r="CS84">
        <v>166</v>
      </c>
      <c r="CT84">
        <v>0</v>
      </c>
      <c r="DC84">
        <v>270</v>
      </c>
      <c r="DD84">
        <v>257</v>
      </c>
      <c r="DE84">
        <v>0</v>
      </c>
      <c r="DF84">
        <v>45</v>
      </c>
      <c r="DG84">
        <v>69</v>
      </c>
      <c r="DH84">
        <v>0</v>
      </c>
      <c r="DQ84">
        <v>25</v>
      </c>
      <c r="DR84">
        <v>26</v>
      </c>
      <c r="DS84">
        <v>20</v>
      </c>
      <c r="DT84">
        <v>60</v>
      </c>
      <c r="DU84">
        <v>56</v>
      </c>
      <c r="DV84">
        <v>0</v>
      </c>
      <c r="EH84">
        <v>300</v>
      </c>
      <c r="EI84">
        <v>282</v>
      </c>
      <c r="EJ84">
        <v>0</v>
      </c>
      <c r="EK84">
        <v>40</v>
      </c>
      <c r="EL84">
        <v>12</v>
      </c>
      <c r="EM84">
        <v>0</v>
      </c>
      <c r="EV84">
        <v>200</v>
      </c>
      <c r="EW84">
        <v>199</v>
      </c>
      <c r="EX84">
        <v>0</v>
      </c>
      <c r="EY84">
        <v>160</v>
      </c>
      <c r="EZ84">
        <v>154</v>
      </c>
      <c r="FA84">
        <v>25</v>
      </c>
      <c r="FJ84">
        <v>200</v>
      </c>
      <c r="FK84">
        <v>215</v>
      </c>
      <c r="FL84">
        <v>14</v>
      </c>
      <c r="FM84">
        <v>160</v>
      </c>
      <c r="FN84">
        <v>175</v>
      </c>
      <c r="FO84">
        <v>32</v>
      </c>
    </row>
    <row r="85" spans="1:171">
      <c r="A85">
        <v>90</v>
      </c>
      <c r="B85">
        <v>33</v>
      </c>
      <c r="C85">
        <v>0</v>
      </c>
      <c r="E85">
        <v>80</v>
      </c>
      <c r="F85">
        <v>0</v>
      </c>
      <c r="G85">
        <v>90</v>
      </c>
      <c r="S85">
        <v>270</v>
      </c>
      <c r="T85">
        <v>257</v>
      </c>
      <c r="U85">
        <v>0</v>
      </c>
      <c r="V85">
        <v>0</v>
      </c>
      <c r="W85">
        <v>192</v>
      </c>
      <c r="X85">
        <v>14</v>
      </c>
      <c r="AI85">
        <v>180</v>
      </c>
      <c r="AJ85">
        <v>156</v>
      </c>
      <c r="AK85">
        <v>44</v>
      </c>
      <c r="AL85">
        <v>110</v>
      </c>
      <c r="AM85">
        <v>111</v>
      </c>
      <c r="AN85">
        <v>0</v>
      </c>
      <c r="AX85">
        <v>225</v>
      </c>
      <c r="AY85">
        <v>175</v>
      </c>
      <c r="AZ85">
        <v>0</v>
      </c>
      <c r="BA85">
        <v>135</v>
      </c>
      <c r="BB85">
        <v>147</v>
      </c>
      <c r="BC85">
        <v>0</v>
      </c>
      <c r="BM85">
        <v>315</v>
      </c>
      <c r="BN85">
        <v>313</v>
      </c>
      <c r="BO85">
        <v>14</v>
      </c>
      <c r="BP85">
        <v>0</v>
      </c>
      <c r="BQ85">
        <v>2</v>
      </c>
      <c r="BR85">
        <v>29</v>
      </c>
      <c r="BZ85">
        <v>20</v>
      </c>
      <c r="CA85">
        <v>37</v>
      </c>
      <c r="CB85">
        <v>39</v>
      </c>
      <c r="CC85">
        <v>45</v>
      </c>
      <c r="CD85">
        <v>49</v>
      </c>
      <c r="CE85">
        <v>29</v>
      </c>
      <c r="CO85">
        <v>200</v>
      </c>
      <c r="CP85">
        <v>310</v>
      </c>
      <c r="CQ85">
        <v>47</v>
      </c>
      <c r="CR85">
        <v>160</v>
      </c>
      <c r="CS85">
        <v>158</v>
      </c>
      <c r="CT85">
        <v>20</v>
      </c>
      <c r="DC85">
        <v>270</v>
      </c>
      <c r="DD85">
        <v>262</v>
      </c>
      <c r="DE85">
        <v>0</v>
      </c>
      <c r="DF85">
        <v>45</v>
      </c>
      <c r="DG85">
        <v>69</v>
      </c>
      <c r="DH85">
        <v>0</v>
      </c>
      <c r="DQ85">
        <v>25</v>
      </c>
      <c r="DR85">
        <v>18</v>
      </c>
      <c r="DS85">
        <v>20</v>
      </c>
      <c r="DT85">
        <v>60</v>
      </c>
      <c r="DU85">
        <v>58</v>
      </c>
      <c r="DV85">
        <v>0</v>
      </c>
      <c r="EH85">
        <v>300</v>
      </c>
      <c r="EI85">
        <v>134</v>
      </c>
      <c r="EJ85">
        <v>0</v>
      </c>
      <c r="EK85">
        <v>40</v>
      </c>
      <c r="EL85">
        <v>12</v>
      </c>
      <c r="EM85">
        <v>0</v>
      </c>
      <c r="EV85">
        <v>200</v>
      </c>
      <c r="EW85">
        <v>199</v>
      </c>
      <c r="EX85">
        <v>0</v>
      </c>
      <c r="EY85">
        <v>160</v>
      </c>
      <c r="EZ85">
        <v>154</v>
      </c>
      <c r="FA85">
        <v>20</v>
      </c>
      <c r="FJ85">
        <v>200</v>
      </c>
      <c r="FK85">
        <v>175</v>
      </c>
      <c r="FL85">
        <v>20</v>
      </c>
      <c r="FM85">
        <v>160</v>
      </c>
      <c r="FN85">
        <v>176</v>
      </c>
      <c r="FO85">
        <v>25</v>
      </c>
    </row>
    <row r="86" spans="1:171">
      <c r="A86">
        <v>90</v>
      </c>
      <c r="B86">
        <v>161</v>
      </c>
      <c r="C86">
        <v>0</v>
      </c>
      <c r="E86">
        <v>83</v>
      </c>
      <c r="F86">
        <v>0</v>
      </c>
      <c r="G86">
        <v>90</v>
      </c>
      <c r="S86">
        <v>270</v>
      </c>
      <c r="T86">
        <v>252</v>
      </c>
      <c r="U86">
        <v>0</v>
      </c>
      <c r="V86">
        <v>0</v>
      </c>
      <c r="W86">
        <v>32</v>
      </c>
      <c r="X86">
        <v>14</v>
      </c>
      <c r="AI86">
        <v>180</v>
      </c>
      <c r="AJ86">
        <v>164</v>
      </c>
      <c r="AK86">
        <v>44</v>
      </c>
      <c r="AL86">
        <v>110</v>
      </c>
      <c r="AM86">
        <v>106</v>
      </c>
      <c r="AN86">
        <v>0</v>
      </c>
      <c r="AX86">
        <v>225</v>
      </c>
      <c r="AY86">
        <v>193</v>
      </c>
      <c r="AZ86">
        <v>0</v>
      </c>
      <c r="BA86">
        <v>135</v>
      </c>
      <c r="BB86">
        <v>147</v>
      </c>
      <c r="BC86">
        <v>0</v>
      </c>
      <c r="BM86">
        <v>315</v>
      </c>
      <c r="BN86">
        <v>302</v>
      </c>
      <c r="BO86">
        <v>25</v>
      </c>
      <c r="BP86">
        <v>0</v>
      </c>
      <c r="BQ86">
        <v>0</v>
      </c>
      <c r="BR86">
        <v>25</v>
      </c>
      <c r="BZ86">
        <v>20</v>
      </c>
      <c r="CA86">
        <v>30</v>
      </c>
      <c r="CB86">
        <v>29</v>
      </c>
      <c r="CC86">
        <v>45</v>
      </c>
      <c r="CD86">
        <v>49</v>
      </c>
      <c r="CE86">
        <v>25</v>
      </c>
      <c r="CO86">
        <v>200</v>
      </c>
      <c r="CP86">
        <v>313</v>
      </c>
      <c r="CQ86">
        <v>44</v>
      </c>
      <c r="CR86">
        <v>160</v>
      </c>
      <c r="CS86">
        <v>165</v>
      </c>
      <c r="CT86">
        <v>20</v>
      </c>
      <c r="DC86">
        <v>270</v>
      </c>
      <c r="DD86">
        <v>257</v>
      </c>
      <c r="DE86">
        <v>0</v>
      </c>
      <c r="DF86">
        <v>45</v>
      </c>
      <c r="DG86">
        <v>69</v>
      </c>
      <c r="DH86">
        <v>0</v>
      </c>
      <c r="DQ86">
        <v>25</v>
      </c>
      <c r="DR86">
        <v>22</v>
      </c>
      <c r="DS86">
        <v>20</v>
      </c>
      <c r="DT86">
        <v>60</v>
      </c>
      <c r="DU86">
        <v>66</v>
      </c>
      <c r="DV86">
        <v>0</v>
      </c>
      <c r="EH86">
        <v>300</v>
      </c>
      <c r="EI86">
        <v>154</v>
      </c>
      <c r="EJ86">
        <v>0</v>
      </c>
      <c r="EK86">
        <v>40</v>
      </c>
      <c r="EL86">
        <v>12</v>
      </c>
      <c r="EM86">
        <v>0</v>
      </c>
      <c r="EV86">
        <v>200</v>
      </c>
      <c r="EW86">
        <v>204</v>
      </c>
      <c r="EX86">
        <v>0</v>
      </c>
      <c r="EY86">
        <v>160</v>
      </c>
      <c r="EZ86">
        <v>161</v>
      </c>
      <c r="FA86">
        <v>20</v>
      </c>
      <c r="FJ86">
        <v>200</v>
      </c>
      <c r="FK86">
        <v>170</v>
      </c>
      <c r="FL86">
        <v>25</v>
      </c>
      <c r="FM86">
        <v>160</v>
      </c>
      <c r="FN86">
        <v>181</v>
      </c>
      <c r="FO86">
        <v>25</v>
      </c>
    </row>
    <row r="87" spans="1:171">
      <c r="A87">
        <v>90</v>
      </c>
      <c r="B87">
        <v>288</v>
      </c>
      <c r="C87">
        <v>0</v>
      </c>
      <c r="E87">
        <v>85</v>
      </c>
      <c r="F87">
        <v>0</v>
      </c>
      <c r="G87">
        <v>90</v>
      </c>
      <c r="I87" t="s">
        <v>44</v>
      </c>
      <c r="S87">
        <v>270</v>
      </c>
      <c r="T87">
        <v>268</v>
      </c>
      <c r="U87">
        <v>0</v>
      </c>
      <c r="V87">
        <v>0</v>
      </c>
      <c r="W87">
        <v>326</v>
      </c>
      <c r="X87">
        <v>0</v>
      </c>
      <c r="AI87">
        <v>180</v>
      </c>
      <c r="AJ87">
        <v>130</v>
      </c>
      <c r="AK87">
        <v>14</v>
      </c>
      <c r="AL87">
        <v>110</v>
      </c>
      <c r="AM87">
        <v>106</v>
      </c>
      <c r="AN87">
        <v>0</v>
      </c>
      <c r="AX87">
        <v>225</v>
      </c>
      <c r="AY87">
        <v>184</v>
      </c>
      <c r="AZ87">
        <v>0</v>
      </c>
      <c r="BA87">
        <v>135</v>
      </c>
      <c r="BB87">
        <v>140</v>
      </c>
      <c r="BC87">
        <v>20</v>
      </c>
      <c r="BM87">
        <v>315</v>
      </c>
      <c r="BN87">
        <v>314</v>
      </c>
      <c r="BO87">
        <v>32</v>
      </c>
      <c r="BP87">
        <v>0</v>
      </c>
      <c r="BQ87">
        <v>0</v>
      </c>
      <c r="BR87">
        <v>29</v>
      </c>
      <c r="BZ87">
        <v>20</v>
      </c>
      <c r="CA87">
        <v>13</v>
      </c>
      <c r="CB87">
        <v>14</v>
      </c>
      <c r="CC87">
        <v>45</v>
      </c>
      <c r="CD87">
        <v>46</v>
      </c>
      <c r="CE87">
        <v>32</v>
      </c>
      <c r="CO87">
        <v>200</v>
      </c>
      <c r="CP87">
        <v>301</v>
      </c>
      <c r="CQ87">
        <v>36</v>
      </c>
      <c r="CR87">
        <v>160</v>
      </c>
      <c r="CS87">
        <v>161</v>
      </c>
      <c r="CT87">
        <v>39</v>
      </c>
      <c r="DC87">
        <v>270</v>
      </c>
      <c r="DD87">
        <v>257</v>
      </c>
      <c r="DE87">
        <v>0</v>
      </c>
      <c r="DF87">
        <v>45</v>
      </c>
      <c r="DG87">
        <v>69</v>
      </c>
      <c r="DH87">
        <v>0</v>
      </c>
      <c r="DQ87">
        <v>25</v>
      </c>
      <c r="DR87">
        <v>22</v>
      </c>
      <c r="DS87">
        <v>29</v>
      </c>
      <c r="DT87">
        <v>60</v>
      </c>
      <c r="DU87">
        <v>58</v>
      </c>
      <c r="DV87">
        <v>0</v>
      </c>
      <c r="EH87">
        <v>300</v>
      </c>
      <c r="EI87">
        <v>180</v>
      </c>
      <c r="EJ87">
        <v>0</v>
      </c>
      <c r="EK87">
        <v>40</v>
      </c>
      <c r="EL87">
        <v>12</v>
      </c>
      <c r="EM87">
        <v>0</v>
      </c>
      <c r="EV87">
        <v>200</v>
      </c>
      <c r="EW87">
        <v>204</v>
      </c>
      <c r="EX87">
        <v>14</v>
      </c>
      <c r="EY87">
        <v>160</v>
      </c>
      <c r="EZ87">
        <v>147</v>
      </c>
      <c r="FA87">
        <v>0</v>
      </c>
      <c r="FJ87">
        <v>200</v>
      </c>
      <c r="FK87">
        <v>175</v>
      </c>
      <c r="FL87">
        <v>20</v>
      </c>
      <c r="FM87">
        <v>160</v>
      </c>
      <c r="FN87">
        <v>183</v>
      </c>
      <c r="FO87">
        <v>25</v>
      </c>
    </row>
    <row r="88" spans="1:171">
      <c r="A88">
        <v>90</v>
      </c>
      <c r="B88">
        <v>179</v>
      </c>
      <c r="C88">
        <v>0</v>
      </c>
      <c r="E88">
        <v>87</v>
      </c>
      <c r="F88">
        <v>0</v>
      </c>
      <c r="G88">
        <v>90</v>
      </c>
      <c r="S88">
        <v>270</v>
      </c>
      <c r="T88">
        <v>257</v>
      </c>
      <c r="U88">
        <v>14</v>
      </c>
      <c r="V88">
        <v>0</v>
      </c>
      <c r="W88">
        <v>16</v>
      </c>
      <c r="X88">
        <v>0</v>
      </c>
      <c r="AI88">
        <v>180</v>
      </c>
      <c r="AJ88">
        <v>164</v>
      </c>
      <c r="AK88">
        <v>39</v>
      </c>
      <c r="AL88">
        <v>110</v>
      </c>
      <c r="AM88">
        <v>114</v>
      </c>
      <c r="AN88">
        <v>0</v>
      </c>
      <c r="AX88">
        <v>225</v>
      </c>
      <c r="AY88">
        <v>184</v>
      </c>
      <c r="AZ88">
        <v>0</v>
      </c>
      <c r="BA88">
        <v>135</v>
      </c>
      <c r="BB88">
        <v>150</v>
      </c>
      <c r="BC88">
        <v>14</v>
      </c>
      <c r="BM88">
        <v>315</v>
      </c>
      <c r="BN88">
        <v>314</v>
      </c>
      <c r="BO88">
        <v>14</v>
      </c>
      <c r="BP88">
        <v>0</v>
      </c>
      <c r="BQ88">
        <v>1</v>
      </c>
      <c r="BR88">
        <v>20</v>
      </c>
      <c r="BZ88">
        <v>20</v>
      </c>
      <c r="CA88">
        <v>49</v>
      </c>
      <c r="CB88">
        <v>58</v>
      </c>
      <c r="CC88">
        <v>45</v>
      </c>
      <c r="CD88">
        <v>53</v>
      </c>
      <c r="CE88">
        <v>29</v>
      </c>
      <c r="CO88">
        <v>200</v>
      </c>
      <c r="CP88">
        <v>308</v>
      </c>
      <c r="CQ88">
        <v>32</v>
      </c>
      <c r="CR88">
        <v>160</v>
      </c>
      <c r="CS88">
        <v>161</v>
      </c>
      <c r="CT88">
        <v>29</v>
      </c>
      <c r="DC88">
        <v>270</v>
      </c>
      <c r="DD88">
        <v>262</v>
      </c>
      <c r="DE88">
        <v>0</v>
      </c>
      <c r="DF88">
        <v>45</v>
      </c>
      <c r="DG88">
        <v>69</v>
      </c>
      <c r="DH88">
        <v>14</v>
      </c>
      <c r="DQ88">
        <v>25</v>
      </c>
      <c r="DR88">
        <v>26</v>
      </c>
      <c r="DS88">
        <v>14</v>
      </c>
      <c r="DT88">
        <v>60</v>
      </c>
      <c r="DU88">
        <v>58</v>
      </c>
      <c r="DV88">
        <v>0</v>
      </c>
      <c r="EH88">
        <v>300</v>
      </c>
      <c r="EI88">
        <v>188</v>
      </c>
      <c r="EJ88">
        <v>0</v>
      </c>
      <c r="EK88">
        <v>40</v>
      </c>
      <c r="EL88">
        <v>12</v>
      </c>
      <c r="EM88">
        <v>0</v>
      </c>
      <c r="EV88">
        <v>200</v>
      </c>
      <c r="EW88">
        <v>204</v>
      </c>
      <c r="EX88">
        <v>0</v>
      </c>
      <c r="EY88">
        <v>160</v>
      </c>
      <c r="EZ88">
        <v>150</v>
      </c>
      <c r="FA88">
        <v>14</v>
      </c>
      <c r="FJ88">
        <v>200</v>
      </c>
      <c r="FK88">
        <v>175</v>
      </c>
      <c r="FL88">
        <v>20</v>
      </c>
      <c r="FM88">
        <v>160</v>
      </c>
      <c r="FN88">
        <v>182</v>
      </c>
      <c r="FO88">
        <v>36</v>
      </c>
    </row>
    <row r="89" spans="1:171">
      <c r="A89">
        <v>90</v>
      </c>
      <c r="B89">
        <v>178</v>
      </c>
      <c r="C89">
        <v>0</v>
      </c>
      <c r="E89">
        <v>83</v>
      </c>
      <c r="F89">
        <v>14</v>
      </c>
      <c r="G89">
        <v>90</v>
      </c>
      <c r="S89">
        <v>270</v>
      </c>
      <c r="T89">
        <v>257</v>
      </c>
      <c r="U89">
        <v>14</v>
      </c>
      <c r="V89">
        <v>0</v>
      </c>
      <c r="W89">
        <v>16</v>
      </c>
      <c r="X89">
        <v>0</v>
      </c>
      <c r="AI89">
        <v>180</v>
      </c>
      <c r="AJ89">
        <v>143</v>
      </c>
      <c r="AK89">
        <v>29</v>
      </c>
      <c r="AL89">
        <v>110</v>
      </c>
      <c r="AM89">
        <v>106</v>
      </c>
      <c r="AN89">
        <v>0</v>
      </c>
      <c r="AX89">
        <v>225</v>
      </c>
      <c r="AY89">
        <v>25</v>
      </c>
      <c r="AZ89">
        <v>25</v>
      </c>
      <c r="BA89">
        <v>135</v>
      </c>
      <c r="BB89">
        <v>140</v>
      </c>
      <c r="BC89">
        <v>14</v>
      </c>
      <c r="BM89">
        <v>315</v>
      </c>
      <c r="BN89">
        <v>314</v>
      </c>
      <c r="BO89">
        <v>32</v>
      </c>
      <c r="BP89">
        <v>0</v>
      </c>
      <c r="BQ89">
        <v>0</v>
      </c>
      <c r="BR89">
        <v>29</v>
      </c>
      <c r="BZ89">
        <v>20</v>
      </c>
      <c r="CA89">
        <v>316</v>
      </c>
      <c r="CB89">
        <v>0</v>
      </c>
      <c r="CC89">
        <v>45</v>
      </c>
      <c r="CD89">
        <v>58</v>
      </c>
      <c r="CE89">
        <v>29</v>
      </c>
      <c r="CO89">
        <v>200</v>
      </c>
      <c r="CP89">
        <v>301</v>
      </c>
      <c r="CQ89">
        <v>25</v>
      </c>
      <c r="CR89">
        <v>160</v>
      </c>
      <c r="CS89">
        <v>158</v>
      </c>
      <c r="CT89">
        <v>32</v>
      </c>
      <c r="DC89">
        <v>270</v>
      </c>
      <c r="DD89">
        <v>257</v>
      </c>
      <c r="DE89">
        <v>0</v>
      </c>
      <c r="DF89">
        <v>45</v>
      </c>
      <c r="DG89">
        <v>74</v>
      </c>
      <c r="DH89">
        <v>14</v>
      </c>
      <c r="DQ89">
        <v>25</v>
      </c>
      <c r="DR89">
        <v>223</v>
      </c>
      <c r="DS89">
        <v>14</v>
      </c>
      <c r="DT89">
        <v>60</v>
      </c>
      <c r="DU89">
        <v>66</v>
      </c>
      <c r="DV89">
        <v>0</v>
      </c>
      <c r="EH89">
        <v>300</v>
      </c>
      <c r="EI89">
        <v>165</v>
      </c>
      <c r="EJ89">
        <v>14</v>
      </c>
      <c r="EK89">
        <v>40</v>
      </c>
      <c r="EL89">
        <v>12</v>
      </c>
      <c r="EM89">
        <v>0</v>
      </c>
      <c r="EV89">
        <v>200</v>
      </c>
      <c r="EW89">
        <v>204</v>
      </c>
      <c r="EX89">
        <v>0</v>
      </c>
      <c r="EY89">
        <v>160</v>
      </c>
      <c r="EZ89">
        <v>154</v>
      </c>
      <c r="FA89">
        <v>25</v>
      </c>
      <c r="FJ89">
        <v>200</v>
      </c>
      <c r="FK89">
        <v>170</v>
      </c>
      <c r="FL89">
        <v>20</v>
      </c>
      <c r="FM89">
        <v>160</v>
      </c>
      <c r="FN89">
        <v>181</v>
      </c>
      <c r="FO89">
        <v>29</v>
      </c>
    </row>
    <row r="90" spans="1:171">
      <c r="A90">
        <v>90</v>
      </c>
      <c r="B90">
        <v>179</v>
      </c>
      <c r="C90">
        <v>0</v>
      </c>
      <c r="E90">
        <v>87</v>
      </c>
      <c r="F90">
        <v>25</v>
      </c>
      <c r="G90">
        <v>90</v>
      </c>
      <c r="S90">
        <v>270</v>
      </c>
      <c r="T90">
        <v>253</v>
      </c>
      <c r="U90">
        <v>0</v>
      </c>
      <c r="V90">
        <v>0</v>
      </c>
      <c r="W90">
        <v>16</v>
      </c>
      <c r="X90">
        <v>14</v>
      </c>
      <c r="AI90">
        <v>180</v>
      </c>
      <c r="AJ90">
        <v>147</v>
      </c>
      <c r="AK90">
        <v>0</v>
      </c>
      <c r="AL90">
        <v>110</v>
      </c>
      <c r="AM90">
        <v>114</v>
      </c>
      <c r="AN90">
        <v>0</v>
      </c>
      <c r="AX90">
        <v>225</v>
      </c>
      <c r="AY90">
        <v>1</v>
      </c>
      <c r="AZ90">
        <v>0</v>
      </c>
      <c r="BA90">
        <v>135</v>
      </c>
      <c r="BB90">
        <v>149</v>
      </c>
      <c r="BC90">
        <v>0</v>
      </c>
      <c r="BM90">
        <v>315</v>
      </c>
      <c r="BN90">
        <v>311</v>
      </c>
      <c r="BO90">
        <v>36</v>
      </c>
      <c r="BP90">
        <v>0</v>
      </c>
      <c r="BQ90">
        <v>4</v>
      </c>
      <c r="BR90">
        <v>25</v>
      </c>
      <c r="BZ90">
        <v>20</v>
      </c>
      <c r="CA90">
        <v>16</v>
      </c>
      <c r="CB90">
        <v>14</v>
      </c>
      <c r="CC90">
        <v>45</v>
      </c>
      <c r="CD90">
        <v>58</v>
      </c>
      <c r="CE90">
        <v>29</v>
      </c>
      <c r="CO90">
        <v>200</v>
      </c>
      <c r="CP90">
        <v>297</v>
      </c>
      <c r="CQ90">
        <v>20</v>
      </c>
      <c r="CR90">
        <v>160</v>
      </c>
      <c r="CS90">
        <v>158</v>
      </c>
      <c r="CT90">
        <v>41</v>
      </c>
      <c r="DC90">
        <v>270</v>
      </c>
      <c r="DD90">
        <v>257</v>
      </c>
      <c r="DE90">
        <v>0</v>
      </c>
      <c r="DF90">
        <v>45</v>
      </c>
      <c r="DG90">
        <v>69</v>
      </c>
      <c r="DH90">
        <v>0</v>
      </c>
      <c r="DQ90">
        <v>25</v>
      </c>
      <c r="DR90">
        <v>18</v>
      </c>
      <c r="DS90">
        <v>20</v>
      </c>
      <c r="DT90">
        <v>60</v>
      </c>
      <c r="DU90">
        <v>58</v>
      </c>
      <c r="DV90">
        <v>0</v>
      </c>
      <c r="EH90">
        <v>300</v>
      </c>
      <c r="EI90">
        <v>154</v>
      </c>
      <c r="EJ90">
        <v>0</v>
      </c>
      <c r="EK90">
        <v>40</v>
      </c>
      <c r="EL90">
        <v>12</v>
      </c>
      <c r="EM90">
        <v>0</v>
      </c>
      <c r="EV90">
        <v>200</v>
      </c>
      <c r="EW90">
        <v>199</v>
      </c>
      <c r="EX90">
        <v>14</v>
      </c>
      <c r="EY90">
        <v>160</v>
      </c>
      <c r="EZ90">
        <v>168</v>
      </c>
      <c r="FA90">
        <v>36</v>
      </c>
      <c r="FJ90">
        <v>200</v>
      </c>
      <c r="FK90">
        <v>196</v>
      </c>
      <c r="FL90">
        <v>20</v>
      </c>
      <c r="FM90">
        <v>160</v>
      </c>
      <c r="FN90">
        <v>180</v>
      </c>
      <c r="FO90">
        <v>29</v>
      </c>
    </row>
    <row r="91" spans="1:171">
      <c r="A91">
        <v>90</v>
      </c>
      <c r="B91">
        <v>328</v>
      </c>
      <c r="C91">
        <v>0</v>
      </c>
      <c r="E91">
        <v>83</v>
      </c>
      <c r="F91">
        <v>0</v>
      </c>
      <c r="G91">
        <v>90</v>
      </c>
      <c r="S91">
        <v>270</v>
      </c>
      <c r="T91">
        <v>250</v>
      </c>
      <c r="U91">
        <v>14</v>
      </c>
      <c r="V91">
        <v>0</v>
      </c>
      <c r="W91">
        <v>16</v>
      </c>
      <c r="X91">
        <v>14</v>
      </c>
      <c r="AI91">
        <v>180</v>
      </c>
      <c r="AJ91">
        <v>176</v>
      </c>
      <c r="AK91">
        <v>29</v>
      </c>
      <c r="AL91">
        <v>110</v>
      </c>
      <c r="AM91">
        <v>119</v>
      </c>
      <c r="AN91">
        <v>0</v>
      </c>
      <c r="AX91">
        <v>225</v>
      </c>
      <c r="AY91">
        <v>188</v>
      </c>
      <c r="AZ91">
        <v>0</v>
      </c>
      <c r="BA91">
        <v>135</v>
      </c>
      <c r="BB91">
        <v>151</v>
      </c>
      <c r="BC91">
        <v>0</v>
      </c>
      <c r="BM91">
        <v>315</v>
      </c>
      <c r="BN91">
        <v>314</v>
      </c>
      <c r="BO91">
        <v>20</v>
      </c>
      <c r="BP91">
        <v>0</v>
      </c>
      <c r="BQ91">
        <v>358</v>
      </c>
      <c r="BR91">
        <v>25</v>
      </c>
      <c r="BZ91">
        <v>20</v>
      </c>
      <c r="CA91">
        <v>30</v>
      </c>
      <c r="CB91">
        <v>29</v>
      </c>
      <c r="CC91">
        <v>45</v>
      </c>
      <c r="CD91">
        <v>58</v>
      </c>
      <c r="CE91">
        <v>32</v>
      </c>
      <c r="CO91">
        <v>200</v>
      </c>
      <c r="CP91">
        <v>296</v>
      </c>
      <c r="CQ91">
        <v>32</v>
      </c>
      <c r="CR91">
        <v>160</v>
      </c>
      <c r="CS91">
        <v>160</v>
      </c>
      <c r="CT91">
        <v>49</v>
      </c>
      <c r="DC91">
        <v>270</v>
      </c>
      <c r="DD91">
        <v>257</v>
      </c>
      <c r="DE91">
        <v>0</v>
      </c>
      <c r="DF91">
        <v>45</v>
      </c>
      <c r="DG91">
        <v>69</v>
      </c>
      <c r="DH91">
        <v>0</v>
      </c>
      <c r="DQ91">
        <v>25</v>
      </c>
      <c r="DR91">
        <v>26</v>
      </c>
      <c r="DS91">
        <v>14</v>
      </c>
      <c r="DT91">
        <v>60</v>
      </c>
      <c r="DU91">
        <v>58</v>
      </c>
      <c r="DV91">
        <v>0</v>
      </c>
      <c r="EH91">
        <v>300</v>
      </c>
      <c r="EI91">
        <v>310</v>
      </c>
      <c r="EJ91">
        <v>0</v>
      </c>
      <c r="EK91">
        <v>40</v>
      </c>
      <c r="EL91">
        <v>228</v>
      </c>
      <c r="EM91">
        <v>14</v>
      </c>
      <c r="EV91">
        <v>200</v>
      </c>
      <c r="EW91">
        <v>199</v>
      </c>
      <c r="EX91">
        <v>0</v>
      </c>
      <c r="EY91">
        <v>160</v>
      </c>
      <c r="EZ91">
        <v>147</v>
      </c>
      <c r="FA91">
        <v>25</v>
      </c>
      <c r="FJ91">
        <v>200</v>
      </c>
      <c r="FK91">
        <v>168</v>
      </c>
      <c r="FL91">
        <v>25</v>
      </c>
      <c r="FM91">
        <v>160</v>
      </c>
      <c r="FN91">
        <v>153</v>
      </c>
      <c r="FO91">
        <v>25</v>
      </c>
    </row>
    <row r="92" spans="1:171">
      <c r="A92">
        <v>90</v>
      </c>
      <c r="B92">
        <v>177</v>
      </c>
      <c r="C92">
        <v>0</v>
      </c>
      <c r="E92">
        <v>85</v>
      </c>
      <c r="F92">
        <v>14</v>
      </c>
      <c r="G92">
        <v>90</v>
      </c>
      <c r="S92">
        <v>270</v>
      </c>
      <c r="T92">
        <v>248</v>
      </c>
      <c r="U92">
        <v>0</v>
      </c>
      <c r="V92">
        <v>0</v>
      </c>
      <c r="W92">
        <v>13</v>
      </c>
      <c r="X92">
        <v>14</v>
      </c>
      <c r="AI92">
        <v>180</v>
      </c>
      <c r="AJ92">
        <v>146</v>
      </c>
      <c r="AK92">
        <v>20</v>
      </c>
      <c r="AL92">
        <v>110</v>
      </c>
      <c r="AM92">
        <v>119</v>
      </c>
      <c r="AN92">
        <v>0</v>
      </c>
      <c r="AX92">
        <v>225</v>
      </c>
      <c r="AY92">
        <v>0</v>
      </c>
      <c r="AZ92">
        <v>0</v>
      </c>
      <c r="BA92">
        <v>135</v>
      </c>
      <c r="BB92">
        <v>147</v>
      </c>
      <c r="BC92">
        <v>0</v>
      </c>
      <c r="BM92">
        <v>315</v>
      </c>
      <c r="BN92">
        <v>314</v>
      </c>
      <c r="BO92">
        <v>20</v>
      </c>
      <c r="BP92">
        <v>0</v>
      </c>
      <c r="BQ92">
        <v>0</v>
      </c>
      <c r="BR92">
        <v>29</v>
      </c>
      <c r="BZ92">
        <v>20</v>
      </c>
      <c r="CA92">
        <v>23</v>
      </c>
      <c r="CB92">
        <v>14</v>
      </c>
      <c r="CC92">
        <v>45</v>
      </c>
      <c r="CD92">
        <v>61</v>
      </c>
      <c r="CE92">
        <v>14</v>
      </c>
      <c r="CO92">
        <v>200</v>
      </c>
      <c r="CP92">
        <v>299</v>
      </c>
      <c r="CQ92">
        <v>36</v>
      </c>
      <c r="CR92">
        <v>160</v>
      </c>
      <c r="CS92">
        <v>155</v>
      </c>
      <c r="CT92">
        <v>25</v>
      </c>
      <c r="DC92">
        <v>270</v>
      </c>
      <c r="DD92">
        <v>257</v>
      </c>
      <c r="DE92">
        <v>0</v>
      </c>
      <c r="DF92">
        <v>45</v>
      </c>
      <c r="DG92">
        <v>69</v>
      </c>
      <c r="DH92">
        <v>14</v>
      </c>
      <c r="DQ92">
        <v>25</v>
      </c>
      <c r="DR92">
        <v>26</v>
      </c>
      <c r="DS92">
        <v>20</v>
      </c>
      <c r="DT92">
        <v>60</v>
      </c>
      <c r="DU92">
        <v>58</v>
      </c>
      <c r="DV92">
        <v>0</v>
      </c>
      <c r="EH92">
        <v>300</v>
      </c>
      <c r="EI92">
        <v>193</v>
      </c>
      <c r="EJ92">
        <v>0</v>
      </c>
      <c r="EK92">
        <v>40</v>
      </c>
      <c r="EL92">
        <v>3</v>
      </c>
      <c r="EM92">
        <v>32</v>
      </c>
      <c r="EV92">
        <v>200</v>
      </c>
      <c r="EW92">
        <v>199</v>
      </c>
      <c r="EX92">
        <v>0</v>
      </c>
      <c r="EY92">
        <v>160</v>
      </c>
      <c r="EZ92">
        <v>159</v>
      </c>
      <c r="FA92">
        <v>0</v>
      </c>
      <c r="FJ92">
        <v>200</v>
      </c>
      <c r="FK92">
        <v>181</v>
      </c>
      <c r="FL92">
        <v>32</v>
      </c>
      <c r="FM92">
        <v>160</v>
      </c>
      <c r="FN92">
        <v>175</v>
      </c>
      <c r="FO92">
        <v>32</v>
      </c>
    </row>
    <row r="93" spans="1:171">
      <c r="A93">
        <v>90</v>
      </c>
      <c r="B93">
        <v>179</v>
      </c>
      <c r="C93">
        <v>0</v>
      </c>
      <c r="E93">
        <v>82</v>
      </c>
      <c r="F93">
        <v>14</v>
      </c>
      <c r="G93">
        <v>90</v>
      </c>
      <c r="S93">
        <v>270</v>
      </c>
      <c r="T93">
        <v>248</v>
      </c>
      <c r="U93">
        <v>0</v>
      </c>
      <c r="V93">
        <v>0</v>
      </c>
      <c r="W93">
        <v>16</v>
      </c>
      <c r="X93">
        <v>14</v>
      </c>
      <c r="AI93">
        <v>180</v>
      </c>
      <c r="AJ93">
        <v>151</v>
      </c>
      <c r="AK93">
        <v>29</v>
      </c>
      <c r="AL93">
        <v>110</v>
      </c>
      <c r="AM93">
        <v>103</v>
      </c>
      <c r="AN93">
        <v>0</v>
      </c>
      <c r="AX93">
        <v>225</v>
      </c>
      <c r="AY93">
        <v>196</v>
      </c>
      <c r="AZ93">
        <v>0</v>
      </c>
      <c r="BA93">
        <v>135</v>
      </c>
      <c r="BB93">
        <v>141</v>
      </c>
      <c r="BC93">
        <v>0</v>
      </c>
      <c r="BM93">
        <v>315</v>
      </c>
      <c r="BN93">
        <v>314</v>
      </c>
      <c r="BO93">
        <v>0</v>
      </c>
      <c r="BP93">
        <v>0</v>
      </c>
      <c r="BQ93">
        <v>3</v>
      </c>
      <c r="BR93">
        <v>32</v>
      </c>
      <c r="BZ93">
        <v>20</v>
      </c>
      <c r="CA93">
        <v>27</v>
      </c>
      <c r="CB93">
        <v>25</v>
      </c>
      <c r="CC93">
        <v>45</v>
      </c>
      <c r="CD93">
        <v>63</v>
      </c>
      <c r="CE93">
        <v>29</v>
      </c>
      <c r="CO93">
        <v>200</v>
      </c>
      <c r="CP93">
        <v>307</v>
      </c>
      <c r="CQ93">
        <v>49</v>
      </c>
      <c r="CR93">
        <v>160</v>
      </c>
      <c r="CS93">
        <v>154</v>
      </c>
      <c r="CT93">
        <v>32</v>
      </c>
      <c r="DC93">
        <v>270</v>
      </c>
      <c r="DD93">
        <v>259</v>
      </c>
      <c r="DE93">
        <v>0</v>
      </c>
      <c r="DF93">
        <v>45</v>
      </c>
      <c r="DG93">
        <v>69</v>
      </c>
      <c r="DH93">
        <v>14</v>
      </c>
      <c r="DQ93">
        <v>25</v>
      </c>
      <c r="DR93">
        <v>26</v>
      </c>
      <c r="DS93">
        <v>14</v>
      </c>
      <c r="DT93">
        <v>60</v>
      </c>
      <c r="DU93">
        <v>49</v>
      </c>
      <c r="DV93">
        <v>0</v>
      </c>
      <c r="EH93">
        <v>300</v>
      </c>
      <c r="EI93">
        <v>268</v>
      </c>
      <c r="EJ93">
        <v>0</v>
      </c>
      <c r="EK93">
        <v>40</v>
      </c>
      <c r="EL93">
        <v>12</v>
      </c>
      <c r="EM93">
        <v>0</v>
      </c>
      <c r="EV93">
        <v>200</v>
      </c>
      <c r="EW93">
        <v>199</v>
      </c>
      <c r="EX93">
        <v>0</v>
      </c>
      <c r="EY93">
        <v>160</v>
      </c>
      <c r="EZ93">
        <v>156</v>
      </c>
      <c r="FA93">
        <v>0</v>
      </c>
      <c r="FJ93">
        <v>200</v>
      </c>
      <c r="FK93">
        <v>230</v>
      </c>
      <c r="FL93">
        <v>41</v>
      </c>
      <c r="FM93">
        <v>160</v>
      </c>
      <c r="FN93">
        <v>175</v>
      </c>
      <c r="FO93">
        <v>29</v>
      </c>
    </row>
    <row r="94" spans="1:171">
      <c r="A94">
        <v>90</v>
      </c>
      <c r="B94">
        <v>177</v>
      </c>
      <c r="C94">
        <v>0</v>
      </c>
      <c r="E94">
        <v>91</v>
      </c>
      <c r="F94">
        <v>14</v>
      </c>
      <c r="G94">
        <v>90</v>
      </c>
      <c r="S94">
        <v>270</v>
      </c>
      <c r="T94">
        <v>257</v>
      </c>
      <c r="U94">
        <v>0</v>
      </c>
      <c r="V94">
        <v>0</v>
      </c>
      <c r="W94">
        <v>16</v>
      </c>
      <c r="X94">
        <v>14</v>
      </c>
      <c r="AI94">
        <v>180</v>
      </c>
      <c r="AJ94">
        <v>141</v>
      </c>
      <c r="AK94">
        <v>20</v>
      </c>
      <c r="AL94">
        <v>110</v>
      </c>
      <c r="AM94">
        <v>106</v>
      </c>
      <c r="AN94">
        <v>0</v>
      </c>
      <c r="AX94">
        <v>225</v>
      </c>
      <c r="AY94">
        <v>157</v>
      </c>
      <c r="AZ94">
        <v>41</v>
      </c>
      <c r="BA94">
        <v>135</v>
      </c>
      <c r="BB94">
        <v>122</v>
      </c>
      <c r="BC94">
        <v>0</v>
      </c>
      <c r="BM94">
        <v>315</v>
      </c>
      <c r="BN94">
        <v>314</v>
      </c>
      <c r="BO94">
        <v>29</v>
      </c>
      <c r="BP94">
        <v>0</v>
      </c>
      <c r="BQ94">
        <v>1</v>
      </c>
      <c r="BR94">
        <v>29</v>
      </c>
      <c r="BZ94">
        <v>20</v>
      </c>
      <c r="CA94">
        <v>27</v>
      </c>
      <c r="CB94">
        <v>14</v>
      </c>
      <c r="CC94">
        <v>45</v>
      </c>
      <c r="CD94">
        <v>58</v>
      </c>
      <c r="CE94">
        <v>32</v>
      </c>
      <c r="CO94">
        <v>200</v>
      </c>
      <c r="CP94">
        <v>314</v>
      </c>
      <c r="CQ94">
        <v>44</v>
      </c>
      <c r="CR94">
        <v>160</v>
      </c>
      <c r="CS94">
        <v>157</v>
      </c>
      <c r="CT94">
        <v>41</v>
      </c>
      <c r="DC94">
        <v>270</v>
      </c>
      <c r="DD94">
        <v>238</v>
      </c>
      <c r="DE94">
        <v>0</v>
      </c>
      <c r="DF94">
        <v>45</v>
      </c>
      <c r="DG94">
        <v>74</v>
      </c>
      <c r="DH94">
        <v>0</v>
      </c>
      <c r="DQ94">
        <v>25</v>
      </c>
      <c r="DR94">
        <v>26</v>
      </c>
      <c r="DS94">
        <v>20</v>
      </c>
      <c r="DT94">
        <v>60</v>
      </c>
      <c r="DU94">
        <v>53</v>
      </c>
      <c r="DV94">
        <v>20</v>
      </c>
      <c r="EH94">
        <v>300</v>
      </c>
      <c r="EI94">
        <v>162</v>
      </c>
      <c r="EJ94">
        <v>0</v>
      </c>
      <c r="EK94">
        <v>40</v>
      </c>
      <c r="EL94">
        <v>12</v>
      </c>
      <c r="EM94">
        <v>14</v>
      </c>
      <c r="EV94">
        <v>200</v>
      </c>
      <c r="EW94">
        <v>199</v>
      </c>
      <c r="EX94">
        <v>0</v>
      </c>
      <c r="EY94">
        <v>160</v>
      </c>
      <c r="EZ94">
        <v>198</v>
      </c>
      <c r="FA94">
        <v>14</v>
      </c>
      <c r="FJ94">
        <v>200</v>
      </c>
      <c r="FK94">
        <v>230</v>
      </c>
      <c r="FL94">
        <v>32</v>
      </c>
      <c r="FM94">
        <v>160</v>
      </c>
      <c r="FN94">
        <v>175</v>
      </c>
      <c r="FO94">
        <v>29</v>
      </c>
    </row>
    <row r="95" spans="1:171">
      <c r="A95">
        <v>90</v>
      </c>
      <c r="B95">
        <v>164</v>
      </c>
      <c r="C95">
        <v>0</v>
      </c>
      <c r="E95">
        <v>83</v>
      </c>
      <c r="F95">
        <v>0</v>
      </c>
      <c r="G95">
        <v>90</v>
      </c>
      <c r="S95">
        <v>270</v>
      </c>
      <c r="T95">
        <v>258</v>
      </c>
      <c r="U95">
        <v>0</v>
      </c>
      <c r="V95">
        <v>0</v>
      </c>
      <c r="W95">
        <v>11</v>
      </c>
      <c r="X95">
        <v>14</v>
      </c>
      <c r="AI95">
        <v>180</v>
      </c>
      <c r="AJ95">
        <v>147</v>
      </c>
      <c r="AK95">
        <v>25</v>
      </c>
      <c r="AL95">
        <v>110</v>
      </c>
      <c r="AM95">
        <v>103</v>
      </c>
      <c r="AN95">
        <v>0</v>
      </c>
      <c r="AX95">
        <v>225</v>
      </c>
      <c r="AY95">
        <v>196</v>
      </c>
      <c r="AZ95">
        <v>0</v>
      </c>
      <c r="BA95">
        <v>135</v>
      </c>
      <c r="BB95">
        <v>144</v>
      </c>
      <c r="BC95">
        <v>14</v>
      </c>
      <c r="BM95">
        <v>315</v>
      </c>
      <c r="BN95">
        <v>314</v>
      </c>
      <c r="BO95">
        <v>25</v>
      </c>
      <c r="BP95">
        <v>0</v>
      </c>
      <c r="BQ95">
        <v>8</v>
      </c>
      <c r="BR95">
        <v>25</v>
      </c>
      <c r="BZ95">
        <v>20</v>
      </c>
      <c r="CA95">
        <v>27</v>
      </c>
      <c r="CB95">
        <v>0</v>
      </c>
      <c r="CC95">
        <v>45</v>
      </c>
      <c r="CD95">
        <v>46</v>
      </c>
      <c r="CE95">
        <v>32</v>
      </c>
      <c r="CO95">
        <v>200</v>
      </c>
      <c r="CP95">
        <v>300</v>
      </c>
      <c r="CQ95">
        <v>47</v>
      </c>
      <c r="CR95">
        <v>160</v>
      </c>
      <c r="CS95">
        <v>260</v>
      </c>
      <c r="CT95">
        <v>51</v>
      </c>
      <c r="DC95">
        <v>270</v>
      </c>
      <c r="DD95">
        <v>254</v>
      </c>
      <c r="DE95">
        <v>0</v>
      </c>
      <c r="DF95">
        <v>45</v>
      </c>
      <c r="DG95">
        <v>66</v>
      </c>
      <c r="DH95">
        <v>14</v>
      </c>
      <c r="DQ95">
        <v>25</v>
      </c>
      <c r="DR95">
        <v>26</v>
      </c>
      <c r="DS95">
        <v>20</v>
      </c>
      <c r="DT95">
        <v>60</v>
      </c>
      <c r="DU95">
        <v>58</v>
      </c>
      <c r="DV95">
        <v>0</v>
      </c>
      <c r="EH95">
        <v>300</v>
      </c>
      <c r="EI95">
        <v>181</v>
      </c>
      <c r="EJ95">
        <v>0</v>
      </c>
      <c r="EK95">
        <v>40</v>
      </c>
      <c r="EL95">
        <v>12</v>
      </c>
      <c r="EM95">
        <v>0</v>
      </c>
      <c r="EV95">
        <v>200</v>
      </c>
      <c r="EW95">
        <v>259</v>
      </c>
      <c r="EX95">
        <v>25</v>
      </c>
      <c r="EY95">
        <v>160</v>
      </c>
      <c r="EZ95">
        <v>175</v>
      </c>
      <c r="FA95">
        <v>14</v>
      </c>
      <c r="FJ95">
        <v>200</v>
      </c>
      <c r="FK95">
        <v>234</v>
      </c>
      <c r="FL95">
        <v>36</v>
      </c>
      <c r="FM95">
        <v>160</v>
      </c>
      <c r="FN95">
        <v>181</v>
      </c>
      <c r="FO95">
        <v>25</v>
      </c>
    </row>
    <row r="96" spans="1:171">
      <c r="A96">
        <v>90</v>
      </c>
      <c r="B96">
        <v>156</v>
      </c>
      <c r="C96">
        <v>0</v>
      </c>
      <c r="E96">
        <v>85</v>
      </c>
      <c r="F96">
        <v>14</v>
      </c>
      <c r="G96">
        <v>90</v>
      </c>
      <c r="S96">
        <v>270</v>
      </c>
      <c r="T96">
        <v>252</v>
      </c>
      <c r="U96">
        <v>0</v>
      </c>
      <c r="V96">
        <v>0</v>
      </c>
      <c r="W96">
        <v>9</v>
      </c>
      <c r="X96">
        <v>14</v>
      </c>
      <c r="AI96">
        <v>180</v>
      </c>
      <c r="AJ96">
        <v>179</v>
      </c>
      <c r="AK96">
        <v>49</v>
      </c>
      <c r="AL96">
        <v>110</v>
      </c>
      <c r="AM96">
        <v>103</v>
      </c>
      <c r="AN96">
        <v>0</v>
      </c>
      <c r="AX96">
        <v>225</v>
      </c>
      <c r="AY96">
        <v>193</v>
      </c>
      <c r="AZ96">
        <v>0</v>
      </c>
      <c r="BA96">
        <v>135</v>
      </c>
      <c r="BB96">
        <v>147</v>
      </c>
      <c r="BC96">
        <v>14</v>
      </c>
      <c r="BM96">
        <v>315</v>
      </c>
      <c r="BN96">
        <v>312</v>
      </c>
      <c r="BO96">
        <v>29</v>
      </c>
      <c r="BP96">
        <v>0</v>
      </c>
      <c r="BQ96">
        <v>5</v>
      </c>
      <c r="BR96">
        <v>25</v>
      </c>
      <c r="BZ96">
        <v>20</v>
      </c>
      <c r="CA96">
        <v>26</v>
      </c>
      <c r="CB96">
        <v>25</v>
      </c>
      <c r="CC96">
        <v>45</v>
      </c>
      <c r="CD96">
        <v>58</v>
      </c>
      <c r="CE96">
        <v>29</v>
      </c>
      <c r="CO96">
        <v>200</v>
      </c>
      <c r="CP96">
        <v>305</v>
      </c>
      <c r="CQ96">
        <v>47</v>
      </c>
      <c r="CR96">
        <v>160</v>
      </c>
      <c r="CS96">
        <v>144</v>
      </c>
      <c r="CT96">
        <v>44</v>
      </c>
      <c r="DC96">
        <v>270</v>
      </c>
      <c r="DD96">
        <v>257</v>
      </c>
      <c r="DE96">
        <v>0</v>
      </c>
      <c r="DF96">
        <v>45</v>
      </c>
      <c r="DG96">
        <v>69</v>
      </c>
      <c r="DH96">
        <v>14</v>
      </c>
      <c r="DQ96">
        <v>25</v>
      </c>
      <c r="DR96">
        <v>26</v>
      </c>
      <c r="DS96">
        <v>20</v>
      </c>
      <c r="DT96">
        <v>60</v>
      </c>
      <c r="DU96">
        <v>61</v>
      </c>
      <c r="DV96">
        <v>0</v>
      </c>
      <c r="EH96">
        <v>300</v>
      </c>
      <c r="EI96">
        <v>152</v>
      </c>
      <c r="EJ96">
        <v>0</v>
      </c>
      <c r="EK96">
        <v>40</v>
      </c>
      <c r="EL96">
        <v>12</v>
      </c>
      <c r="EM96">
        <v>0</v>
      </c>
      <c r="EV96">
        <v>200</v>
      </c>
      <c r="EW96">
        <v>183</v>
      </c>
      <c r="EX96">
        <v>32</v>
      </c>
      <c r="EY96">
        <v>160</v>
      </c>
      <c r="EZ96">
        <v>170</v>
      </c>
      <c r="FA96">
        <v>14</v>
      </c>
      <c r="FJ96">
        <v>200</v>
      </c>
      <c r="FK96">
        <v>169</v>
      </c>
      <c r="FL96">
        <v>32</v>
      </c>
      <c r="FM96">
        <v>160</v>
      </c>
      <c r="FN96">
        <v>173</v>
      </c>
      <c r="FO96">
        <v>32</v>
      </c>
    </row>
    <row r="97" spans="1:171">
      <c r="A97">
        <v>90</v>
      </c>
      <c r="B97">
        <v>156</v>
      </c>
      <c r="C97">
        <v>0</v>
      </c>
      <c r="E97">
        <v>87</v>
      </c>
      <c r="F97">
        <v>14</v>
      </c>
      <c r="G97">
        <v>90</v>
      </c>
      <c r="S97">
        <v>270</v>
      </c>
      <c r="T97">
        <v>260</v>
      </c>
      <c r="U97">
        <v>0</v>
      </c>
      <c r="V97">
        <v>0</v>
      </c>
      <c r="W97">
        <v>21</v>
      </c>
      <c r="X97">
        <v>0</v>
      </c>
      <c r="AI97">
        <v>180</v>
      </c>
      <c r="AJ97">
        <v>141</v>
      </c>
      <c r="AK97">
        <v>14</v>
      </c>
      <c r="AL97">
        <v>110</v>
      </c>
      <c r="AM97">
        <v>103</v>
      </c>
      <c r="AN97">
        <v>0</v>
      </c>
      <c r="AX97">
        <v>225</v>
      </c>
      <c r="AY97">
        <v>184</v>
      </c>
      <c r="AZ97">
        <v>0</v>
      </c>
      <c r="BA97">
        <v>135</v>
      </c>
      <c r="BB97">
        <v>140</v>
      </c>
      <c r="BC97">
        <v>14</v>
      </c>
      <c r="BM97">
        <v>315</v>
      </c>
      <c r="BN97">
        <v>311</v>
      </c>
      <c r="BO97">
        <v>32</v>
      </c>
      <c r="BP97">
        <v>0</v>
      </c>
      <c r="BQ97">
        <v>0</v>
      </c>
      <c r="BR97">
        <v>25</v>
      </c>
      <c r="BZ97">
        <v>20</v>
      </c>
      <c r="CA97">
        <v>25</v>
      </c>
      <c r="CB97">
        <v>20</v>
      </c>
      <c r="CC97">
        <v>45</v>
      </c>
      <c r="CD97">
        <v>49</v>
      </c>
      <c r="CE97">
        <v>29</v>
      </c>
      <c r="CO97">
        <v>200</v>
      </c>
      <c r="CP97">
        <v>304</v>
      </c>
      <c r="CQ97">
        <v>47</v>
      </c>
      <c r="CR97">
        <v>160</v>
      </c>
      <c r="CS97">
        <v>103</v>
      </c>
      <c r="CT97">
        <v>49</v>
      </c>
      <c r="DC97">
        <v>270</v>
      </c>
      <c r="DD97">
        <v>257</v>
      </c>
      <c r="DE97">
        <v>0</v>
      </c>
      <c r="DF97">
        <v>45</v>
      </c>
      <c r="DG97">
        <v>66</v>
      </c>
      <c r="DH97">
        <v>0</v>
      </c>
      <c r="DQ97">
        <v>25</v>
      </c>
      <c r="DR97">
        <v>26</v>
      </c>
      <c r="DS97">
        <v>20</v>
      </c>
      <c r="DT97">
        <v>60</v>
      </c>
      <c r="DU97">
        <v>58</v>
      </c>
      <c r="DV97">
        <v>0</v>
      </c>
      <c r="EH97">
        <v>300</v>
      </c>
      <c r="EI97">
        <v>177</v>
      </c>
      <c r="EJ97">
        <v>0</v>
      </c>
      <c r="EK97">
        <v>40</v>
      </c>
      <c r="EL97">
        <v>12</v>
      </c>
      <c r="EM97">
        <v>0</v>
      </c>
      <c r="EV97">
        <v>200</v>
      </c>
      <c r="EW97">
        <v>184</v>
      </c>
      <c r="EX97">
        <v>32</v>
      </c>
      <c r="EY97">
        <v>160</v>
      </c>
      <c r="EZ97">
        <v>131</v>
      </c>
      <c r="FA97">
        <v>20</v>
      </c>
      <c r="FJ97">
        <v>200</v>
      </c>
      <c r="FK97">
        <v>207</v>
      </c>
      <c r="FL97">
        <v>29</v>
      </c>
      <c r="FM97">
        <v>160</v>
      </c>
      <c r="FN97">
        <v>154</v>
      </c>
      <c r="FO97">
        <v>32</v>
      </c>
    </row>
    <row r="98" spans="1:171">
      <c r="A98">
        <v>90</v>
      </c>
      <c r="B98">
        <v>170</v>
      </c>
      <c r="C98">
        <v>14</v>
      </c>
      <c r="E98">
        <v>89</v>
      </c>
      <c r="F98">
        <v>0</v>
      </c>
      <c r="G98">
        <v>90</v>
      </c>
      <c r="S98">
        <v>270</v>
      </c>
      <c r="T98">
        <v>258</v>
      </c>
      <c r="U98">
        <v>0</v>
      </c>
      <c r="V98">
        <v>0</v>
      </c>
      <c r="W98">
        <v>16</v>
      </c>
      <c r="X98">
        <v>14</v>
      </c>
      <c r="AI98">
        <v>180</v>
      </c>
      <c r="AJ98">
        <v>176</v>
      </c>
      <c r="AK98">
        <v>44</v>
      </c>
      <c r="AL98">
        <v>110</v>
      </c>
      <c r="AM98">
        <v>114</v>
      </c>
      <c r="AN98">
        <v>0</v>
      </c>
      <c r="AX98">
        <v>225</v>
      </c>
      <c r="AY98">
        <v>188</v>
      </c>
      <c r="AZ98">
        <v>0</v>
      </c>
      <c r="BA98">
        <v>135</v>
      </c>
      <c r="BB98">
        <v>134</v>
      </c>
      <c r="BC98">
        <v>25</v>
      </c>
      <c r="BM98">
        <v>315</v>
      </c>
      <c r="BN98">
        <v>308</v>
      </c>
      <c r="BO98">
        <v>29</v>
      </c>
      <c r="BP98">
        <v>0</v>
      </c>
      <c r="BQ98">
        <v>19</v>
      </c>
      <c r="BR98">
        <v>29</v>
      </c>
      <c r="BZ98">
        <v>20</v>
      </c>
      <c r="CA98">
        <v>27</v>
      </c>
      <c r="CB98">
        <v>0</v>
      </c>
      <c r="CC98">
        <v>45</v>
      </c>
      <c r="CD98">
        <v>49</v>
      </c>
      <c r="CE98">
        <v>29</v>
      </c>
      <c r="CO98">
        <v>200</v>
      </c>
      <c r="CP98">
        <v>302</v>
      </c>
      <c r="CQ98">
        <v>47</v>
      </c>
      <c r="CR98">
        <v>160</v>
      </c>
      <c r="CS98">
        <v>140</v>
      </c>
      <c r="CT98">
        <v>49</v>
      </c>
      <c r="DC98">
        <v>270</v>
      </c>
      <c r="DD98">
        <v>259</v>
      </c>
      <c r="DE98">
        <v>0</v>
      </c>
      <c r="DF98">
        <v>45</v>
      </c>
      <c r="DG98">
        <v>69</v>
      </c>
      <c r="DH98">
        <v>0</v>
      </c>
      <c r="DQ98">
        <v>25</v>
      </c>
      <c r="DR98">
        <v>26</v>
      </c>
      <c r="DS98">
        <v>14</v>
      </c>
      <c r="DT98">
        <v>60</v>
      </c>
      <c r="DU98">
        <v>58</v>
      </c>
      <c r="DV98">
        <v>0</v>
      </c>
      <c r="EH98">
        <v>300</v>
      </c>
      <c r="EI98">
        <v>166</v>
      </c>
      <c r="EJ98">
        <v>0</v>
      </c>
      <c r="EK98">
        <v>40</v>
      </c>
      <c r="EL98">
        <v>1</v>
      </c>
      <c r="EM98">
        <v>14</v>
      </c>
      <c r="EV98">
        <v>200</v>
      </c>
      <c r="EW98">
        <v>182</v>
      </c>
      <c r="EX98">
        <v>32</v>
      </c>
      <c r="EY98">
        <v>160</v>
      </c>
      <c r="EZ98">
        <v>196</v>
      </c>
      <c r="FA98">
        <v>20</v>
      </c>
      <c r="FJ98">
        <v>200</v>
      </c>
      <c r="FK98">
        <v>204</v>
      </c>
      <c r="FL98">
        <v>36</v>
      </c>
      <c r="FM98">
        <v>160</v>
      </c>
      <c r="FN98">
        <v>175</v>
      </c>
      <c r="FO98">
        <v>29</v>
      </c>
    </row>
    <row r="99" spans="1:171">
      <c r="A99">
        <v>90</v>
      </c>
      <c r="B99">
        <v>119</v>
      </c>
      <c r="C99">
        <v>25</v>
      </c>
      <c r="E99">
        <v>87</v>
      </c>
      <c r="F99">
        <v>25</v>
      </c>
      <c r="G99">
        <v>90</v>
      </c>
      <c r="S99">
        <v>270</v>
      </c>
      <c r="T99">
        <v>257</v>
      </c>
      <c r="U99">
        <v>0</v>
      </c>
      <c r="V99">
        <v>0</v>
      </c>
      <c r="W99">
        <v>16</v>
      </c>
      <c r="X99">
        <v>14</v>
      </c>
      <c r="AI99">
        <v>180</v>
      </c>
      <c r="AJ99">
        <v>167</v>
      </c>
      <c r="AK99">
        <v>32</v>
      </c>
      <c r="AL99">
        <v>110</v>
      </c>
      <c r="AM99">
        <v>114</v>
      </c>
      <c r="AN99">
        <v>0</v>
      </c>
      <c r="AX99">
        <v>225</v>
      </c>
      <c r="AY99">
        <v>188</v>
      </c>
      <c r="AZ99">
        <v>0</v>
      </c>
      <c r="BA99">
        <v>135</v>
      </c>
      <c r="BB99">
        <v>153</v>
      </c>
      <c r="BC99">
        <v>0</v>
      </c>
      <c r="BM99">
        <v>315</v>
      </c>
      <c r="BN99">
        <v>305</v>
      </c>
      <c r="BO99">
        <v>44</v>
      </c>
      <c r="BP99">
        <v>0</v>
      </c>
      <c r="BQ99">
        <v>158</v>
      </c>
      <c r="BR99">
        <v>0</v>
      </c>
      <c r="BZ99">
        <v>20</v>
      </c>
      <c r="CA99">
        <v>27</v>
      </c>
      <c r="CB99">
        <v>0</v>
      </c>
      <c r="CC99">
        <v>45</v>
      </c>
      <c r="CD99">
        <v>16</v>
      </c>
      <c r="CE99">
        <v>0</v>
      </c>
      <c r="CO99">
        <v>200</v>
      </c>
      <c r="CP99">
        <v>300</v>
      </c>
      <c r="CQ99">
        <v>47</v>
      </c>
      <c r="CR99">
        <v>160</v>
      </c>
      <c r="CS99">
        <v>162</v>
      </c>
      <c r="CT99">
        <v>32</v>
      </c>
      <c r="DC99">
        <v>270</v>
      </c>
      <c r="DD99">
        <v>260</v>
      </c>
      <c r="DE99">
        <v>0</v>
      </c>
      <c r="DF99">
        <v>45</v>
      </c>
      <c r="DG99">
        <v>66</v>
      </c>
      <c r="DH99">
        <v>14</v>
      </c>
      <c r="DQ99">
        <v>25</v>
      </c>
      <c r="DR99">
        <v>26</v>
      </c>
      <c r="DS99">
        <v>20</v>
      </c>
      <c r="DT99">
        <v>60</v>
      </c>
      <c r="DU99">
        <v>49</v>
      </c>
      <c r="DV99">
        <v>0</v>
      </c>
      <c r="EH99">
        <v>300</v>
      </c>
      <c r="EI99">
        <v>327</v>
      </c>
      <c r="EJ99">
        <v>0</v>
      </c>
      <c r="EK99">
        <v>40</v>
      </c>
      <c r="EL99">
        <v>6</v>
      </c>
      <c r="EM99">
        <v>32</v>
      </c>
      <c r="EV99">
        <v>200</v>
      </c>
      <c r="EW99">
        <v>191</v>
      </c>
      <c r="EX99">
        <v>32</v>
      </c>
      <c r="EY99">
        <v>160</v>
      </c>
      <c r="EZ99">
        <v>154</v>
      </c>
      <c r="FA99">
        <v>14</v>
      </c>
      <c r="FJ99">
        <v>200</v>
      </c>
      <c r="FK99">
        <v>209</v>
      </c>
      <c r="FL99">
        <v>36</v>
      </c>
      <c r="FM99">
        <v>160</v>
      </c>
      <c r="FN99">
        <v>175</v>
      </c>
      <c r="FO99">
        <v>36</v>
      </c>
    </row>
    <row r="100" spans="1:171">
      <c r="A100">
        <v>90</v>
      </c>
      <c r="B100">
        <v>159</v>
      </c>
      <c r="C100">
        <v>0</v>
      </c>
      <c r="E100">
        <v>85</v>
      </c>
      <c r="F100">
        <v>14</v>
      </c>
      <c r="G100">
        <v>90</v>
      </c>
      <c r="S100">
        <v>270</v>
      </c>
      <c r="T100">
        <v>252</v>
      </c>
      <c r="U100">
        <v>0</v>
      </c>
      <c r="V100">
        <v>0</v>
      </c>
      <c r="W100">
        <v>11</v>
      </c>
      <c r="X100">
        <v>14</v>
      </c>
      <c r="AI100">
        <v>180</v>
      </c>
      <c r="AJ100">
        <v>167</v>
      </c>
      <c r="AK100">
        <v>36</v>
      </c>
      <c r="AL100">
        <v>110</v>
      </c>
      <c r="AM100">
        <v>111</v>
      </c>
      <c r="AN100">
        <v>0</v>
      </c>
      <c r="AX100">
        <v>225</v>
      </c>
      <c r="AY100">
        <v>181</v>
      </c>
      <c r="AZ100">
        <v>0</v>
      </c>
      <c r="BA100">
        <v>135</v>
      </c>
      <c r="BB100">
        <v>147</v>
      </c>
      <c r="BC100">
        <v>0</v>
      </c>
      <c r="BM100">
        <v>315</v>
      </c>
      <c r="BN100">
        <v>305</v>
      </c>
      <c r="BO100">
        <v>44</v>
      </c>
      <c r="BP100">
        <v>0</v>
      </c>
      <c r="BQ100">
        <v>5</v>
      </c>
      <c r="BR100">
        <v>25</v>
      </c>
      <c r="BZ100">
        <v>20</v>
      </c>
      <c r="CA100">
        <v>23</v>
      </c>
      <c r="CB100">
        <v>0</v>
      </c>
      <c r="CC100">
        <v>45</v>
      </c>
      <c r="CD100">
        <v>47</v>
      </c>
      <c r="CE100">
        <v>0</v>
      </c>
      <c r="CO100">
        <v>200</v>
      </c>
      <c r="CP100">
        <v>303</v>
      </c>
      <c r="CQ100">
        <v>32</v>
      </c>
      <c r="CR100">
        <v>160</v>
      </c>
      <c r="CS100">
        <v>162</v>
      </c>
      <c r="CT100">
        <v>25</v>
      </c>
      <c r="DC100">
        <v>270</v>
      </c>
      <c r="DD100">
        <v>257</v>
      </c>
      <c r="DE100">
        <v>0</v>
      </c>
      <c r="DF100">
        <v>45</v>
      </c>
      <c r="DG100">
        <v>66</v>
      </c>
      <c r="DH100">
        <v>0</v>
      </c>
      <c r="DQ100">
        <v>25</v>
      </c>
      <c r="DR100">
        <v>26</v>
      </c>
      <c r="DS100">
        <v>20</v>
      </c>
      <c r="DT100">
        <v>60</v>
      </c>
      <c r="DU100">
        <v>58</v>
      </c>
      <c r="DV100">
        <v>0</v>
      </c>
      <c r="EH100">
        <v>300</v>
      </c>
      <c r="EI100">
        <v>333</v>
      </c>
      <c r="EJ100">
        <v>0</v>
      </c>
      <c r="EK100">
        <v>40</v>
      </c>
      <c r="EL100">
        <v>12</v>
      </c>
      <c r="EM100">
        <v>14</v>
      </c>
      <c r="EV100">
        <v>200</v>
      </c>
      <c r="EW100">
        <v>189</v>
      </c>
      <c r="EX100">
        <v>29</v>
      </c>
      <c r="EY100">
        <v>160</v>
      </c>
      <c r="EZ100">
        <v>180</v>
      </c>
      <c r="FA100">
        <v>14</v>
      </c>
      <c r="FJ100">
        <v>200</v>
      </c>
      <c r="FK100">
        <v>212</v>
      </c>
      <c r="FL100">
        <v>36</v>
      </c>
      <c r="FM100">
        <v>160</v>
      </c>
      <c r="FN100">
        <v>175</v>
      </c>
      <c r="FO100">
        <v>29</v>
      </c>
    </row>
    <row r="101" spans="1:171">
      <c r="A101">
        <v>90</v>
      </c>
      <c r="B101">
        <v>281</v>
      </c>
      <c r="C101">
        <v>29</v>
      </c>
      <c r="E101">
        <v>87</v>
      </c>
      <c r="F101">
        <v>14</v>
      </c>
      <c r="G101">
        <v>90</v>
      </c>
      <c r="S101">
        <v>270</v>
      </c>
      <c r="T101">
        <v>252</v>
      </c>
      <c r="U101">
        <v>0</v>
      </c>
      <c r="V101">
        <v>0</v>
      </c>
      <c r="W101">
        <v>16</v>
      </c>
      <c r="X101">
        <v>14</v>
      </c>
      <c r="AI101">
        <v>180</v>
      </c>
      <c r="AJ101">
        <v>164</v>
      </c>
      <c r="AK101">
        <v>51</v>
      </c>
      <c r="AL101">
        <v>110</v>
      </c>
      <c r="AM101">
        <v>111</v>
      </c>
      <c r="AN101">
        <v>0</v>
      </c>
      <c r="AX101">
        <v>225</v>
      </c>
      <c r="AY101">
        <v>188</v>
      </c>
      <c r="AZ101">
        <v>0</v>
      </c>
      <c r="BA101">
        <v>135</v>
      </c>
      <c r="BB101">
        <v>158</v>
      </c>
      <c r="BC101">
        <v>20</v>
      </c>
      <c r="BM101">
        <v>315</v>
      </c>
      <c r="BN101">
        <v>304</v>
      </c>
      <c r="BO101">
        <v>44</v>
      </c>
      <c r="BP101">
        <v>0</v>
      </c>
      <c r="BQ101">
        <v>359</v>
      </c>
      <c r="BR101">
        <v>25</v>
      </c>
      <c r="BZ101">
        <v>20</v>
      </c>
      <c r="CA101">
        <v>33</v>
      </c>
      <c r="CB101">
        <v>39</v>
      </c>
      <c r="CC101">
        <v>45</v>
      </c>
      <c r="CD101">
        <v>33</v>
      </c>
      <c r="CE101">
        <v>20</v>
      </c>
      <c r="CO101">
        <v>200</v>
      </c>
      <c r="CP101">
        <v>302</v>
      </c>
      <c r="CQ101">
        <v>36</v>
      </c>
      <c r="CR101">
        <v>160</v>
      </c>
      <c r="CS101">
        <v>162</v>
      </c>
      <c r="CT101">
        <v>25</v>
      </c>
      <c r="DC101">
        <v>270</v>
      </c>
      <c r="DD101">
        <v>259</v>
      </c>
      <c r="DE101">
        <v>0</v>
      </c>
      <c r="DF101">
        <v>45</v>
      </c>
      <c r="DG101">
        <v>74</v>
      </c>
      <c r="DH101">
        <v>0</v>
      </c>
      <c r="DQ101">
        <v>25</v>
      </c>
      <c r="DR101">
        <v>18</v>
      </c>
      <c r="DS101">
        <v>20</v>
      </c>
      <c r="DT101">
        <v>60</v>
      </c>
      <c r="DU101">
        <v>49</v>
      </c>
      <c r="DV101">
        <v>0</v>
      </c>
      <c r="EH101">
        <v>300</v>
      </c>
      <c r="EI101">
        <v>146</v>
      </c>
      <c r="EJ101">
        <v>0</v>
      </c>
      <c r="EK101">
        <v>40</v>
      </c>
      <c r="EL101">
        <v>356</v>
      </c>
      <c r="EM101">
        <v>0</v>
      </c>
      <c r="EV101">
        <v>200</v>
      </c>
      <c r="EW101">
        <v>196</v>
      </c>
      <c r="EX101">
        <v>25</v>
      </c>
      <c r="EY101">
        <v>160</v>
      </c>
      <c r="EZ101">
        <v>157</v>
      </c>
      <c r="FA101">
        <v>14</v>
      </c>
      <c r="FJ101">
        <v>200</v>
      </c>
      <c r="FK101">
        <v>204</v>
      </c>
      <c r="FL101">
        <v>32</v>
      </c>
      <c r="FM101">
        <v>160</v>
      </c>
      <c r="FN101">
        <v>175</v>
      </c>
      <c r="FO101">
        <v>29</v>
      </c>
    </row>
    <row r="102" spans="1:171">
      <c r="A102">
        <v>90</v>
      </c>
      <c r="B102">
        <v>166</v>
      </c>
      <c r="C102">
        <v>0</v>
      </c>
      <c r="E102">
        <v>83</v>
      </c>
      <c r="F102">
        <v>20</v>
      </c>
      <c r="G102">
        <v>90</v>
      </c>
      <c r="S102">
        <v>270</v>
      </c>
      <c r="T102">
        <v>252</v>
      </c>
      <c r="U102">
        <v>0</v>
      </c>
      <c r="V102">
        <v>0</v>
      </c>
      <c r="W102">
        <v>21</v>
      </c>
      <c r="X102">
        <v>14</v>
      </c>
      <c r="AI102">
        <v>180</v>
      </c>
      <c r="AJ102">
        <v>167</v>
      </c>
      <c r="AK102">
        <v>44</v>
      </c>
      <c r="AL102">
        <v>110</v>
      </c>
      <c r="AM102">
        <v>103</v>
      </c>
      <c r="AN102">
        <v>0</v>
      </c>
      <c r="AX102">
        <v>225</v>
      </c>
      <c r="AY102">
        <v>188</v>
      </c>
      <c r="AZ102">
        <v>0</v>
      </c>
      <c r="BA102">
        <v>135</v>
      </c>
      <c r="BB102">
        <v>147</v>
      </c>
      <c r="BC102">
        <v>0</v>
      </c>
      <c r="BM102">
        <v>315</v>
      </c>
      <c r="BN102">
        <v>303</v>
      </c>
      <c r="BO102">
        <v>47</v>
      </c>
      <c r="BP102">
        <v>0</v>
      </c>
      <c r="BQ102">
        <v>359</v>
      </c>
      <c r="BR102">
        <v>25</v>
      </c>
      <c r="BZ102">
        <v>20</v>
      </c>
      <c r="CA102">
        <v>27</v>
      </c>
      <c r="CB102">
        <v>25</v>
      </c>
      <c r="CC102">
        <v>45</v>
      </c>
      <c r="CD102">
        <v>53</v>
      </c>
      <c r="CE102">
        <v>36</v>
      </c>
      <c r="CO102">
        <v>200</v>
      </c>
      <c r="CP102">
        <v>299</v>
      </c>
      <c r="CQ102">
        <v>47</v>
      </c>
      <c r="CR102">
        <v>160</v>
      </c>
      <c r="CS102">
        <v>155</v>
      </c>
      <c r="CT102">
        <v>36</v>
      </c>
      <c r="DC102">
        <v>270</v>
      </c>
      <c r="DD102">
        <v>262</v>
      </c>
      <c r="DE102">
        <v>0</v>
      </c>
      <c r="DF102">
        <v>45</v>
      </c>
      <c r="DG102">
        <v>69</v>
      </c>
      <c r="DH102">
        <v>0</v>
      </c>
      <c r="DQ102">
        <v>25</v>
      </c>
      <c r="DR102">
        <v>18</v>
      </c>
      <c r="DS102">
        <v>25</v>
      </c>
      <c r="DT102">
        <v>60</v>
      </c>
      <c r="DU102">
        <v>56</v>
      </c>
      <c r="DV102">
        <v>0</v>
      </c>
      <c r="EH102">
        <v>300</v>
      </c>
      <c r="EI102">
        <v>282</v>
      </c>
      <c r="EJ102">
        <v>0</v>
      </c>
      <c r="EK102">
        <v>40</v>
      </c>
      <c r="EL102">
        <v>3</v>
      </c>
      <c r="EM102">
        <v>0</v>
      </c>
      <c r="EV102">
        <v>200</v>
      </c>
      <c r="EW102">
        <v>196</v>
      </c>
      <c r="EX102">
        <v>29</v>
      </c>
      <c r="EY102">
        <v>160</v>
      </c>
      <c r="EZ102">
        <v>161</v>
      </c>
      <c r="FA102">
        <v>14</v>
      </c>
      <c r="FJ102">
        <v>200</v>
      </c>
      <c r="FK102">
        <v>215</v>
      </c>
      <c r="FL102">
        <v>32</v>
      </c>
      <c r="FM102">
        <v>160</v>
      </c>
      <c r="FN102">
        <v>175</v>
      </c>
      <c r="FO102">
        <v>29</v>
      </c>
    </row>
    <row r="103" spans="1:171">
      <c r="A103">
        <v>90</v>
      </c>
      <c r="B103">
        <v>166</v>
      </c>
      <c r="C103">
        <v>0</v>
      </c>
      <c r="E103">
        <v>83</v>
      </c>
      <c r="F103">
        <v>0</v>
      </c>
      <c r="G103">
        <v>90</v>
      </c>
      <c r="S103">
        <v>270</v>
      </c>
      <c r="T103">
        <v>252</v>
      </c>
      <c r="U103">
        <v>0</v>
      </c>
      <c r="V103">
        <v>0</v>
      </c>
      <c r="W103">
        <v>13</v>
      </c>
      <c r="X103">
        <v>14</v>
      </c>
      <c r="AI103">
        <v>180</v>
      </c>
      <c r="AJ103">
        <v>159</v>
      </c>
      <c r="AK103">
        <v>44</v>
      </c>
      <c r="AL103">
        <v>110</v>
      </c>
      <c r="AM103">
        <v>106</v>
      </c>
      <c r="AN103">
        <v>0</v>
      </c>
      <c r="AX103">
        <v>225</v>
      </c>
      <c r="AY103">
        <v>184</v>
      </c>
      <c r="AZ103">
        <v>0</v>
      </c>
      <c r="BA103">
        <v>135</v>
      </c>
      <c r="BB103">
        <v>133</v>
      </c>
      <c r="BC103">
        <v>0</v>
      </c>
      <c r="BM103">
        <v>315</v>
      </c>
      <c r="BN103">
        <v>303</v>
      </c>
      <c r="BO103">
        <v>41</v>
      </c>
      <c r="BP103">
        <v>0</v>
      </c>
      <c r="BQ103">
        <v>1</v>
      </c>
      <c r="BR103">
        <v>25</v>
      </c>
      <c r="BZ103">
        <v>20</v>
      </c>
      <c r="CA103">
        <v>23</v>
      </c>
      <c r="CB103">
        <v>36</v>
      </c>
      <c r="CC103">
        <v>45</v>
      </c>
      <c r="CD103">
        <v>49</v>
      </c>
      <c r="CE103">
        <v>36</v>
      </c>
      <c r="CO103">
        <v>200</v>
      </c>
      <c r="CP103">
        <v>301</v>
      </c>
      <c r="CQ103">
        <v>51</v>
      </c>
      <c r="CR103">
        <v>160</v>
      </c>
      <c r="CS103">
        <v>158</v>
      </c>
      <c r="CT103">
        <v>32</v>
      </c>
      <c r="DC103">
        <v>270</v>
      </c>
      <c r="DD103">
        <v>257</v>
      </c>
      <c r="DE103">
        <v>0</v>
      </c>
      <c r="DF103">
        <v>45</v>
      </c>
      <c r="DG103">
        <v>46</v>
      </c>
      <c r="DH103">
        <v>0</v>
      </c>
      <c r="DQ103">
        <v>25</v>
      </c>
      <c r="DR103">
        <v>18</v>
      </c>
      <c r="DS103">
        <v>25</v>
      </c>
      <c r="DT103">
        <v>60</v>
      </c>
      <c r="DU103">
        <v>53</v>
      </c>
      <c r="DV103">
        <v>0</v>
      </c>
      <c r="EH103">
        <v>300</v>
      </c>
      <c r="EI103">
        <v>314</v>
      </c>
      <c r="EJ103">
        <v>0</v>
      </c>
      <c r="EK103">
        <v>40</v>
      </c>
      <c r="EL103">
        <v>12</v>
      </c>
      <c r="EM103">
        <v>0</v>
      </c>
      <c r="EV103">
        <v>200</v>
      </c>
      <c r="EW103">
        <v>193</v>
      </c>
      <c r="EX103">
        <v>29</v>
      </c>
      <c r="EY103">
        <v>160</v>
      </c>
      <c r="EZ103">
        <v>157</v>
      </c>
      <c r="FA103">
        <v>0</v>
      </c>
      <c r="FJ103">
        <v>200</v>
      </c>
      <c r="FK103">
        <v>212</v>
      </c>
      <c r="FL103">
        <v>36</v>
      </c>
      <c r="FM103">
        <v>160</v>
      </c>
      <c r="FN103">
        <v>175</v>
      </c>
      <c r="FO103">
        <v>29</v>
      </c>
    </row>
    <row r="104" spans="1:171">
      <c r="A104">
        <v>90</v>
      </c>
      <c r="B104">
        <v>160</v>
      </c>
      <c r="C104">
        <v>0</v>
      </c>
      <c r="E104">
        <v>83</v>
      </c>
      <c r="F104">
        <v>14</v>
      </c>
      <c r="G104">
        <v>90</v>
      </c>
      <c r="S104">
        <v>270</v>
      </c>
      <c r="T104">
        <v>257</v>
      </c>
      <c r="U104">
        <v>0</v>
      </c>
      <c r="V104">
        <v>0</v>
      </c>
      <c r="W104">
        <v>16</v>
      </c>
      <c r="X104">
        <v>14</v>
      </c>
      <c r="AI104">
        <v>180</v>
      </c>
      <c r="AJ104">
        <v>141</v>
      </c>
      <c r="AK104">
        <v>20</v>
      </c>
      <c r="AL104">
        <v>110</v>
      </c>
      <c r="AM104">
        <v>103</v>
      </c>
      <c r="AN104">
        <v>0</v>
      </c>
      <c r="AX104">
        <v>225</v>
      </c>
      <c r="AY104">
        <v>181</v>
      </c>
      <c r="AZ104">
        <v>14</v>
      </c>
      <c r="BA104">
        <v>135</v>
      </c>
      <c r="BB104">
        <v>150</v>
      </c>
      <c r="BC104">
        <v>25</v>
      </c>
      <c r="BM104">
        <v>315</v>
      </c>
      <c r="BN104">
        <v>307</v>
      </c>
      <c r="BO104">
        <v>47</v>
      </c>
      <c r="BP104">
        <v>0</v>
      </c>
      <c r="BQ104">
        <v>0</v>
      </c>
      <c r="BR104">
        <v>32</v>
      </c>
      <c r="BZ104">
        <v>20</v>
      </c>
      <c r="CA104">
        <v>27</v>
      </c>
      <c r="CB104">
        <v>0</v>
      </c>
      <c r="CC104">
        <v>45</v>
      </c>
      <c r="CD104">
        <v>22</v>
      </c>
      <c r="CE104">
        <v>20</v>
      </c>
      <c r="CO104">
        <v>200</v>
      </c>
      <c r="CP104">
        <v>311</v>
      </c>
      <c r="CQ104">
        <v>49</v>
      </c>
      <c r="CR104">
        <v>160</v>
      </c>
      <c r="CS104">
        <v>158</v>
      </c>
      <c r="CT104">
        <v>39</v>
      </c>
      <c r="DC104">
        <v>270</v>
      </c>
      <c r="DD104">
        <v>259</v>
      </c>
      <c r="DE104">
        <v>0</v>
      </c>
      <c r="DF104">
        <v>45</v>
      </c>
      <c r="DG104">
        <v>74</v>
      </c>
      <c r="DH104">
        <v>0</v>
      </c>
      <c r="DQ104">
        <v>25</v>
      </c>
      <c r="DR104">
        <v>18</v>
      </c>
      <c r="DS104">
        <v>25</v>
      </c>
      <c r="DT104">
        <v>60</v>
      </c>
      <c r="DU104">
        <v>53</v>
      </c>
      <c r="DV104">
        <v>14</v>
      </c>
      <c r="EH104">
        <v>300</v>
      </c>
      <c r="EI104">
        <v>318</v>
      </c>
      <c r="EJ104">
        <v>0</v>
      </c>
      <c r="EK104">
        <v>40</v>
      </c>
      <c r="EL104">
        <v>352</v>
      </c>
      <c r="EM104">
        <v>20</v>
      </c>
      <c r="EV104">
        <v>200</v>
      </c>
      <c r="EW104">
        <v>196</v>
      </c>
      <c r="EX104">
        <v>20</v>
      </c>
      <c r="EY104">
        <v>160</v>
      </c>
      <c r="EZ104">
        <v>182</v>
      </c>
      <c r="FA104">
        <v>14</v>
      </c>
      <c r="FJ104">
        <v>200</v>
      </c>
      <c r="FK104">
        <v>225</v>
      </c>
      <c r="FL104">
        <v>36</v>
      </c>
      <c r="FM104">
        <v>160</v>
      </c>
      <c r="FN104">
        <v>175</v>
      </c>
      <c r="FO104">
        <v>29</v>
      </c>
    </row>
    <row r="105" spans="1:171">
      <c r="A105">
        <v>90</v>
      </c>
      <c r="B105">
        <v>284</v>
      </c>
      <c r="C105">
        <v>0</v>
      </c>
      <c r="E105">
        <v>85</v>
      </c>
      <c r="F105">
        <v>25</v>
      </c>
      <c r="G105">
        <v>90</v>
      </c>
      <c r="S105">
        <v>270</v>
      </c>
      <c r="T105">
        <v>257</v>
      </c>
      <c r="U105">
        <v>0</v>
      </c>
      <c r="V105">
        <v>0</v>
      </c>
      <c r="W105">
        <v>11</v>
      </c>
      <c r="X105">
        <v>14</v>
      </c>
      <c r="AI105">
        <v>180</v>
      </c>
      <c r="AJ105">
        <v>151</v>
      </c>
      <c r="AK105">
        <v>20</v>
      </c>
      <c r="AL105">
        <v>110</v>
      </c>
      <c r="AM105">
        <v>111</v>
      </c>
      <c r="AN105">
        <v>0</v>
      </c>
      <c r="AX105">
        <v>225</v>
      </c>
      <c r="AY105">
        <v>1</v>
      </c>
      <c r="AZ105">
        <v>0</v>
      </c>
      <c r="BA105">
        <v>135</v>
      </c>
      <c r="BB105">
        <v>137</v>
      </c>
      <c r="BC105">
        <v>25</v>
      </c>
      <c r="BM105">
        <v>315</v>
      </c>
      <c r="BN105">
        <v>307</v>
      </c>
      <c r="BO105">
        <v>47</v>
      </c>
      <c r="BP105">
        <v>0</v>
      </c>
      <c r="BQ105">
        <v>1</v>
      </c>
      <c r="BR105">
        <v>36</v>
      </c>
      <c r="BZ105">
        <v>20</v>
      </c>
      <c r="CA105">
        <v>33</v>
      </c>
      <c r="CB105">
        <v>14</v>
      </c>
      <c r="CC105">
        <v>45</v>
      </c>
      <c r="CD105">
        <v>40</v>
      </c>
      <c r="CE105">
        <v>29</v>
      </c>
      <c r="CO105">
        <v>200</v>
      </c>
      <c r="CP105">
        <v>311</v>
      </c>
      <c r="CQ105">
        <v>44</v>
      </c>
      <c r="CR105">
        <v>160</v>
      </c>
      <c r="CS105">
        <v>158</v>
      </c>
      <c r="CT105">
        <v>29</v>
      </c>
      <c r="DC105">
        <v>270</v>
      </c>
      <c r="DD105">
        <v>257</v>
      </c>
      <c r="DE105">
        <v>0</v>
      </c>
      <c r="DF105">
        <v>45</v>
      </c>
      <c r="DG105">
        <v>69</v>
      </c>
      <c r="DH105">
        <v>0</v>
      </c>
      <c r="DQ105">
        <v>25</v>
      </c>
      <c r="DR105">
        <v>18</v>
      </c>
      <c r="DS105">
        <v>25</v>
      </c>
      <c r="DT105">
        <v>60</v>
      </c>
      <c r="DU105">
        <v>61</v>
      </c>
      <c r="DV105">
        <v>14</v>
      </c>
      <c r="EH105">
        <v>300</v>
      </c>
      <c r="EI105">
        <v>312</v>
      </c>
      <c r="EJ105">
        <v>0</v>
      </c>
      <c r="EK105">
        <v>40</v>
      </c>
      <c r="EL105">
        <v>6</v>
      </c>
      <c r="EM105">
        <v>0</v>
      </c>
      <c r="EV105">
        <v>200</v>
      </c>
      <c r="EW105">
        <v>193</v>
      </c>
      <c r="EX105">
        <v>25</v>
      </c>
      <c r="EY105">
        <v>160</v>
      </c>
      <c r="EZ105">
        <v>150</v>
      </c>
      <c r="FA105">
        <v>0</v>
      </c>
      <c r="FJ105">
        <v>200</v>
      </c>
      <c r="FK105">
        <v>217</v>
      </c>
      <c r="FL105">
        <v>36</v>
      </c>
      <c r="FM105">
        <v>160</v>
      </c>
      <c r="FN105">
        <v>175</v>
      </c>
      <c r="FO105">
        <v>25</v>
      </c>
    </row>
    <row r="106" spans="1:171">
      <c r="A106">
        <v>90</v>
      </c>
      <c r="B106">
        <v>166</v>
      </c>
      <c r="C106">
        <v>0</v>
      </c>
      <c r="E106">
        <v>82</v>
      </c>
      <c r="F106">
        <v>0</v>
      </c>
      <c r="G106">
        <v>90</v>
      </c>
      <c r="S106">
        <v>270</v>
      </c>
      <c r="T106">
        <v>37</v>
      </c>
      <c r="U106">
        <v>0</v>
      </c>
      <c r="V106">
        <v>0</v>
      </c>
      <c r="W106">
        <v>13</v>
      </c>
      <c r="X106">
        <v>14</v>
      </c>
      <c r="AI106">
        <v>180</v>
      </c>
      <c r="AJ106">
        <v>164</v>
      </c>
      <c r="AK106">
        <v>41</v>
      </c>
      <c r="AL106">
        <v>110</v>
      </c>
      <c r="AM106">
        <v>103</v>
      </c>
      <c r="AN106">
        <v>0</v>
      </c>
      <c r="AX106">
        <v>225</v>
      </c>
      <c r="AY106">
        <v>193</v>
      </c>
      <c r="AZ106">
        <v>0</v>
      </c>
      <c r="BA106">
        <v>135</v>
      </c>
      <c r="BB106">
        <v>146</v>
      </c>
      <c r="BC106">
        <v>29</v>
      </c>
      <c r="BM106">
        <v>315</v>
      </c>
      <c r="BN106">
        <v>303</v>
      </c>
      <c r="BO106">
        <v>39</v>
      </c>
      <c r="BP106">
        <v>0</v>
      </c>
      <c r="BQ106">
        <v>0</v>
      </c>
      <c r="BR106">
        <v>0</v>
      </c>
      <c r="BZ106">
        <v>20</v>
      </c>
      <c r="CA106">
        <v>27</v>
      </c>
      <c r="CB106">
        <v>14</v>
      </c>
      <c r="CC106">
        <v>45</v>
      </c>
      <c r="CD106">
        <v>58</v>
      </c>
      <c r="CE106">
        <v>32</v>
      </c>
      <c r="CO106">
        <v>200</v>
      </c>
      <c r="CP106">
        <v>318</v>
      </c>
      <c r="CQ106">
        <v>36</v>
      </c>
      <c r="CR106">
        <v>160</v>
      </c>
      <c r="CS106">
        <v>162</v>
      </c>
      <c r="CT106">
        <v>25</v>
      </c>
      <c r="DC106">
        <v>270</v>
      </c>
      <c r="DD106">
        <v>238</v>
      </c>
      <c r="DE106">
        <v>0</v>
      </c>
      <c r="DF106">
        <v>45</v>
      </c>
      <c r="DG106">
        <v>69</v>
      </c>
      <c r="DH106">
        <v>20</v>
      </c>
      <c r="DQ106">
        <v>25</v>
      </c>
      <c r="DR106">
        <v>18</v>
      </c>
      <c r="DS106">
        <v>25</v>
      </c>
      <c r="DT106">
        <v>60</v>
      </c>
      <c r="DU106">
        <v>61</v>
      </c>
      <c r="DV106">
        <v>14</v>
      </c>
      <c r="EH106">
        <v>300</v>
      </c>
      <c r="EI106">
        <v>136</v>
      </c>
      <c r="EJ106">
        <v>14</v>
      </c>
      <c r="EK106">
        <v>40</v>
      </c>
      <c r="EL106">
        <v>12</v>
      </c>
      <c r="EM106">
        <v>0</v>
      </c>
      <c r="EV106">
        <v>200</v>
      </c>
      <c r="EW106">
        <v>193</v>
      </c>
      <c r="EX106">
        <v>25</v>
      </c>
      <c r="EY106">
        <v>160</v>
      </c>
      <c r="EZ106">
        <v>178</v>
      </c>
      <c r="FA106">
        <v>14</v>
      </c>
      <c r="FJ106">
        <v>200</v>
      </c>
      <c r="FK106">
        <v>209</v>
      </c>
      <c r="FL106">
        <v>39</v>
      </c>
      <c r="FM106">
        <v>160</v>
      </c>
      <c r="FN106">
        <v>177</v>
      </c>
      <c r="FO106">
        <v>25</v>
      </c>
    </row>
    <row r="107" spans="1:171">
      <c r="S107">
        <v>270</v>
      </c>
      <c r="T107">
        <v>252</v>
      </c>
      <c r="U107">
        <v>0</v>
      </c>
      <c r="V107">
        <v>0</v>
      </c>
      <c r="W107">
        <v>21</v>
      </c>
      <c r="X107">
        <v>14</v>
      </c>
      <c r="AI107">
        <v>180</v>
      </c>
      <c r="AJ107">
        <v>151</v>
      </c>
      <c r="AK107">
        <v>0</v>
      </c>
      <c r="AL107">
        <v>110</v>
      </c>
      <c r="AM107">
        <v>114</v>
      </c>
      <c r="AN107">
        <v>0</v>
      </c>
      <c r="AX107">
        <v>225</v>
      </c>
      <c r="AY107">
        <v>1</v>
      </c>
      <c r="AZ107">
        <v>0</v>
      </c>
      <c r="BA107">
        <v>135</v>
      </c>
      <c r="BB107">
        <v>124</v>
      </c>
      <c r="BC107">
        <v>20</v>
      </c>
      <c r="BM107">
        <v>315</v>
      </c>
      <c r="BN107">
        <v>305</v>
      </c>
      <c r="BO107">
        <v>47</v>
      </c>
      <c r="BP107">
        <v>0</v>
      </c>
      <c r="BQ107">
        <v>0</v>
      </c>
      <c r="BR107">
        <v>29</v>
      </c>
      <c r="BZ107">
        <v>20</v>
      </c>
      <c r="CA107">
        <v>30</v>
      </c>
      <c r="CB107">
        <v>0</v>
      </c>
      <c r="CC107">
        <v>45</v>
      </c>
      <c r="CD107">
        <v>58</v>
      </c>
      <c r="CE107">
        <v>29</v>
      </c>
      <c r="CO107">
        <v>200</v>
      </c>
      <c r="CP107">
        <v>310</v>
      </c>
      <c r="CQ107">
        <v>25</v>
      </c>
      <c r="CR107">
        <v>160</v>
      </c>
      <c r="CS107">
        <v>155</v>
      </c>
      <c r="CT107">
        <v>29</v>
      </c>
      <c r="DC107">
        <v>270</v>
      </c>
      <c r="DD107">
        <v>262</v>
      </c>
      <c r="DE107">
        <v>0</v>
      </c>
      <c r="DF107">
        <v>45</v>
      </c>
      <c r="DG107">
        <v>74</v>
      </c>
      <c r="DH107">
        <v>0</v>
      </c>
      <c r="DQ107">
        <v>25</v>
      </c>
      <c r="DR107">
        <v>29</v>
      </c>
      <c r="DS107">
        <v>29</v>
      </c>
      <c r="DT107">
        <v>60</v>
      </c>
      <c r="DU107">
        <v>58</v>
      </c>
      <c r="DV107">
        <v>0</v>
      </c>
      <c r="EH107">
        <v>300</v>
      </c>
      <c r="EI107">
        <v>116</v>
      </c>
      <c r="EJ107">
        <v>0</v>
      </c>
      <c r="EK107">
        <v>40</v>
      </c>
      <c r="EL107">
        <v>12</v>
      </c>
      <c r="EM107">
        <v>0</v>
      </c>
      <c r="EV107">
        <v>200</v>
      </c>
      <c r="EW107">
        <v>193</v>
      </c>
      <c r="EX107">
        <v>25</v>
      </c>
      <c r="EY107">
        <v>160</v>
      </c>
      <c r="EZ107">
        <v>162</v>
      </c>
      <c r="FA107">
        <v>14</v>
      </c>
      <c r="FJ107">
        <v>200</v>
      </c>
      <c r="FK107">
        <v>209</v>
      </c>
      <c r="FL107">
        <v>39</v>
      </c>
      <c r="FM107">
        <v>160</v>
      </c>
      <c r="FN107">
        <v>175</v>
      </c>
      <c r="FO107">
        <v>29</v>
      </c>
    </row>
  </sheetData>
  <mergeCells count="36">
    <mergeCell ref="FK4:FO4"/>
    <mergeCell ref="FK6:FL6"/>
    <mergeCell ref="FN6:FO6"/>
    <mergeCell ref="CP6:CQ6"/>
    <mergeCell ref="CS6:CT6"/>
    <mergeCell ref="DD6:DE6"/>
    <mergeCell ref="DG6:DH6"/>
    <mergeCell ref="DR6:DS6"/>
    <mergeCell ref="DU6:DV6"/>
    <mergeCell ref="EI4:EM4"/>
    <mergeCell ref="EI6:EJ6"/>
    <mergeCell ref="EL6:EM6"/>
    <mergeCell ref="EW4:FA4"/>
    <mergeCell ref="EW6:EX6"/>
    <mergeCell ref="EZ6:FA6"/>
    <mergeCell ref="CD6:CE6"/>
    <mergeCell ref="CA4:CE4"/>
    <mergeCell ref="CP4:CT4"/>
    <mergeCell ref="DD4:DH4"/>
    <mergeCell ref="DR4:DV4"/>
    <mergeCell ref="CA6:CB6"/>
    <mergeCell ref="B5:C5"/>
    <mergeCell ref="E5:F5"/>
    <mergeCell ref="B3:F3"/>
    <mergeCell ref="T4:X4"/>
    <mergeCell ref="AJ4:AN4"/>
    <mergeCell ref="AY4:BC4"/>
    <mergeCell ref="BN4:BR4"/>
    <mergeCell ref="T6:U6"/>
    <mergeCell ref="W6:X6"/>
    <mergeCell ref="AJ6:AK6"/>
    <mergeCell ref="AM6:AN6"/>
    <mergeCell ref="AY6:AZ6"/>
    <mergeCell ref="BB6:BC6"/>
    <mergeCell ref="BN6:BO6"/>
    <mergeCell ref="BQ6:BR6"/>
  </mergeCells>
  <pageMargins left="0.7" right="0.7" top="0.75" bottom="0.75" header="0.3" footer="0.3"/>
  <drawing r:id="rId1"/>
  <tableParts count="2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F8AA-5858-4D2F-B003-B2E2346215C1}">
  <sheetPr codeName="Arkusz1"/>
  <dimension ref="B2:AE107"/>
  <sheetViews>
    <sheetView tabSelected="1" zoomScale="70" zoomScaleNormal="70" workbookViewId="0">
      <selection activeCell="U64" sqref="U64"/>
    </sheetView>
  </sheetViews>
  <sheetFormatPr defaultColWidth="8.875" defaultRowHeight="15.75"/>
  <cols>
    <col min="2" max="2" width="10.625" bestFit="1" customWidth="1"/>
  </cols>
  <sheetData>
    <row r="2" spans="2:24">
      <c r="B2" t="s">
        <v>45</v>
      </c>
    </row>
    <row r="3" spans="2:24">
      <c r="B3" t="s">
        <v>46</v>
      </c>
      <c r="C3" s="13">
        <v>45</v>
      </c>
      <c r="D3" s="13"/>
      <c r="F3" s="13"/>
      <c r="G3" s="13"/>
      <c r="I3" s="13"/>
      <c r="J3" s="13"/>
      <c r="L3" s="13"/>
      <c r="M3" s="13"/>
      <c r="O3" s="13"/>
      <c r="P3" s="13"/>
      <c r="R3" s="13"/>
      <c r="S3" s="13"/>
    </row>
    <row r="5" spans="2:24">
      <c r="B5" t="s">
        <v>47</v>
      </c>
      <c r="C5" t="s">
        <v>48</v>
      </c>
      <c r="D5" t="s">
        <v>49</v>
      </c>
      <c r="F5">
        <v>135</v>
      </c>
      <c r="G5" t="s">
        <v>48</v>
      </c>
      <c r="H5" t="s">
        <v>49</v>
      </c>
      <c r="J5">
        <v>180</v>
      </c>
      <c r="K5" t="s">
        <v>48</v>
      </c>
      <c r="L5" t="s">
        <v>49</v>
      </c>
      <c r="N5">
        <v>225</v>
      </c>
      <c r="O5" t="s">
        <v>48</v>
      </c>
      <c r="P5" t="s">
        <v>49</v>
      </c>
      <c r="R5">
        <v>270</v>
      </c>
      <c r="S5" t="s">
        <v>48</v>
      </c>
      <c r="T5" t="s">
        <v>49</v>
      </c>
      <c r="V5">
        <v>315</v>
      </c>
      <c r="W5" t="s">
        <v>48</v>
      </c>
      <c r="X5" t="s">
        <v>49</v>
      </c>
    </row>
    <row r="6" spans="2:24">
      <c r="B6">
        <v>45</v>
      </c>
      <c r="C6">
        <v>49</v>
      </c>
      <c r="D6">
        <v>62</v>
      </c>
      <c r="F6">
        <v>135</v>
      </c>
      <c r="G6">
        <v>110</v>
      </c>
      <c r="H6">
        <v>60</v>
      </c>
      <c r="J6">
        <v>180</v>
      </c>
      <c r="K6">
        <v>113</v>
      </c>
      <c r="L6">
        <v>222</v>
      </c>
      <c r="N6">
        <v>225</v>
      </c>
      <c r="O6">
        <v>137</v>
      </c>
      <c r="P6">
        <v>21</v>
      </c>
      <c r="R6">
        <v>270</v>
      </c>
      <c r="S6">
        <v>223</v>
      </c>
      <c r="T6">
        <v>291</v>
      </c>
      <c r="V6">
        <v>315</v>
      </c>
      <c r="W6">
        <v>271</v>
      </c>
      <c r="X6">
        <v>99</v>
      </c>
    </row>
    <row r="7" spans="2:24">
      <c r="B7">
        <v>45</v>
      </c>
      <c r="C7">
        <v>52</v>
      </c>
      <c r="D7">
        <v>63</v>
      </c>
      <c r="F7">
        <v>135</v>
      </c>
      <c r="G7">
        <v>109</v>
      </c>
      <c r="H7">
        <v>61</v>
      </c>
      <c r="J7">
        <v>180</v>
      </c>
      <c r="K7">
        <v>110</v>
      </c>
      <c r="L7">
        <v>253</v>
      </c>
      <c r="N7">
        <v>225</v>
      </c>
      <c r="O7">
        <v>190</v>
      </c>
      <c r="P7">
        <v>21</v>
      </c>
      <c r="R7">
        <v>270</v>
      </c>
      <c r="S7">
        <v>223</v>
      </c>
      <c r="T7">
        <v>289</v>
      </c>
      <c r="V7">
        <v>315</v>
      </c>
      <c r="W7">
        <v>271</v>
      </c>
      <c r="X7">
        <v>101</v>
      </c>
    </row>
    <row r="8" spans="2:24">
      <c r="B8">
        <v>45</v>
      </c>
      <c r="C8">
        <v>52</v>
      </c>
      <c r="D8">
        <v>64</v>
      </c>
      <c r="F8">
        <v>135</v>
      </c>
      <c r="G8">
        <v>108</v>
      </c>
      <c r="H8">
        <v>63</v>
      </c>
      <c r="J8">
        <v>180</v>
      </c>
      <c r="K8">
        <v>108</v>
      </c>
      <c r="L8">
        <v>268</v>
      </c>
      <c r="N8">
        <v>225</v>
      </c>
      <c r="O8">
        <v>242</v>
      </c>
      <c r="P8">
        <v>21</v>
      </c>
      <c r="R8">
        <v>270</v>
      </c>
      <c r="S8">
        <v>223</v>
      </c>
      <c r="T8">
        <v>287</v>
      </c>
      <c r="V8">
        <v>315</v>
      </c>
      <c r="W8">
        <v>271</v>
      </c>
      <c r="X8">
        <v>102</v>
      </c>
    </row>
    <row r="9" spans="2:24">
      <c r="B9">
        <v>45</v>
      </c>
      <c r="C9">
        <v>52</v>
      </c>
      <c r="D9">
        <v>63</v>
      </c>
      <c r="F9">
        <v>135</v>
      </c>
      <c r="G9">
        <v>108</v>
      </c>
      <c r="H9">
        <v>65</v>
      </c>
      <c r="J9">
        <v>180</v>
      </c>
      <c r="K9">
        <v>107</v>
      </c>
      <c r="L9">
        <v>250</v>
      </c>
      <c r="N9">
        <v>225</v>
      </c>
      <c r="O9">
        <v>290</v>
      </c>
      <c r="P9">
        <v>22</v>
      </c>
      <c r="R9">
        <v>270</v>
      </c>
      <c r="S9">
        <v>223</v>
      </c>
      <c r="T9">
        <v>286</v>
      </c>
      <c r="V9">
        <v>315</v>
      </c>
      <c r="W9">
        <v>270</v>
      </c>
      <c r="X9">
        <v>102</v>
      </c>
    </row>
    <row r="10" spans="2:24">
      <c r="B10">
        <v>45</v>
      </c>
      <c r="C10">
        <v>52</v>
      </c>
      <c r="D10">
        <v>63</v>
      </c>
      <c r="F10">
        <v>135</v>
      </c>
      <c r="G10">
        <v>108</v>
      </c>
      <c r="H10">
        <v>66</v>
      </c>
      <c r="J10">
        <v>180</v>
      </c>
      <c r="K10">
        <v>107</v>
      </c>
      <c r="L10">
        <v>233</v>
      </c>
      <c r="N10">
        <v>225</v>
      </c>
      <c r="O10">
        <v>262</v>
      </c>
      <c r="P10">
        <v>55</v>
      </c>
      <c r="R10">
        <v>270</v>
      </c>
      <c r="S10">
        <v>223</v>
      </c>
      <c r="T10">
        <v>286</v>
      </c>
      <c r="V10">
        <v>315</v>
      </c>
      <c r="W10">
        <v>271</v>
      </c>
      <c r="X10">
        <v>102</v>
      </c>
    </row>
    <row r="11" spans="2:24">
      <c r="B11">
        <v>45</v>
      </c>
      <c r="C11">
        <v>52</v>
      </c>
      <c r="D11">
        <v>63</v>
      </c>
      <c r="F11">
        <v>135</v>
      </c>
      <c r="G11">
        <v>108</v>
      </c>
      <c r="H11">
        <v>111</v>
      </c>
      <c r="J11">
        <v>180</v>
      </c>
      <c r="K11">
        <v>121</v>
      </c>
      <c r="L11">
        <v>229</v>
      </c>
      <c r="N11">
        <v>225</v>
      </c>
      <c r="O11">
        <v>234</v>
      </c>
      <c r="P11">
        <v>93</v>
      </c>
      <c r="R11">
        <v>270</v>
      </c>
      <c r="S11">
        <v>238</v>
      </c>
      <c r="T11">
        <v>225</v>
      </c>
      <c r="V11">
        <v>315</v>
      </c>
      <c r="W11">
        <v>279</v>
      </c>
      <c r="X11">
        <v>174</v>
      </c>
    </row>
    <row r="12" spans="2:24">
      <c r="B12">
        <v>45</v>
      </c>
      <c r="C12">
        <v>53</v>
      </c>
      <c r="D12">
        <v>64</v>
      </c>
      <c r="F12">
        <v>135</v>
      </c>
      <c r="G12">
        <v>109</v>
      </c>
      <c r="H12">
        <v>156</v>
      </c>
      <c r="J12">
        <v>180</v>
      </c>
      <c r="K12">
        <v>137</v>
      </c>
      <c r="L12">
        <v>228</v>
      </c>
      <c r="N12">
        <v>225</v>
      </c>
      <c r="O12">
        <v>209</v>
      </c>
      <c r="P12">
        <v>130</v>
      </c>
      <c r="R12">
        <v>270</v>
      </c>
      <c r="S12">
        <v>253</v>
      </c>
      <c r="T12">
        <v>164</v>
      </c>
      <c r="V12">
        <v>315</v>
      </c>
      <c r="W12">
        <v>286</v>
      </c>
      <c r="X12">
        <v>245</v>
      </c>
    </row>
    <row r="13" spans="2:24">
      <c r="B13">
        <v>45</v>
      </c>
      <c r="C13">
        <v>52</v>
      </c>
      <c r="D13">
        <v>65</v>
      </c>
      <c r="F13">
        <v>135</v>
      </c>
      <c r="G13">
        <v>110</v>
      </c>
      <c r="H13">
        <v>202</v>
      </c>
      <c r="J13">
        <v>180</v>
      </c>
      <c r="K13">
        <v>151</v>
      </c>
      <c r="L13">
        <v>228</v>
      </c>
      <c r="N13">
        <v>225</v>
      </c>
      <c r="O13">
        <v>214</v>
      </c>
      <c r="P13">
        <v>174</v>
      </c>
      <c r="R13">
        <v>270</v>
      </c>
      <c r="S13">
        <v>268</v>
      </c>
      <c r="T13">
        <v>103</v>
      </c>
      <c r="V13">
        <v>315</v>
      </c>
      <c r="W13">
        <v>293</v>
      </c>
      <c r="X13">
        <v>317</v>
      </c>
    </row>
    <row r="14" spans="2:24">
      <c r="B14">
        <v>45</v>
      </c>
      <c r="C14">
        <v>53</v>
      </c>
      <c r="D14">
        <v>66</v>
      </c>
      <c r="F14">
        <v>135</v>
      </c>
      <c r="G14">
        <v>111</v>
      </c>
      <c r="H14">
        <v>203</v>
      </c>
      <c r="J14">
        <v>180</v>
      </c>
      <c r="K14">
        <v>151</v>
      </c>
      <c r="L14">
        <v>222</v>
      </c>
      <c r="N14">
        <v>225</v>
      </c>
      <c r="O14">
        <v>219</v>
      </c>
      <c r="P14">
        <v>169</v>
      </c>
      <c r="R14">
        <v>270</v>
      </c>
      <c r="S14">
        <v>268</v>
      </c>
      <c r="T14">
        <v>102</v>
      </c>
      <c r="V14">
        <v>315</v>
      </c>
      <c r="W14">
        <v>293</v>
      </c>
      <c r="X14">
        <v>317</v>
      </c>
    </row>
    <row r="15" spans="2:24">
      <c r="B15">
        <v>45</v>
      </c>
      <c r="C15">
        <v>54</v>
      </c>
      <c r="D15">
        <v>66</v>
      </c>
      <c r="F15">
        <v>135</v>
      </c>
      <c r="G15">
        <v>113</v>
      </c>
      <c r="H15">
        <v>204</v>
      </c>
      <c r="J15">
        <v>180</v>
      </c>
      <c r="K15">
        <v>151</v>
      </c>
      <c r="L15">
        <v>222</v>
      </c>
      <c r="N15">
        <v>225</v>
      </c>
      <c r="O15">
        <v>223</v>
      </c>
      <c r="P15">
        <v>209</v>
      </c>
      <c r="R15">
        <v>270</v>
      </c>
      <c r="S15">
        <v>269</v>
      </c>
      <c r="T15">
        <v>102</v>
      </c>
      <c r="V15">
        <v>315</v>
      </c>
      <c r="W15">
        <v>293</v>
      </c>
      <c r="X15">
        <v>317</v>
      </c>
    </row>
    <row r="16" spans="2:24">
      <c r="B16">
        <v>45</v>
      </c>
      <c r="C16">
        <v>56</v>
      </c>
      <c r="D16">
        <v>66</v>
      </c>
      <c r="F16">
        <v>135</v>
      </c>
      <c r="G16">
        <v>114</v>
      </c>
      <c r="H16">
        <v>201</v>
      </c>
      <c r="J16">
        <v>180</v>
      </c>
      <c r="K16">
        <v>149</v>
      </c>
      <c r="L16">
        <v>217</v>
      </c>
      <c r="N16">
        <v>225</v>
      </c>
      <c r="O16">
        <v>223</v>
      </c>
      <c r="P16">
        <v>220</v>
      </c>
      <c r="R16">
        <v>270</v>
      </c>
      <c r="S16">
        <v>269</v>
      </c>
      <c r="T16">
        <v>102</v>
      </c>
      <c r="V16">
        <v>315</v>
      </c>
      <c r="W16">
        <v>293</v>
      </c>
      <c r="X16">
        <v>317</v>
      </c>
    </row>
    <row r="17" spans="2:24">
      <c r="B17">
        <v>45</v>
      </c>
      <c r="C17">
        <v>57</v>
      </c>
      <c r="D17">
        <v>66</v>
      </c>
      <c r="F17">
        <v>135</v>
      </c>
      <c r="G17">
        <v>114</v>
      </c>
      <c r="H17">
        <v>197</v>
      </c>
      <c r="J17">
        <v>180</v>
      </c>
      <c r="K17">
        <v>147</v>
      </c>
      <c r="L17">
        <v>223</v>
      </c>
      <c r="N17">
        <v>225</v>
      </c>
      <c r="O17">
        <v>223</v>
      </c>
      <c r="P17">
        <v>275</v>
      </c>
      <c r="R17">
        <v>270</v>
      </c>
      <c r="S17">
        <v>269</v>
      </c>
      <c r="T17">
        <v>102</v>
      </c>
      <c r="V17">
        <v>315</v>
      </c>
      <c r="W17">
        <v>291</v>
      </c>
      <c r="X17">
        <v>317</v>
      </c>
    </row>
    <row r="18" spans="2:24">
      <c r="B18">
        <v>45</v>
      </c>
      <c r="C18">
        <v>55</v>
      </c>
      <c r="D18">
        <v>66</v>
      </c>
      <c r="F18">
        <v>135</v>
      </c>
      <c r="G18">
        <v>114</v>
      </c>
      <c r="H18">
        <v>191</v>
      </c>
      <c r="J18">
        <v>180</v>
      </c>
      <c r="K18">
        <v>146</v>
      </c>
      <c r="L18">
        <v>220</v>
      </c>
      <c r="N18">
        <v>225</v>
      </c>
      <c r="O18">
        <v>223</v>
      </c>
      <c r="P18">
        <v>286</v>
      </c>
      <c r="R18">
        <v>270</v>
      </c>
      <c r="S18">
        <v>268</v>
      </c>
      <c r="T18">
        <v>102</v>
      </c>
      <c r="V18">
        <v>315</v>
      </c>
      <c r="W18">
        <v>290</v>
      </c>
      <c r="X18">
        <v>317</v>
      </c>
    </row>
    <row r="19" spans="2:24">
      <c r="B19">
        <v>45</v>
      </c>
      <c r="C19">
        <v>53</v>
      </c>
      <c r="D19">
        <v>66</v>
      </c>
      <c r="F19">
        <v>135</v>
      </c>
      <c r="G19">
        <v>116</v>
      </c>
      <c r="H19">
        <v>187</v>
      </c>
      <c r="J19">
        <v>180</v>
      </c>
      <c r="K19">
        <v>146</v>
      </c>
      <c r="L19">
        <v>223</v>
      </c>
      <c r="N19">
        <v>225</v>
      </c>
      <c r="O19">
        <v>223</v>
      </c>
      <c r="P19">
        <v>286</v>
      </c>
      <c r="R19">
        <v>270</v>
      </c>
      <c r="S19">
        <v>268</v>
      </c>
      <c r="T19">
        <v>102</v>
      </c>
      <c r="V19">
        <v>315</v>
      </c>
      <c r="W19">
        <v>289</v>
      </c>
      <c r="X19">
        <v>317</v>
      </c>
    </row>
    <row r="20" spans="2:24">
      <c r="B20">
        <v>45</v>
      </c>
      <c r="C20">
        <v>52</v>
      </c>
      <c r="D20">
        <v>67</v>
      </c>
      <c r="F20">
        <v>135</v>
      </c>
      <c r="G20">
        <v>117</v>
      </c>
      <c r="H20">
        <v>187</v>
      </c>
      <c r="J20">
        <v>180</v>
      </c>
      <c r="K20">
        <v>147</v>
      </c>
      <c r="L20">
        <v>220</v>
      </c>
      <c r="N20">
        <v>225</v>
      </c>
      <c r="O20">
        <v>224</v>
      </c>
      <c r="P20">
        <v>286</v>
      </c>
      <c r="R20">
        <v>270</v>
      </c>
      <c r="S20">
        <v>267</v>
      </c>
      <c r="T20">
        <v>102</v>
      </c>
      <c r="V20">
        <v>315</v>
      </c>
      <c r="W20">
        <v>289</v>
      </c>
      <c r="X20">
        <v>317</v>
      </c>
    </row>
    <row r="21" spans="2:24">
      <c r="B21">
        <v>45</v>
      </c>
      <c r="C21">
        <v>52</v>
      </c>
      <c r="D21">
        <v>69</v>
      </c>
      <c r="F21">
        <v>135</v>
      </c>
      <c r="G21">
        <v>118</v>
      </c>
      <c r="H21">
        <v>190</v>
      </c>
      <c r="J21">
        <v>180</v>
      </c>
      <c r="K21">
        <v>147</v>
      </c>
      <c r="L21">
        <v>211</v>
      </c>
      <c r="N21">
        <v>225</v>
      </c>
      <c r="O21">
        <v>225</v>
      </c>
      <c r="P21">
        <v>287</v>
      </c>
      <c r="R21">
        <v>270</v>
      </c>
      <c r="S21">
        <v>267</v>
      </c>
      <c r="T21">
        <v>102</v>
      </c>
      <c r="V21">
        <v>315</v>
      </c>
      <c r="W21">
        <v>289</v>
      </c>
      <c r="X21">
        <v>317</v>
      </c>
    </row>
    <row r="22" spans="2:24">
      <c r="B22">
        <v>45</v>
      </c>
      <c r="C22">
        <v>51</v>
      </c>
      <c r="D22">
        <v>71</v>
      </c>
      <c r="F22">
        <v>135</v>
      </c>
      <c r="G22">
        <v>116</v>
      </c>
      <c r="H22">
        <v>192</v>
      </c>
      <c r="J22">
        <v>180</v>
      </c>
      <c r="K22">
        <v>146</v>
      </c>
      <c r="L22">
        <v>213</v>
      </c>
      <c r="N22">
        <v>225</v>
      </c>
      <c r="O22">
        <v>226</v>
      </c>
      <c r="P22">
        <v>287</v>
      </c>
      <c r="R22">
        <v>270</v>
      </c>
      <c r="S22">
        <v>267</v>
      </c>
      <c r="T22">
        <v>102</v>
      </c>
      <c r="V22">
        <v>315</v>
      </c>
      <c r="W22">
        <v>289</v>
      </c>
      <c r="X22">
        <v>317</v>
      </c>
    </row>
    <row r="23" spans="2:24">
      <c r="B23">
        <v>45</v>
      </c>
      <c r="C23">
        <v>49</v>
      </c>
      <c r="D23">
        <v>70</v>
      </c>
      <c r="F23">
        <v>135</v>
      </c>
      <c r="G23">
        <v>114</v>
      </c>
      <c r="H23">
        <v>174</v>
      </c>
      <c r="J23">
        <v>180</v>
      </c>
      <c r="K23">
        <v>146</v>
      </c>
      <c r="L23">
        <v>214</v>
      </c>
      <c r="N23">
        <v>225</v>
      </c>
      <c r="O23">
        <v>226</v>
      </c>
      <c r="P23">
        <v>289</v>
      </c>
      <c r="R23">
        <v>270</v>
      </c>
      <c r="S23">
        <v>267</v>
      </c>
      <c r="T23">
        <v>102</v>
      </c>
      <c r="V23">
        <v>315</v>
      </c>
      <c r="W23">
        <v>289</v>
      </c>
      <c r="X23">
        <v>317</v>
      </c>
    </row>
    <row r="24" spans="2:24">
      <c r="B24">
        <v>45</v>
      </c>
      <c r="C24">
        <v>48</v>
      </c>
      <c r="D24">
        <v>67</v>
      </c>
      <c r="F24">
        <v>135</v>
      </c>
      <c r="G24">
        <v>112</v>
      </c>
      <c r="H24">
        <v>156</v>
      </c>
      <c r="J24">
        <v>180</v>
      </c>
      <c r="K24">
        <v>146</v>
      </c>
      <c r="L24">
        <v>224</v>
      </c>
      <c r="N24">
        <v>225</v>
      </c>
      <c r="O24">
        <v>225</v>
      </c>
      <c r="P24">
        <v>287</v>
      </c>
      <c r="R24">
        <v>270</v>
      </c>
      <c r="S24">
        <v>267</v>
      </c>
      <c r="T24">
        <v>102</v>
      </c>
      <c r="V24">
        <v>315</v>
      </c>
      <c r="W24">
        <v>289</v>
      </c>
      <c r="X24">
        <v>316</v>
      </c>
    </row>
    <row r="25" spans="2:24">
      <c r="B25">
        <v>45</v>
      </c>
      <c r="C25">
        <v>48</v>
      </c>
      <c r="D25">
        <v>63</v>
      </c>
      <c r="F25">
        <v>135</v>
      </c>
      <c r="G25">
        <v>111</v>
      </c>
      <c r="H25">
        <v>140</v>
      </c>
      <c r="J25">
        <v>180</v>
      </c>
      <c r="K25">
        <v>146</v>
      </c>
      <c r="L25">
        <v>218</v>
      </c>
      <c r="N25">
        <v>225</v>
      </c>
      <c r="O25">
        <v>224</v>
      </c>
      <c r="P25">
        <v>287</v>
      </c>
      <c r="R25">
        <v>270</v>
      </c>
      <c r="S25">
        <v>268</v>
      </c>
      <c r="T25">
        <v>101</v>
      </c>
      <c r="V25">
        <v>315</v>
      </c>
      <c r="W25">
        <v>289</v>
      </c>
      <c r="X25">
        <v>316</v>
      </c>
    </row>
    <row r="26" spans="2:24">
      <c r="B26">
        <v>45</v>
      </c>
      <c r="C26">
        <v>48</v>
      </c>
      <c r="D26">
        <v>61</v>
      </c>
      <c r="F26">
        <v>135</v>
      </c>
      <c r="G26">
        <v>111</v>
      </c>
      <c r="H26">
        <v>158</v>
      </c>
      <c r="J26">
        <v>180</v>
      </c>
      <c r="K26">
        <v>145</v>
      </c>
      <c r="L26">
        <v>212</v>
      </c>
      <c r="N26">
        <v>225</v>
      </c>
      <c r="O26">
        <v>223</v>
      </c>
      <c r="P26">
        <v>286</v>
      </c>
      <c r="R26">
        <v>270</v>
      </c>
      <c r="S26">
        <v>269</v>
      </c>
      <c r="T26">
        <v>99</v>
      </c>
      <c r="V26">
        <v>315</v>
      </c>
      <c r="W26">
        <v>289</v>
      </c>
      <c r="X26">
        <v>315</v>
      </c>
    </row>
    <row r="27" spans="2:24">
      <c r="B27">
        <v>45</v>
      </c>
      <c r="C27">
        <v>48</v>
      </c>
      <c r="D27">
        <v>62</v>
      </c>
      <c r="F27">
        <v>135</v>
      </c>
      <c r="G27">
        <v>111</v>
      </c>
      <c r="H27">
        <v>176</v>
      </c>
      <c r="J27">
        <v>180</v>
      </c>
      <c r="K27">
        <v>146</v>
      </c>
      <c r="L27">
        <v>207</v>
      </c>
      <c r="N27">
        <v>225</v>
      </c>
      <c r="O27">
        <v>223</v>
      </c>
      <c r="P27">
        <v>287</v>
      </c>
      <c r="R27">
        <v>270</v>
      </c>
      <c r="S27">
        <v>269</v>
      </c>
      <c r="T27">
        <v>99</v>
      </c>
      <c r="V27">
        <v>315</v>
      </c>
      <c r="W27">
        <v>289</v>
      </c>
      <c r="X27">
        <v>314</v>
      </c>
    </row>
    <row r="28" spans="2:24">
      <c r="B28">
        <v>45</v>
      </c>
      <c r="C28">
        <v>48</v>
      </c>
      <c r="D28">
        <v>61</v>
      </c>
      <c r="F28">
        <v>135</v>
      </c>
      <c r="G28">
        <v>111</v>
      </c>
      <c r="H28">
        <v>192</v>
      </c>
      <c r="J28">
        <v>180</v>
      </c>
      <c r="K28">
        <v>148</v>
      </c>
      <c r="L28">
        <v>207</v>
      </c>
      <c r="N28">
        <v>225</v>
      </c>
      <c r="O28">
        <v>224</v>
      </c>
      <c r="P28">
        <v>289</v>
      </c>
      <c r="R28">
        <v>270</v>
      </c>
      <c r="S28">
        <v>268</v>
      </c>
      <c r="T28">
        <v>101</v>
      </c>
      <c r="V28">
        <v>315</v>
      </c>
      <c r="W28">
        <v>289</v>
      </c>
      <c r="X28">
        <v>313</v>
      </c>
    </row>
    <row r="29" spans="2:24">
      <c r="B29">
        <v>45</v>
      </c>
      <c r="C29">
        <v>48</v>
      </c>
      <c r="D29">
        <v>62</v>
      </c>
      <c r="F29">
        <v>135</v>
      </c>
      <c r="G29">
        <v>111</v>
      </c>
      <c r="H29">
        <v>191</v>
      </c>
      <c r="J29">
        <v>180</v>
      </c>
      <c r="K29">
        <v>151</v>
      </c>
      <c r="L29">
        <v>207</v>
      </c>
      <c r="N29">
        <v>225</v>
      </c>
      <c r="O29">
        <v>225</v>
      </c>
      <c r="P29">
        <v>291</v>
      </c>
      <c r="R29">
        <v>270</v>
      </c>
      <c r="S29">
        <v>267</v>
      </c>
      <c r="T29">
        <v>102</v>
      </c>
      <c r="V29">
        <v>315</v>
      </c>
      <c r="W29">
        <v>289</v>
      </c>
      <c r="X29">
        <v>312</v>
      </c>
    </row>
    <row r="30" spans="2:24">
      <c r="B30">
        <v>45</v>
      </c>
      <c r="C30">
        <v>47</v>
      </c>
      <c r="D30">
        <v>61</v>
      </c>
      <c r="F30">
        <v>135</v>
      </c>
      <c r="G30">
        <v>114</v>
      </c>
      <c r="H30">
        <v>190</v>
      </c>
      <c r="J30">
        <v>180</v>
      </c>
      <c r="K30">
        <v>151</v>
      </c>
      <c r="L30">
        <v>207</v>
      </c>
      <c r="N30">
        <v>225</v>
      </c>
      <c r="O30">
        <v>226</v>
      </c>
      <c r="P30">
        <v>291</v>
      </c>
      <c r="R30">
        <v>270</v>
      </c>
      <c r="S30">
        <v>267</v>
      </c>
      <c r="T30">
        <v>102</v>
      </c>
      <c r="V30">
        <v>315</v>
      </c>
      <c r="W30">
        <v>289</v>
      </c>
      <c r="X30">
        <v>312</v>
      </c>
    </row>
    <row r="31" spans="2:24">
      <c r="B31">
        <v>45</v>
      </c>
      <c r="C31">
        <v>46</v>
      </c>
      <c r="D31">
        <v>63</v>
      </c>
      <c r="F31">
        <v>135</v>
      </c>
      <c r="G31">
        <v>117</v>
      </c>
      <c r="H31">
        <v>189</v>
      </c>
      <c r="J31">
        <v>180</v>
      </c>
      <c r="K31">
        <v>182</v>
      </c>
      <c r="L31">
        <v>208</v>
      </c>
      <c r="N31">
        <v>225</v>
      </c>
      <c r="O31">
        <v>225</v>
      </c>
      <c r="P31">
        <v>291</v>
      </c>
      <c r="R31">
        <v>270</v>
      </c>
      <c r="S31">
        <v>267</v>
      </c>
      <c r="T31">
        <v>102</v>
      </c>
      <c r="V31">
        <v>315</v>
      </c>
      <c r="W31">
        <v>289</v>
      </c>
      <c r="X31">
        <v>313</v>
      </c>
    </row>
    <row r="32" spans="2:24">
      <c r="B32">
        <v>45</v>
      </c>
      <c r="C32">
        <v>46</v>
      </c>
      <c r="D32">
        <v>62</v>
      </c>
      <c r="F32">
        <v>135</v>
      </c>
      <c r="G32">
        <v>118</v>
      </c>
      <c r="H32">
        <v>188</v>
      </c>
      <c r="J32">
        <v>180</v>
      </c>
      <c r="K32">
        <v>214</v>
      </c>
      <c r="L32">
        <v>209</v>
      </c>
      <c r="N32">
        <v>225</v>
      </c>
      <c r="O32">
        <v>224</v>
      </c>
      <c r="P32">
        <v>291</v>
      </c>
      <c r="R32">
        <v>270</v>
      </c>
      <c r="S32">
        <v>266</v>
      </c>
      <c r="T32">
        <v>102</v>
      </c>
      <c r="V32">
        <v>315</v>
      </c>
      <c r="W32">
        <v>289</v>
      </c>
      <c r="X32">
        <v>314</v>
      </c>
    </row>
    <row r="33" spans="2:24">
      <c r="B33">
        <v>45</v>
      </c>
      <c r="C33">
        <v>45</v>
      </c>
      <c r="D33">
        <v>62</v>
      </c>
      <c r="F33">
        <v>135</v>
      </c>
      <c r="G33">
        <v>116</v>
      </c>
      <c r="H33">
        <v>189</v>
      </c>
      <c r="J33">
        <v>180</v>
      </c>
      <c r="K33">
        <v>216</v>
      </c>
      <c r="L33">
        <v>209</v>
      </c>
      <c r="N33">
        <v>225</v>
      </c>
      <c r="O33">
        <v>223</v>
      </c>
      <c r="P33">
        <v>291</v>
      </c>
      <c r="R33">
        <v>270</v>
      </c>
      <c r="S33">
        <v>266</v>
      </c>
      <c r="T33">
        <v>102</v>
      </c>
      <c r="V33">
        <v>315</v>
      </c>
      <c r="W33">
        <v>289</v>
      </c>
      <c r="X33">
        <v>315</v>
      </c>
    </row>
    <row r="34" spans="2:24">
      <c r="B34">
        <v>45</v>
      </c>
      <c r="C34">
        <v>44</v>
      </c>
      <c r="D34">
        <v>61</v>
      </c>
      <c r="F34">
        <v>135</v>
      </c>
      <c r="G34">
        <v>114</v>
      </c>
      <c r="H34">
        <v>190</v>
      </c>
      <c r="J34">
        <v>180</v>
      </c>
      <c r="K34">
        <v>184</v>
      </c>
      <c r="L34">
        <v>208</v>
      </c>
      <c r="N34">
        <v>225</v>
      </c>
      <c r="O34">
        <v>223</v>
      </c>
      <c r="P34">
        <v>291</v>
      </c>
      <c r="R34">
        <v>270</v>
      </c>
      <c r="S34">
        <v>267</v>
      </c>
      <c r="T34">
        <v>102</v>
      </c>
      <c r="V34">
        <v>315</v>
      </c>
      <c r="W34">
        <v>289</v>
      </c>
      <c r="X34">
        <v>315</v>
      </c>
    </row>
    <row r="35" spans="2:24">
      <c r="B35">
        <v>45</v>
      </c>
      <c r="C35">
        <v>44</v>
      </c>
      <c r="D35">
        <v>61</v>
      </c>
      <c r="F35">
        <v>135</v>
      </c>
      <c r="G35">
        <v>114</v>
      </c>
      <c r="H35">
        <v>188</v>
      </c>
      <c r="J35">
        <v>180</v>
      </c>
      <c r="K35">
        <v>155</v>
      </c>
      <c r="L35">
        <v>207</v>
      </c>
      <c r="N35">
        <v>225</v>
      </c>
      <c r="O35">
        <v>223</v>
      </c>
      <c r="P35">
        <v>291</v>
      </c>
      <c r="R35">
        <v>270</v>
      </c>
      <c r="S35">
        <v>268</v>
      </c>
      <c r="T35">
        <v>102</v>
      </c>
      <c r="V35">
        <v>315</v>
      </c>
      <c r="W35">
        <v>289</v>
      </c>
      <c r="X35">
        <v>315</v>
      </c>
    </row>
    <row r="36" spans="2:24">
      <c r="B36">
        <v>45</v>
      </c>
      <c r="C36">
        <v>45</v>
      </c>
      <c r="D36">
        <v>62</v>
      </c>
      <c r="F36">
        <v>135</v>
      </c>
      <c r="G36">
        <v>113</v>
      </c>
      <c r="H36">
        <v>184</v>
      </c>
      <c r="J36">
        <v>180</v>
      </c>
      <c r="K36">
        <v>152</v>
      </c>
      <c r="L36">
        <v>240</v>
      </c>
      <c r="N36">
        <v>225</v>
      </c>
      <c r="O36">
        <v>223</v>
      </c>
      <c r="P36">
        <v>291</v>
      </c>
      <c r="R36">
        <v>270</v>
      </c>
      <c r="S36">
        <v>269</v>
      </c>
      <c r="T36">
        <v>102</v>
      </c>
      <c r="V36">
        <v>315</v>
      </c>
      <c r="W36">
        <v>289</v>
      </c>
      <c r="X36">
        <v>315</v>
      </c>
    </row>
    <row r="37" spans="2:24">
      <c r="B37">
        <v>45</v>
      </c>
      <c r="C37">
        <v>46</v>
      </c>
      <c r="D37">
        <v>63</v>
      </c>
      <c r="F37">
        <v>135</v>
      </c>
      <c r="G37">
        <v>113</v>
      </c>
      <c r="H37">
        <v>181</v>
      </c>
      <c r="J37">
        <v>180</v>
      </c>
      <c r="K37">
        <v>155</v>
      </c>
      <c r="L37">
        <v>237</v>
      </c>
      <c r="N37">
        <v>225</v>
      </c>
      <c r="O37">
        <v>223</v>
      </c>
      <c r="P37">
        <v>291</v>
      </c>
      <c r="R37">
        <v>270</v>
      </c>
      <c r="S37">
        <v>269</v>
      </c>
      <c r="T37">
        <v>102</v>
      </c>
      <c r="V37">
        <v>315</v>
      </c>
      <c r="W37">
        <v>289</v>
      </c>
      <c r="X37">
        <v>315</v>
      </c>
    </row>
    <row r="38" spans="2:24">
      <c r="B38">
        <v>45</v>
      </c>
      <c r="C38">
        <v>46</v>
      </c>
      <c r="D38">
        <v>62</v>
      </c>
      <c r="F38">
        <v>135</v>
      </c>
      <c r="G38">
        <v>113</v>
      </c>
      <c r="H38">
        <v>181</v>
      </c>
      <c r="J38">
        <v>180</v>
      </c>
      <c r="K38">
        <v>154</v>
      </c>
      <c r="L38">
        <v>280</v>
      </c>
      <c r="N38">
        <v>225</v>
      </c>
      <c r="O38">
        <v>223</v>
      </c>
      <c r="P38">
        <v>291</v>
      </c>
      <c r="R38">
        <v>270</v>
      </c>
      <c r="S38">
        <v>269</v>
      </c>
      <c r="T38">
        <v>103</v>
      </c>
      <c r="V38">
        <v>315</v>
      </c>
      <c r="W38">
        <v>289</v>
      </c>
      <c r="X38">
        <v>315</v>
      </c>
    </row>
    <row r="39" spans="2:24">
      <c r="B39">
        <v>45</v>
      </c>
      <c r="C39">
        <v>44</v>
      </c>
      <c r="D39">
        <v>61</v>
      </c>
      <c r="F39">
        <v>135</v>
      </c>
      <c r="G39">
        <v>114</v>
      </c>
      <c r="H39">
        <v>181</v>
      </c>
      <c r="J39">
        <v>180</v>
      </c>
      <c r="K39">
        <v>156</v>
      </c>
      <c r="L39">
        <v>256</v>
      </c>
      <c r="N39">
        <v>225</v>
      </c>
      <c r="O39">
        <v>223</v>
      </c>
      <c r="P39">
        <v>289</v>
      </c>
      <c r="R39">
        <v>270</v>
      </c>
      <c r="S39">
        <v>268</v>
      </c>
      <c r="T39">
        <v>104</v>
      </c>
      <c r="V39">
        <v>315</v>
      </c>
      <c r="W39">
        <v>289</v>
      </c>
      <c r="X39">
        <v>315</v>
      </c>
    </row>
    <row r="40" spans="2:24">
      <c r="B40">
        <v>45</v>
      </c>
      <c r="C40">
        <v>43</v>
      </c>
      <c r="D40">
        <v>61</v>
      </c>
      <c r="F40">
        <v>135</v>
      </c>
      <c r="G40">
        <v>114</v>
      </c>
      <c r="H40">
        <v>181</v>
      </c>
      <c r="J40">
        <v>180</v>
      </c>
      <c r="K40">
        <v>157</v>
      </c>
      <c r="L40">
        <v>268</v>
      </c>
      <c r="N40">
        <v>225</v>
      </c>
      <c r="O40">
        <v>223</v>
      </c>
      <c r="P40">
        <v>287</v>
      </c>
      <c r="R40">
        <v>270</v>
      </c>
      <c r="S40">
        <v>268</v>
      </c>
      <c r="T40">
        <v>105</v>
      </c>
      <c r="V40">
        <v>315</v>
      </c>
      <c r="W40">
        <v>289</v>
      </c>
      <c r="X40">
        <v>315</v>
      </c>
    </row>
    <row r="41" spans="2:24">
      <c r="B41">
        <v>45</v>
      </c>
      <c r="C41">
        <v>45</v>
      </c>
      <c r="D41">
        <v>62</v>
      </c>
      <c r="F41">
        <v>135</v>
      </c>
      <c r="G41">
        <v>118</v>
      </c>
      <c r="H41">
        <v>181</v>
      </c>
      <c r="J41">
        <v>180</v>
      </c>
      <c r="K41">
        <v>159</v>
      </c>
      <c r="L41">
        <v>234</v>
      </c>
      <c r="N41">
        <v>225</v>
      </c>
      <c r="O41">
        <v>223</v>
      </c>
      <c r="P41">
        <v>286</v>
      </c>
      <c r="R41">
        <v>270</v>
      </c>
      <c r="S41">
        <v>267</v>
      </c>
      <c r="T41">
        <v>105</v>
      </c>
      <c r="V41">
        <v>315</v>
      </c>
      <c r="W41">
        <v>289</v>
      </c>
      <c r="X41">
        <v>315</v>
      </c>
    </row>
    <row r="42" spans="2:24">
      <c r="B42">
        <v>45</v>
      </c>
      <c r="C42">
        <v>48</v>
      </c>
      <c r="D42">
        <v>63</v>
      </c>
      <c r="F42">
        <v>135</v>
      </c>
      <c r="G42">
        <v>122</v>
      </c>
      <c r="H42">
        <v>186</v>
      </c>
      <c r="J42">
        <v>180</v>
      </c>
      <c r="K42">
        <v>160</v>
      </c>
      <c r="L42">
        <v>230</v>
      </c>
      <c r="N42">
        <v>225</v>
      </c>
      <c r="O42">
        <v>223</v>
      </c>
      <c r="P42">
        <v>286</v>
      </c>
      <c r="R42">
        <v>270</v>
      </c>
      <c r="S42">
        <v>266</v>
      </c>
      <c r="T42">
        <v>105</v>
      </c>
      <c r="V42">
        <v>315</v>
      </c>
      <c r="W42">
        <v>289</v>
      </c>
      <c r="X42">
        <v>315</v>
      </c>
    </row>
    <row r="43" spans="2:24">
      <c r="B43">
        <v>45</v>
      </c>
      <c r="C43">
        <v>48</v>
      </c>
      <c r="D43">
        <v>64</v>
      </c>
      <c r="F43">
        <v>135</v>
      </c>
      <c r="G43">
        <v>123</v>
      </c>
      <c r="H43">
        <v>200</v>
      </c>
      <c r="J43">
        <v>180</v>
      </c>
      <c r="K43">
        <v>162</v>
      </c>
      <c r="L43">
        <v>234</v>
      </c>
      <c r="N43">
        <v>225</v>
      </c>
      <c r="O43">
        <v>223</v>
      </c>
      <c r="P43">
        <v>286</v>
      </c>
      <c r="R43">
        <v>270</v>
      </c>
      <c r="S43">
        <v>266</v>
      </c>
      <c r="T43">
        <v>104</v>
      </c>
      <c r="V43">
        <v>315</v>
      </c>
      <c r="W43">
        <v>289</v>
      </c>
      <c r="X43">
        <v>315</v>
      </c>
    </row>
    <row r="44" spans="2:24">
      <c r="B44">
        <v>45</v>
      </c>
      <c r="C44">
        <v>51</v>
      </c>
      <c r="D44">
        <v>63</v>
      </c>
      <c r="F44">
        <v>135</v>
      </c>
      <c r="G44">
        <v>120</v>
      </c>
      <c r="H44">
        <v>214</v>
      </c>
      <c r="J44">
        <v>180</v>
      </c>
      <c r="K44">
        <v>160</v>
      </c>
      <c r="L44">
        <v>237</v>
      </c>
      <c r="N44">
        <v>225</v>
      </c>
      <c r="O44">
        <v>223</v>
      </c>
      <c r="P44">
        <v>286</v>
      </c>
      <c r="R44">
        <v>270</v>
      </c>
      <c r="S44">
        <v>265</v>
      </c>
      <c r="T44">
        <v>103</v>
      </c>
      <c r="V44">
        <v>315</v>
      </c>
      <c r="W44">
        <v>289</v>
      </c>
      <c r="X44">
        <v>315</v>
      </c>
    </row>
    <row r="45" spans="2:24">
      <c r="B45">
        <v>45</v>
      </c>
      <c r="C45">
        <v>50</v>
      </c>
      <c r="D45">
        <v>62</v>
      </c>
      <c r="F45">
        <v>135</v>
      </c>
      <c r="G45">
        <v>115</v>
      </c>
      <c r="H45">
        <v>222</v>
      </c>
      <c r="J45">
        <v>180</v>
      </c>
      <c r="K45">
        <v>158</v>
      </c>
      <c r="L45">
        <v>243</v>
      </c>
      <c r="N45">
        <v>225</v>
      </c>
      <c r="O45">
        <v>223</v>
      </c>
      <c r="P45">
        <v>286</v>
      </c>
      <c r="R45">
        <v>270</v>
      </c>
      <c r="S45">
        <v>265</v>
      </c>
      <c r="T45">
        <v>102</v>
      </c>
      <c r="V45">
        <v>315</v>
      </c>
      <c r="W45">
        <v>289</v>
      </c>
      <c r="X45">
        <v>315</v>
      </c>
    </row>
    <row r="46" spans="2:24">
      <c r="B46">
        <v>45</v>
      </c>
      <c r="C46">
        <v>53</v>
      </c>
      <c r="D46">
        <v>61</v>
      </c>
      <c r="F46">
        <v>135</v>
      </c>
      <c r="G46">
        <v>112</v>
      </c>
      <c r="H46">
        <v>221</v>
      </c>
      <c r="J46">
        <v>180</v>
      </c>
      <c r="K46">
        <v>155</v>
      </c>
      <c r="L46">
        <v>235</v>
      </c>
      <c r="N46">
        <v>225</v>
      </c>
      <c r="O46">
        <v>223</v>
      </c>
      <c r="P46">
        <v>286</v>
      </c>
      <c r="R46">
        <v>270</v>
      </c>
      <c r="S46">
        <v>265</v>
      </c>
      <c r="T46">
        <v>102</v>
      </c>
      <c r="V46">
        <v>315</v>
      </c>
      <c r="W46">
        <v>289</v>
      </c>
      <c r="X46">
        <v>315</v>
      </c>
    </row>
    <row r="47" spans="2:24">
      <c r="B47">
        <v>45</v>
      </c>
      <c r="C47">
        <v>49</v>
      </c>
      <c r="D47">
        <v>61</v>
      </c>
      <c r="F47">
        <v>135</v>
      </c>
      <c r="G47">
        <v>111</v>
      </c>
      <c r="H47">
        <v>220</v>
      </c>
      <c r="J47">
        <v>180</v>
      </c>
      <c r="K47">
        <v>154</v>
      </c>
      <c r="L47">
        <v>229</v>
      </c>
      <c r="N47">
        <v>225</v>
      </c>
      <c r="O47">
        <v>223</v>
      </c>
      <c r="P47">
        <v>286</v>
      </c>
      <c r="R47">
        <v>270</v>
      </c>
      <c r="S47">
        <v>265</v>
      </c>
      <c r="T47">
        <v>102</v>
      </c>
      <c r="V47">
        <v>315</v>
      </c>
      <c r="W47">
        <v>289</v>
      </c>
      <c r="X47">
        <v>315</v>
      </c>
    </row>
    <row r="48" spans="2:24">
      <c r="B48">
        <v>45</v>
      </c>
      <c r="C48">
        <v>50</v>
      </c>
      <c r="D48">
        <v>61</v>
      </c>
      <c r="F48">
        <v>135</v>
      </c>
      <c r="G48">
        <v>111</v>
      </c>
      <c r="H48">
        <v>217</v>
      </c>
      <c r="J48">
        <v>180</v>
      </c>
      <c r="K48">
        <v>155</v>
      </c>
      <c r="L48">
        <v>224</v>
      </c>
      <c r="N48">
        <v>225</v>
      </c>
      <c r="O48">
        <v>223</v>
      </c>
      <c r="P48">
        <v>286</v>
      </c>
      <c r="R48">
        <v>270</v>
      </c>
      <c r="S48">
        <v>266</v>
      </c>
      <c r="T48">
        <v>102</v>
      </c>
      <c r="V48">
        <v>315</v>
      </c>
      <c r="W48">
        <v>289</v>
      </c>
      <c r="X48">
        <v>315</v>
      </c>
    </row>
    <row r="49" spans="2:24">
      <c r="B49">
        <v>45</v>
      </c>
      <c r="C49">
        <v>46</v>
      </c>
      <c r="D49">
        <v>61</v>
      </c>
      <c r="F49">
        <v>135</v>
      </c>
      <c r="G49">
        <v>111</v>
      </c>
      <c r="H49">
        <v>217</v>
      </c>
      <c r="J49">
        <v>180</v>
      </c>
      <c r="K49">
        <v>156</v>
      </c>
      <c r="L49">
        <v>225</v>
      </c>
      <c r="N49">
        <v>225</v>
      </c>
      <c r="O49">
        <v>224</v>
      </c>
      <c r="P49">
        <v>286</v>
      </c>
      <c r="R49">
        <v>270</v>
      </c>
      <c r="S49">
        <v>266</v>
      </c>
      <c r="T49">
        <v>102</v>
      </c>
      <c r="V49">
        <v>315</v>
      </c>
      <c r="W49">
        <v>289</v>
      </c>
      <c r="X49">
        <v>315</v>
      </c>
    </row>
    <row r="50" spans="2:24">
      <c r="B50">
        <v>45</v>
      </c>
      <c r="C50">
        <v>48</v>
      </c>
      <c r="D50">
        <v>62</v>
      </c>
      <c r="F50">
        <v>135</v>
      </c>
      <c r="G50">
        <v>111</v>
      </c>
      <c r="H50">
        <v>216</v>
      </c>
      <c r="J50">
        <v>180</v>
      </c>
      <c r="K50">
        <v>155</v>
      </c>
      <c r="L50">
        <v>206</v>
      </c>
      <c r="N50">
        <v>225</v>
      </c>
      <c r="O50">
        <v>224</v>
      </c>
      <c r="P50">
        <v>286</v>
      </c>
      <c r="R50">
        <v>270</v>
      </c>
      <c r="S50">
        <v>267</v>
      </c>
      <c r="T50">
        <v>102</v>
      </c>
      <c r="V50">
        <v>315</v>
      </c>
      <c r="W50">
        <v>289</v>
      </c>
      <c r="X50">
        <v>315</v>
      </c>
    </row>
    <row r="51" spans="2:24">
      <c r="B51">
        <v>45</v>
      </c>
      <c r="C51">
        <v>49</v>
      </c>
      <c r="D51">
        <v>63</v>
      </c>
      <c r="F51">
        <v>135</v>
      </c>
      <c r="G51">
        <v>112</v>
      </c>
      <c r="H51">
        <v>218</v>
      </c>
      <c r="J51">
        <v>180</v>
      </c>
      <c r="K51">
        <v>150</v>
      </c>
      <c r="L51">
        <v>186</v>
      </c>
      <c r="N51">
        <v>225</v>
      </c>
      <c r="O51">
        <v>223</v>
      </c>
      <c r="P51">
        <v>285</v>
      </c>
      <c r="R51">
        <v>270</v>
      </c>
      <c r="S51">
        <v>267</v>
      </c>
      <c r="T51">
        <v>102</v>
      </c>
      <c r="V51">
        <v>315</v>
      </c>
      <c r="W51">
        <v>289</v>
      </c>
      <c r="X51">
        <v>315</v>
      </c>
    </row>
    <row r="52" spans="2:24">
      <c r="B52">
        <v>45</v>
      </c>
      <c r="C52">
        <v>51</v>
      </c>
      <c r="D52">
        <v>64</v>
      </c>
      <c r="F52">
        <v>135</v>
      </c>
      <c r="G52">
        <v>113</v>
      </c>
      <c r="H52">
        <v>214</v>
      </c>
      <c r="J52">
        <v>180</v>
      </c>
      <c r="K52">
        <v>146</v>
      </c>
      <c r="L52">
        <v>170</v>
      </c>
      <c r="N52">
        <v>225</v>
      </c>
      <c r="O52">
        <v>223</v>
      </c>
      <c r="P52">
        <v>230</v>
      </c>
      <c r="R52">
        <v>270</v>
      </c>
      <c r="S52">
        <v>268</v>
      </c>
      <c r="T52">
        <v>102</v>
      </c>
      <c r="V52">
        <v>315</v>
      </c>
      <c r="W52">
        <v>289</v>
      </c>
      <c r="X52">
        <v>315</v>
      </c>
    </row>
    <row r="53" spans="2:24">
      <c r="B53">
        <v>45</v>
      </c>
      <c r="C53">
        <v>52</v>
      </c>
      <c r="D53">
        <v>64</v>
      </c>
      <c r="F53">
        <v>135</v>
      </c>
      <c r="G53">
        <v>115</v>
      </c>
      <c r="H53">
        <v>211</v>
      </c>
      <c r="J53">
        <v>180</v>
      </c>
      <c r="K53">
        <v>146</v>
      </c>
      <c r="L53">
        <v>174</v>
      </c>
      <c r="N53">
        <v>225</v>
      </c>
      <c r="O53">
        <v>222</v>
      </c>
      <c r="P53">
        <v>175</v>
      </c>
      <c r="R53">
        <v>270</v>
      </c>
      <c r="S53">
        <v>269</v>
      </c>
      <c r="T53">
        <v>102</v>
      </c>
      <c r="V53">
        <v>315</v>
      </c>
      <c r="W53">
        <v>289</v>
      </c>
      <c r="X53">
        <v>315</v>
      </c>
    </row>
    <row r="54" spans="2:24">
      <c r="B54">
        <v>45</v>
      </c>
      <c r="C54">
        <v>51</v>
      </c>
      <c r="D54">
        <v>64</v>
      </c>
      <c r="F54">
        <v>135</v>
      </c>
      <c r="G54">
        <v>116</v>
      </c>
      <c r="H54">
        <v>208</v>
      </c>
      <c r="J54">
        <v>180</v>
      </c>
      <c r="K54">
        <v>151</v>
      </c>
      <c r="L54">
        <v>178</v>
      </c>
      <c r="N54">
        <v>225</v>
      </c>
      <c r="O54">
        <v>221</v>
      </c>
      <c r="P54">
        <v>122</v>
      </c>
      <c r="R54">
        <v>270</v>
      </c>
      <c r="S54">
        <v>270</v>
      </c>
      <c r="T54">
        <v>102</v>
      </c>
      <c r="V54">
        <v>315</v>
      </c>
      <c r="W54">
        <v>289</v>
      </c>
      <c r="X54">
        <v>315</v>
      </c>
    </row>
    <row r="55" spans="2:24">
      <c r="B55">
        <v>45</v>
      </c>
      <c r="C55">
        <v>49</v>
      </c>
      <c r="D55">
        <v>62</v>
      </c>
      <c r="F55">
        <v>135</v>
      </c>
      <c r="G55">
        <v>117</v>
      </c>
      <c r="H55">
        <v>206</v>
      </c>
      <c r="J55">
        <v>180</v>
      </c>
      <c r="K55">
        <v>156</v>
      </c>
      <c r="L55">
        <v>175</v>
      </c>
      <c r="N55">
        <v>225</v>
      </c>
      <c r="O55">
        <v>219</v>
      </c>
      <c r="P55">
        <v>176</v>
      </c>
      <c r="R55">
        <v>270</v>
      </c>
      <c r="S55">
        <v>270</v>
      </c>
      <c r="T55">
        <v>102</v>
      </c>
      <c r="V55">
        <v>315</v>
      </c>
      <c r="W55">
        <v>289</v>
      </c>
      <c r="X55">
        <v>315</v>
      </c>
    </row>
    <row r="56" spans="2:24">
      <c r="B56">
        <v>45</v>
      </c>
      <c r="C56">
        <v>48</v>
      </c>
      <c r="D56">
        <v>61</v>
      </c>
      <c r="F56">
        <v>135</v>
      </c>
      <c r="G56">
        <v>118</v>
      </c>
      <c r="H56">
        <v>203</v>
      </c>
      <c r="J56">
        <v>180</v>
      </c>
      <c r="K56">
        <v>156</v>
      </c>
      <c r="L56">
        <v>173</v>
      </c>
      <c r="N56">
        <v>225</v>
      </c>
      <c r="O56">
        <v>217</v>
      </c>
      <c r="P56">
        <v>231</v>
      </c>
      <c r="R56">
        <v>270</v>
      </c>
      <c r="S56">
        <v>270</v>
      </c>
      <c r="T56">
        <v>101</v>
      </c>
      <c r="V56">
        <v>315</v>
      </c>
      <c r="W56">
        <v>289</v>
      </c>
      <c r="X56">
        <v>315</v>
      </c>
    </row>
    <row r="57" spans="2:24">
      <c r="B57">
        <v>45</v>
      </c>
      <c r="C57">
        <v>48</v>
      </c>
      <c r="D57">
        <v>60</v>
      </c>
      <c r="F57">
        <v>135</v>
      </c>
      <c r="G57">
        <v>118</v>
      </c>
      <c r="H57">
        <v>197</v>
      </c>
      <c r="J57">
        <v>180</v>
      </c>
      <c r="K57">
        <v>155</v>
      </c>
      <c r="L57">
        <v>173</v>
      </c>
      <c r="N57">
        <v>225</v>
      </c>
      <c r="O57">
        <v>215</v>
      </c>
      <c r="P57">
        <v>286</v>
      </c>
      <c r="R57">
        <v>270</v>
      </c>
      <c r="S57">
        <v>269</v>
      </c>
      <c r="T57">
        <v>101</v>
      </c>
      <c r="V57">
        <v>315</v>
      </c>
      <c r="W57">
        <v>289</v>
      </c>
      <c r="X57">
        <v>314</v>
      </c>
    </row>
    <row r="58" spans="2:24">
      <c r="B58">
        <v>45</v>
      </c>
      <c r="C58">
        <v>48</v>
      </c>
      <c r="D58">
        <v>61</v>
      </c>
      <c r="F58">
        <v>135</v>
      </c>
      <c r="G58">
        <v>118</v>
      </c>
      <c r="H58">
        <v>192</v>
      </c>
      <c r="J58">
        <v>180</v>
      </c>
      <c r="K58">
        <v>155</v>
      </c>
      <c r="L58">
        <v>177</v>
      </c>
      <c r="N58">
        <v>225</v>
      </c>
      <c r="O58">
        <v>217</v>
      </c>
      <c r="P58">
        <v>286</v>
      </c>
      <c r="R58">
        <v>270</v>
      </c>
      <c r="S58">
        <v>268</v>
      </c>
      <c r="T58">
        <v>102</v>
      </c>
      <c r="V58">
        <v>315</v>
      </c>
      <c r="W58">
        <v>289</v>
      </c>
      <c r="X58">
        <v>314</v>
      </c>
    </row>
    <row r="59" spans="2:24">
      <c r="B59">
        <v>45</v>
      </c>
      <c r="C59">
        <v>48</v>
      </c>
      <c r="D59">
        <v>62</v>
      </c>
      <c r="F59">
        <v>135</v>
      </c>
      <c r="G59">
        <v>115</v>
      </c>
      <c r="H59">
        <v>186</v>
      </c>
      <c r="J59">
        <v>180</v>
      </c>
      <c r="K59">
        <v>158</v>
      </c>
      <c r="L59">
        <v>182</v>
      </c>
      <c r="N59">
        <v>225</v>
      </c>
      <c r="O59">
        <v>220</v>
      </c>
      <c r="P59">
        <v>286</v>
      </c>
      <c r="R59">
        <v>270</v>
      </c>
      <c r="S59">
        <v>266</v>
      </c>
      <c r="T59">
        <v>102</v>
      </c>
      <c r="V59">
        <v>315</v>
      </c>
      <c r="W59">
        <v>289</v>
      </c>
      <c r="X59">
        <v>314</v>
      </c>
    </row>
    <row r="60" spans="2:24">
      <c r="B60">
        <v>45</v>
      </c>
      <c r="C60">
        <v>48</v>
      </c>
      <c r="D60">
        <v>64</v>
      </c>
      <c r="F60">
        <v>135</v>
      </c>
      <c r="G60">
        <v>113</v>
      </c>
      <c r="H60">
        <v>184</v>
      </c>
      <c r="J60">
        <v>180</v>
      </c>
      <c r="K60">
        <v>159</v>
      </c>
      <c r="L60">
        <v>185</v>
      </c>
      <c r="N60">
        <v>225</v>
      </c>
      <c r="O60">
        <v>223</v>
      </c>
      <c r="P60">
        <v>286</v>
      </c>
      <c r="R60">
        <v>270</v>
      </c>
      <c r="S60">
        <v>267</v>
      </c>
      <c r="T60">
        <v>99</v>
      </c>
      <c r="V60">
        <v>315</v>
      </c>
      <c r="W60">
        <v>289</v>
      </c>
      <c r="X60">
        <v>315</v>
      </c>
    </row>
    <row r="61" spans="2:24">
      <c r="B61">
        <v>45</v>
      </c>
      <c r="C61">
        <v>48</v>
      </c>
      <c r="D61">
        <v>64</v>
      </c>
      <c r="F61">
        <v>135</v>
      </c>
      <c r="G61">
        <v>111</v>
      </c>
      <c r="H61">
        <v>184</v>
      </c>
      <c r="J61">
        <v>180</v>
      </c>
      <c r="K61">
        <v>156</v>
      </c>
      <c r="L61">
        <v>196</v>
      </c>
      <c r="N61">
        <v>225</v>
      </c>
      <c r="O61">
        <v>223</v>
      </c>
      <c r="P61">
        <v>286</v>
      </c>
      <c r="R61">
        <v>270</v>
      </c>
      <c r="S61">
        <v>267</v>
      </c>
      <c r="T61">
        <v>96</v>
      </c>
      <c r="V61">
        <v>315</v>
      </c>
      <c r="W61">
        <v>289</v>
      </c>
      <c r="X61">
        <v>315</v>
      </c>
    </row>
    <row r="62" spans="2:24">
      <c r="B62">
        <v>45</v>
      </c>
      <c r="C62">
        <v>47</v>
      </c>
      <c r="D62">
        <v>64</v>
      </c>
      <c r="F62">
        <v>135</v>
      </c>
      <c r="G62">
        <v>114</v>
      </c>
      <c r="H62">
        <v>184</v>
      </c>
      <c r="J62">
        <v>180</v>
      </c>
      <c r="K62">
        <v>149</v>
      </c>
      <c r="L62">
        <v>211</v>
      </c>
      <c r="N62">
        <v>225</v>
      </c>
      <c r="O62">
        <v>226</v>
      </c>
      <c r="P62">
        <v>286</v>
      </c>
      <c r="R62">
        <v>270</v>
      </c>
      <c r="S62">
        <v>269</v>
      </c>
      <c r="T62">
        <v>94</v>
      </c>
      <c r="V62">
        <v>315</v>
      </c>
      <c r="W62">
        <v>289</v>
      </c>
      <c r="X62">
        <v>315</v>
      </c>
    </row>
    <row r="63" spans="2:24">
      <c r="B63">
        <v>45</v>
      </c>
      <c r="C63">
        <v>46</v>
      </c>
      <c r="D63">
        <v>64</v>
      </c>
      <c r="F63">
        <v>135</v>
      </c>
      <c r="G63">
        <v>116</v>
      </c>
      <c r="H63">
        <v>186</v>
      </c>
      <c r="J63">
        <v>180</v>
      </c>
      <c r="K63">
        <v>144</v>
      </c>
      <c r="L63">
        <v>226</v>
      </c>
      <c r="N63">
        <v>225</v>
      </c>
      <c r="O63">
        <v>230</v>
      </c>
      <c r="P63">
        <v>285</v>
      </c>
      <c r="R63">
        <v>270</v>
      </c>
      <c r="S63">
        <v>268</v>
      </c>
      <c r="T63">
        <v>97</v>
      </c>
      <c r="V63">
        <v>315</v>
      </c>
      <c r="W63">
        <v>289</v>
      </c>
      <c r="X63">
        <v>315</v>
      </c>
    </row>
    <row r="64" spans="2:24">
      <c r="B64">
        <v>45</v>
      </c>
      <c r="C64">
        <v>47</v>
      </c>
      <c r="D64">
        <v>64</v>
      </c>
      <c r="F64">
        <v>135</v>
      </c>
      <c r="G64">
        <v>117</v>
      </c>
      <c r="H64">
        <v>189</v>
      </c>
      <c r="J64">
        <v>180</v>
      </c>
      <c r="K64">
        <v>143</v>
      </c>
      <c r="L64">
        <v>229</v>
      </c>
      <c r="N64">
        <v>225</v>
      </c>
      <c r="O64">
        <v>230</v>
      </c>
      <c r="P64">
        <v>284</v>
      </c>
      <c r="R64">
        <v>270</v>
      </c>
      <c r="S64">
        <v>267</v>
      </c>
      <c r="T64">
        <v>99</v>
      </c>
      <c r="V64">
        <v>315</v>
      </c>
      <c r="W64">
        <v>289</v>
      </c>
      <c r="X64">
        <v>315</v>
      </c>
    </row>
    <row r="65" spans="2:24">
      <c r="B65">
        <v>45</v>
      </c>
      <c r="C65">
        <v>48</v>
      </c>
      <c r="D65">
        <v>64</v>
      </c>
      <c r="F65">
        <v>135</v>
      </c>
      <c r="G65">
        <v>115</v>
      </c>
      <c r="H65">
        <v>192</v>
      </c>
      <c r="J65">
        <v>180</v>
      </c>
      <c r="K65">
        <v>150</v>
      </c>
      <c r="L65">
        <v>225</v>
      </c>
      <c r="N65">
        <v>225</v>
      </c>
      <c r="O65">
        <v>221</v>
      </c>
      <c r="P65">
        <v>284</v>
      </c>
      <c r="R65">
        <v>270</v>
      </c>
      <c r="S65">
        <v>266</v>
      </c>
      <c r="T65">
        <v>102</v>
      </c>
      <c r="V65">
        <v>315</v>
      </c>
      <c r="W65">
        <v>289</v>
      </c>
      <c r="X65">
        <v>315</v>
      </c>
    </row>
    <row r="66" spans="2:24">
      <c r="B66">
        <v>45</v>
      </c>
      <c r="C66">
        <v>48</v>
      </c>
      <c r="D66">
        <v>64</v>
      </c>
      <c r="F66">
        <v>135</v>
      </c>
      <c r="G66">
        <v>113</v>
      </c>
      <c r="H66">
        <v>193</v>
      </c>
      <c r="J66">
        <v>180</v>
      </c>
      <c r="K66">
        <v>157</v>
      </c>
      <c r="L66">
        <v>219</v>
      </c>
      <c r="N66">
        <v>225</v>
      </c>
      <c r="O66">
        <v>212</v>
      </c>
      <c r="P66">
        <v>286</v>
      </c>
      <c r="R66">
        <v>270</v>
      </c>
      <c r="S66">
        <v>265</v>
      </c>
      <c r="T66">
        <v>102</v>
      </c>
      <c r="V66">
        <v>315</v>
      </c>
      <c r="W66">
        <v>289</v>
      </c>
      <c r="X66">
        <v>315</v>
      </c>
    </row>
    <row r="67" spans="2:24">
      <c r="B67">
        <v>45</v>
      </c>
      <c r="C67">
        <v>47</v>
      </c>
      <c r="D67">
        <v>64</v>
      </c>
      <c r="F67">
        <v>135</v>
      </c>
      <c r="G67">
        <v>113</v>
      </c>
      <c r="H67">
        <v>193</v>
      </c>
      <c r="J67">
        <v>180</v>
      </c>
      <c r="K67">
        <v>162</v>
      </c>
      <c r="L67">
        <v>213</v>
      </c>
      <c r="N67">
        <v>225</v>
      </c>
      <c r="O67">
        <v>207</v>
      </c>
      <c r="P67">
        <v>289</v>
      </c>
      <c r="R67">
        <v>270</v>
      </c>
      <c r="S67">
        <v>266</v>
      </c>
      <c r="T67">
        <v>102</v>
      </c>
      <c r="V67">
        <v>315</v>
      </c>
      <c r="W67">
        <v>289</v>
      </c>
      <c r="X67">
        <v>316</v>
      </c>
    </row>
    <row r="68" spans="2:24">
      <c r="B68">
        <v>45</v>
      </c>
      <c r="C68">
        <v>48</v>
      </c>
      <c r="D68">
        <v>63</v>
      </c>
      <c r="F68">
        <v>135</v>
      </c>
      <c r="G68">
        <v>113</v>
      </c>
      <c r="H68">
        <v>194</v>
      </c>
      <c r="J68">
        <v>180</v>
      </c>
      <c r="K68">
        <v>162</v>
      </c>
      <c r="L68">
        <v>205</v>
      </c>
      <c r="N68">
        <v>225</v>
      </c>
      <c r="O68">
        <v>207</v>
      </c>
      <c r="P68">
        <v>291</v>
      </c>
      <c r="R68">
        <v>270</v>
      </c>
      <c r="S68">
        <v>267</v>
      </c>
      <c r="T68">
        <v>102</v>
      </c>
      <c r="V68">
        <v>315</v>
      </c>
      <c r="W68">
        <v>289</v>
      </c>
      <c r="X68">
        <v>316</v>
      </c>
    </row>
    <row r="69" spans="2:24">
      <c r="B69">
        <v>45</v>
      </c>
      <c r="C69">
        <v>48</v>
      </c>
      <c r="D69">
        <v>62</v>
      </c>
      <c r="F69">
        <v>135</v>
      </c>
      <c r="G69">
        <v>114</v>
      </c>
      <c r="H69">
        <v>195</v>
      </c>
      <c r="J69">
        <v>180</v>
      </c>
      <c r="K69">
        <v>160</v>
      </c>
      <c r="L69">
        <v>201</v>
      </c>
      <c r="N69">
        <v>225</v>
      </c>
      <c r="O69">
        <v>209</v>
      </c>
      <c r="P69">
        <v>291</v>
      </c>
      <c r="R69">
        <v>270</v>
      </c>
      <c r="S69">
        <v>267</v>
      </c>
      <c r="T69">
        <v>102</v>
      </c>
      <c r="V69">
        <v>315</v>
      </c>
      <c r="W69">
        <v>289</v>
      </c>
      <c r="X69">
        <v>317</v>
      </c>
    </row>
    <row r="70" spans="2:24">
      <c r="B70">
        <v>45</v>
      </c>
      <c r="C70">
        <v>48</v>
      </c>
      <c r="D70">
        <v>61</v>
      </c>
      <c r="F70">
        <v>135</v>
      </c>
      <c r="G70">
        <v>116</v>
      </c>
      <c r="H70">
        <v>196</v>
      </c>
      <c r="J70">
        <v>180</v>
      </c>
      <c r="K70">
        <v>156</v>
      </c>
      <c r="L70">
        <v>194</v>
      </c>
      <c r="N70">
        <v>225</v>
      </c>
      <c r="O70">
        <v>209</v>
      </c>
      <c r="P70">
        <v>291</v>
      </c>
      <c r="R70">
        <v>270</v>
      </c>
      <c r="S70">
        <v>266</v>
      </c>
      <c r="T70">
        <v>102</v>
      </c>
      <c r="V70">
        <v>315</v>
      </c>
      <c r="W70">
        <v>289</v>
      </c>
      <c r="X70">
        <v>317</v>
      </c>
    </row>
    <row r="71" spans="2:24">
      <c r="B71">
        <v>45</v>
      </c>
      <c r="C71">
        <v>47</v>
      </c>
      <c r="D71">
        <v>60</v>
      </c>
      <c r="F71">
        <v>135</v>
      </c>
      <c r="G71">
        <v>118</v>
      </c>
      <c r="H71">
        <v>196</v>
      </c>
      <c r="J71">
        <v>180</v>
      </c>
      <c r="K71">
        <v>152</v>
      </c>
      <c r="L71">
        <v>183</v>
      </c>
      <c r="N71">
        <v>225</v>
      </c>
      <c r="O71">
        <v>209</v>
      </c>
      <c r="P71">
        <v>291</v>
      </c>
      <c r="R71">
        <v>270</v>
      </c>
      <c r="S71">
        <v>266</v>
      </c>
      <c r="T71">
        <v>102</v>
      </c>
      <c r="V71">
        <v>315</v>
      </c>
      <c r="W71">
        <v>289</v>
      </c>
      <c r="X71">
        <v>317</v>
      </c>
    </row>
    <row r="72" spans="2:24">
      <c r="B72">
        <v>45</v>
      </c>
      <c r="C72">
        <v>46</v>
      </c>
      <c r="D72">
        <v>60</v>
      </c>
      <c r="F72">
        <v>135</v>
      </c>
      <c r="G72">
        <v>120</v>
      </c>
      <c r="H72">
        <v>197</v>
      </c>
      <c r="J72">
        <v>180</v>
      </c>
      <c r="K72">
        <v>151</v>
      </c>
      <c r="L72">
        <v>171</v>
      </c>
      <c r="N72">
        <v>225</v>
      </c>
      <c r="O72">
        <v>207</v>
      </c>
      <c r="P72">
        <v>289</v>
      </c>
      <c r="R72">
        <v>270</v>
      </c>
      <c r="S72">
        <v>267</v>
      </c>
      <c r="T72">
        <v>100</v>
      </c>
      <c r="V72">
        <v>315</v>
      </c>
      <c r="W72">
        <v>289</v>
      </c>
      <c r="X72">
        <v>317</v>
      </c>
    </row>
    <row r="73" spans="2:24">
      <c r="B73">
        <v>45</v>
      </c>
      <c r="C73">
        <v>47</v>
      </c>
      <c r="D73">
        <v>61</v>
      </c>
      <c r="F73">
        <v>135</v>
      </c>
      <c r="G73">
        <v>116</v>
      </c>
      <c r="H73">
        <v>199</v>
      </c>
      <c r="J73">
        <v>180</v>
      </c>
      <c r="K73">
        <v>152</v>
      </c>
      <c r="L73">
        <v>161</v>
      </c>
      <c r="N73">
        <v>225</v>
      </c>
      <c r="O73">
        <v>212</v>
      </c>
      <c r="P73">
        <v>287</v>
      </c>
      <c r="R73">
        <v>270</v>
      </c>
      <c r="S73">
        <v>268</v>
      </c>
      <c r="T73">
        <v>98</v>
      </c>
      <c r="V73">
        <v>315</v>
      </c>
      <c r="W73">
        <v>289</v>
      </c>
      <c r="X73">
        <v>316</v>
      </c>
    </row>
    <row r="74" spans="2:24">
      <c r="B74">
        <v>45</v>
      </c>
      <c r="C74">
        <v>47</v>
      </c>
      <c r="D74">
        <v>63</v>
      </c>
      <c r="F74">
        <v>135</v>
      </c>
      <c r="G74">
        <v>112</v>
      </c>
      <c r="H74">
        <v>201</v>
      </c>
      <c r="J74">
        <v>180</v>
      </c>
      <c r="K74">
        <v>154</v>
      </c>
      <c r="L74">
        <v>161</v>
      </c>
      <c r="N74">
        <v>225</v>
      </c>
      <c r="O74">
        <v>217</v>
      </c>
      <c r="P74">
        <v>286</v>
      </c>
      <c r="R74">
        <v>270</v>
      </c>
      <c r="S74">
        <v>267</v>
      </c>
      <c r="T74">
        <v>96</v>
      </c>
      <c r="V74">
        <v>315</v>
      </c>
      <c r="W74">
        <v>289</v>
      </c>
      <c r="X74">
        <v>316</v>
      </c>
    </row>
    <row r="75" spans="2:24">
      <c r="B75">
        <v>45</v>
      </c>
      <c r="C75">
        <v>49</v>
      </c>
      <c r="D75">
        <v>64</v>
      </c>
      <c r="F75">
        <v>135</v>
      </c>
      <c r="G75">
        <v>106</v>
      </c>
      <c r="H75">
        <v>201</v>
      </c>
      <c r="J75">
        <v>180</v>
      </c>
      <c r="K75">
        <v>196</v>
      </c>
      <c r="L75">
        <v>182</v>
      </c>
      <c r="N75">
        <v>225</v>
      </c>
      <c r="O75">
        <v>223</v>
      </c>
      <c r="P75">
        <v>286</v>
      </c>
      <c r="R75">
        <v>270</v>
      </c>
      <c r="S75">
        <v>267</v>
      </c>
      <c r="T75">
        <v>96</v>
      </c>
      <c r="V75">
        <v>315</v>
      </c>
      <c r="W75">
        <v>289</v>
      </c>
      <c r="X75">
        <v>316</v>
      </c>
    </row>
    <row r="76" spans="2:24">
      <c r="B76">
        <v>45</v>
      </c>
      <c r="C76">
        <v>51</v>
      </c>
      <c r="D76">
        <v>64</v>
      </c>
      <c r="F76">
        <v>135</v>
      </c>
      <c r="G76">
        <v>102</v>
      </c>
      <c r="H76">
        <v>201</v>
      </c>
      <c r="J76">
        <v>180</v>
      </c>
      <c r="K76">
        <v>239</v>
      </c>
      <c r="L76">
        <v>204</v>
      </c>
      <c r="N76">
        <v>225</v>
      </c>
      <c r="O76">
        <v>223</v>
      </c>
      <c r="P76">
        <v>286</v>
      </c>
      <c r="R76">
        <v>270</v>
      </c>
      <c r="S76">
        <v>266</v>
      </c>
      <c r="T76">
        <v>98</v>
      </c>
      <c r="V76">
        <v>315</v>
      </c>
      <c r="W76">
        <v>289</v>
      </c>
      <c r="X76">
        <v>316</v>
      </c>
    </row>
    <row r="77" spans="2:24">
      <c r="B77">
        <v>45</v>
      </c>
      <c r="C77">
        <v>51</v>
      </c>
      <c r="D77">
        <v>64</v>
      </c>
      <c r="F77">
        <v>135</v>
      </c>
      <c r="G77">
        <v>97</v>
      </c>
      <c r="H77">
        <v>203</v>
      </c>
      <c r="J77">
        <v>180</v>
      </c>
      <c r="K77">
        <v>240</v>
      </c>
      <c r="L77">
        <v>226</v>
      </c>
      <c r="N77">
        <v>225</v>
      </c>
      <c r="O77">
        <v>223</v>
      </c>
      <c r="P77">
        <v>286</v>
      </c>
      <c r="R77">
        <v>270</v>
      </c>
      <c r="S77">
        <v>267</v>
      </c>
      <c r="T77">
        <v>100</v>
      </c>
      <c r="V77">
        <v>315</v>
      </c>
      <c r="W77">
        <v>289</v>
      </c>
      <c r="X77">
        <v>317</v>
      </c>
    </row>
    <row r="78" spans="2:24">
      <c r="B78">
        <v>45</v>
      </c>
      <c r="C78">
        <v>50</v>
      </c>
      <c r="D78">
        <v>64</v>
      </c>
      <c r="F78">
        <v>135</v>
      </c>
      <c r="G78">
        <v>95</v>
      </c>
      <c r="H78">
        <v>206</v>
      </c>
      <c r="J78">
        <v>180</v>
      </c>
      <c r="K78">
        <v>197</v>
      </c>
      <c r="L78">
        <v>224</v>
      </c>
      <c r="N78">
        <v>225</v>
      </c>
      <c r="O78">
        <v>223</v>
      </c>
      <c r="P78">
        <v>286</v>
      </c>
      <c r="R78">
        <v>270</v>
      </c>
      <c r="S78">
        <v>267</v>
      </c>
      <c r="T78">
        <v>102</v>
      </c>
      <c r="V78">
        <v>315</v>
      </c>
      <c r="W78">
        <v>289</v>
      </c>
      <c r="X78">
        <v>316</v>
      </c>
    </row>
    <row r="79" spans="2:24">
      <c r="B79">
        <v>45</v>
      </c>
      <c r="C79">
        <v>49</v>
      </c>
      <c r="D79">
        <v>64</v>
      </c>
      <c r="F79">
        <v>135</v>
      </c>
      <c r="G79">
        <v>97</v>
      </c>
      <c r="H79">
        <v>208</v>
      </c>
      <c r="J79">
        <v>180</v>
      </c>
      <c r="K79">
        <v>154</v>
      </c>
      <c r="L79">
        <v>222</v>
      </c>
      <c r="N79">
        <v>225</v>
      </c>
      <c r="O79">
        <v>223</v>
      </c>
      <c r="P79">
        <v>286</v>
      </c>
      <c r="R79">
        <v>270</v>
      </c>
      <c r="S79">
        <v>268</v>
      </c>
      <c r="T79">
        <v>102</v>
      </c>
      <c r="V79">
        <v>315</v>
      </c>
      <c r="W79">
        <v>289</v>
      </c>
      <c r="X79">
        <v>315</v>
      </c>
    </row>
    <row r="80" spans="2:24">
      <c r="B80">
        <v>45</v>
      </c>
      <c r="C80">
        <v>49</v>
      </c>
      <c r="D80">
        <v>64</v>
      </c>
      <c r="F80">
        <v>135</v>
      </c>
      <c r="G80">
        <v>101</v>
      </c>
      <c r="H80">
        <v>207</v>
      </c>
      <c r="J80">
        <v>180</v>
      </c>
      <c r="K80">
        <v>153</v>
      </c>
      <c r="L80">
        <v>220</v>
      </c>
      <c r="N80">
        <v>225</v>
      </c>
      <c r="O80">
        <v>223</v>
      </c>
      <c r="P80">
        <v>286</v>
      </c>
      <c r="R80">
        <v>270</v>
      </c>
      <c r="S80">
        <v>269</v>
      </c>
      <c r="T80">
        <v>111</v>
      </c>
      <c r="V80">
        <v>315</v>
      </c>
      <c r="W80">
        <v>289</v>
      </c>
      <c r="X80">
        <v>315</v>
      </c>
    </row>
    <row r="81" spans="2:24">
      <c r="B81">
        <v>45</v>
      </c>
      <c r="C81">
        <v>49</v>
      </c>
      <c r="D81">
        <v>62</v>
      </c>
      <c r="F81">
        <v>135</v>
      </c>
      <c r="G81">
        <v>104</v>
      </c>
      <c r="H81">
        <v>205</v>
      </c>
      <c r="J81">
        <v>180</v>
      </c>
      <c r="K81">
        <v>154</v>
      </c>
      <c r="L81">
        <v>223</v>
      </c>
      <c r="N81">
        <v>225</v>
      </c>
      <c r="O81">
        <v>223</v>
      </c>
      <c r="P81">
        <v>286</v>
      </c>
      <c r="R81">
        <v>270</v>
      </c>
      <c r="S81">
        <v>270</v>
      </c>
      <c r="T81">
        <v>119</v>
      </c>
      <c r="V81">
        <v>315</v>
      </c>
      <c r="W81">
        <v>289</v>
      </c>
      <c r="X81">
        <v>315</v>
      </c>
    </row>
    <row r="82" spans="2:24">
      <c r="B82">
        <v>45</v>
      </c>
      <c r="C82">
        <v>49</v>
      </c>
      <c r="D82">
        <v>60</v>
      </c>
      <c r="F82">
        <v>135</v>
      </c>
      <c r="G82">
        <v>106</v>
      </c>
      <c r="H82">
        <v>204</v>
      </c>
      <c r="J82">
        <v>180</v>
      </c>
      <c r="K82">
        <v>155</v>
      </c>
      <c r="L82">
        <v>229</v>
      </c>
      <c r="N82">
        <v>225</v>
      </c>
      <c r="O82">
        <v>223</v>
      </c>
      <c r="P82">
        <v>286</v>
      </c>
      <c r="R82">
        <v>270</v>
      </c>
      <c r="S82">
        <v>269</v>
      </c>
      <c r="T82">
        <v>115</v>
      </c>
      <c r="V82">
        <v>315</v>
      </c>
      <c r="W82">
        <v>289</v>
      </c>
      <c r="X82">
        <v>316</v>
      </c>
    </row>
    <row r="83" spans="2:24">
      <c r="B83">
        <v>45</v>
      </c>
      <c r="C83">
        <v>50</v>
      </c>
      <c r="D83">
        <v>58</v>
      </c>
      <c r="F83">
        <v>135</v>
      </c>
      <c r="G83">
        <v>107</v>
      </c>
      <c r="H83">
        <v>204</v>
      </c>
      <c r="J83">
        <v>180</v>
      </c>
      <c r="K83">
        <v>157</v>
      </c>
      <c r="L83">
        <v>234</v>
      </c>
      <c r="N83">
        <v>225</v>
      </c>
      <c r="O83">
        <v>223</v>
      </c>
      <c r="P83">
        <v>286</v>
      </c>
      <c r="R83">
        <v>270</v>
      </c>
      <c r="S83">
        <v>267</v>
      </c>
      <c r="T83">
        <v>103</v>
      </c>
      <c r="V83">
        <v>315</v>
      </c>
      <c r="W83">
        <v>289</v>
      </c>
      <c r="X83">
        <v>317</v>
      </c>
    </row>
    <row r="84" spans="2:24">
      <c r="B84">
        <v>45</v>
      </c>
      <c r="C84">
        <v>51</v>
      </c>
      <c r="D84">
        <v>58</v>
      </c>
      <c r="F84">
        <v>135</v>
      </c>
      <c r="G84">
        <v>108</v>
      </c>
      <c r="H84">
        <v>204</v>
      </c>
      <c r="J84">
        <v>180</v>
      </c>
      <c r="K84">
        <v>156</v>
      </c>
      <c r="L84">
        <v>231</v>
      </c>
      <c r="N84">
        <v>225</v>
      </c>
      <c r="O84">
        <v>223</v>
      </c>
      <c r="P84">
        <v>286</v>
      </c>
      <c r="R84">
        <v>270</v>
      </c>
      <c r="S84">
        <v>264</v>
      </c>
      <c r="T84">
        <v>91</v>
      </c>
      <c r="V84">
        <v>315</v>
      </c>
      <c r="W84">
        <v>289</v>
      </c>
      <c r="X84">
        <v>317</v>
      </c>
    </row>
    <row r="85" spans="2:24">
      <c r="B85">
        <v>45</v>
      </c>
      <c r="C85">
        <v>51</v>
      </c>
      <c r="D85">
        <v>60</v>
      </c>
      <c r="F85">
        <v>135</v>
      </c>
      <c r="G85">
        <v>108</v>
      </c>
      <c r="H85">
        <v>204</v>
      </c>
      <c r="J85">
        <v>180</v>
      </c>
      <c r="K85">
        <v>159</v>
      </c>
      <c r="L85">
        <v>226</v>
      </c>
      <c r="N85">
        <v>225</v>
      </c>
      <c r="O85">
        <v>223</v>
      </c>
      <c r="P85">
        <v>286</v>
      </c>
      <c r="R85">
        <v>270</v>
      </c>
      <c r="S85">
        <v>263</v>
      </c>
      <c r="T85">
        <v>91</v>
      </c>
      <c r="V85">
        <v>315</v>
      </c>
      <c r="W85">
        <v>289</v>
      </c>
      <c r="X85">
        <v>317</v>
      </c>
    </row>
    <row r="86" spans="2:24">
      <c r="B86">
        <v>45</v>
      </c>
      <c r="C86">
        <v>51</v>
      </c>
      <c r="D86">
        <v>62</v>
      </c>
      <c r="F86">
        <v>135</v>
      </c>
      <c r="G86">
        <v>108</v>
      </c>
      <c r="H86">
        <v>204</v>
      </c>
      <c r="J86">
        <v>180</v>
      </c>
      <c r="K86">
        <v>157</v>
      </c>
      <c r="L86">
        <v>221</v>
      </c>
      <c r="N86">
        <v>225</v>
      </c>
      <c r="O86">
        <v>223</v>
      </c>
      <c r="P86">
        <v>287</v>
      </c>
      <c r="R86">
        <v>270</v>
      </c>
      <c r="S86">
        <v>262</v>
      </c>
      <c r="T86">
        <v>92</v>
      </c>
      <c r="V86">
        <v>315</v>
      </c>
      <c r="W86">
        <v>289</v>
      </c>
      <c r="X86">
        <v>317</v>
      </c>
    </row>
    <row r="87" spans="2:24">
      <c r="B87">
        <v>45</v>
      </c>
      <c r="C87">
        <v>50</v>
      </c>
      <c r="D87">
        <v>64</v>
      </c>
      <c r="F87">
        <v>135</v>
      </c>
      <c r="G87">
        <v>110</v>
      </c>
      <c r="H87">
        <v>205</v>
      </c>
      <c r="J87">
        <v>180</v>
      </c>
      <c r="K87">
        <v>156</v>
      </c>
      <c r="L87">
        <v>222</v>
      </c>
      <c r="N87">
        <v>225</v>
      </c>
      <c r="O87">
        <v>223</v>
      </c>
      <c r="P87">
        <v>235</v>
      </c>
      <c r="R87">
        <v>270</v>
      </c>
      <c r="S87">
        <v>263</v>
      </c>
      <c r="T87">
        <v>93</v>
      </c>
      <c r="V87">
        <v>315</v>
      </c>
      <c r="W87">
        <v>289</v>
      </c>
      <c r="X87">
        <v>317</v>
      </c>
    </row>
    <row r="88" spans="2:24">
      <c r="B88">
        <v>45</v>
      </c>
      <c r="C88">
        <v>50</v>
      </c>
      <c r="D88">
        <v>63</v>
      </c>
      <c r="F88">
        <v>135</v>
      </c>
      <c r="G88">
        <v>111</v>
      </c>
      <c r="H88">
        <v>207</v>
      </c>
      <c r="J88">
        <v>180</v>
      </c>
      <c r="K88">
        <v>150</v>
      </c>
      <c r="L88">
        <v>223</v>
      </c>
      <c r="N88">
        <v>225</v>
      </c>
      <c r="O88">
        <v>223</v>
      </c>
      <c r="P88">
        <v>183</v>
      </c>
      <c r="R88">
        <v>270</v>
      </c>
      <c r="S88">
        <v>264</v>
      </c>
      <c r="T88">
        <v>94</v>
      </c>
      <c r="V88">
        <v>315</v>
      </c>
      <c r="W88">
        <v>289</v>
      </c>
      <c r="X88">
        <v>317</v>
      </c>
    </row>
    <row r="89" spans="2:24">
      <c r="B89">
        <v>45</v>
      </c>
      <c r="C89">
        <v>49</v>
      </c>
      <c r="D89">
        <v>62</v>
      </c>
      <c r="F89">
        <v>135</v>
      </c>
      <c r="G89">
        <v>111</v>
      </c>
      <c r="H89">
        <v>208</v>
      </c>
      <c r="J89">
        <v>180</v>
      </c>
      <c r="K89">
        <v>149</v>
      </c>
      <c r="L89">
        <v>223</v>
      </c>
      <c r="N89">
        <v>225</v>
      </c>
      <c r="O89">
        <v>223</v>
      </c>
      <c r="P89">
        <v>132</v>
      </c>
      <c r="R89">
        <v>270</v>
      </c>
      <c r="S89">
        <v>266</v>
      </c>
      <c r="T89">
        <v>98</v>
      </c>
      <c r="V89">
        <v>315</v>
      </c>
      <c r="W89">
        <v>289</v>
      </c>
      <c r="X89">
        <v>317</v>
      </c>
    </row>
    <row r="90" spans="2:24">
      <c r="B90">
        <v>45</v>
      </c>
      <c r="C90">
        <v>49</v>
      </c>
      <c r="D90">
        <v>61</v>
      </c>
      <c r="F90">
        <v>135</v>
      </c>
      <c r="G90">
        <v>110</v>
      </c>
      <c r="H90">
        <v>204</v>
      </c>
      <c r="J90">
        <v>180</v>
      </c>
      <c r="K90">
        <v>148</v>
      </c>
      <c r="L90">
        <v>223</v>
      </c>
      <c r="N90">
        <v>225</v>
      </c>
      <c r="O90">
        <v>223</v>
      </c>
      <c r="P90">
        <v>133</v>
      </c>
      <c r="R90">
        <v>270</v>
      </c>
      <c r="S90">
        <v>267</v>
      </c>
      <c r="T90">
        <v>101</v>
      </c>
      <c r="V90">
        <v>315</v>
      </c>
      <c r="W90">
        <v>289</v>
      </c>
      <c r="X90">
        <v>317</v>
      </c>
    </row>
    <row r="91" spans="2:24">
      <c r="B91">
        <v>45</v>
      </c>
      <c r="C91">
        <v>50</v>
      </c>
      <c r="D91">
        <v>62</v>
      </c>
      <c r="F91">
        <v>135</v>
      </c>
      <c r="G91">
        <v>108</v>
      </c>
      <c r="H91">
        <v>199</v>
      </c>
      <c r="J91">
        <v>180</v>
      </c>
      <c r="K91">
        <v>148</v>
      </c>
      <c r="L91">
        <v>224</v>
      </c>
      <c r="N91">
        <v>225</v>
      </c>
      <c r="O91">
        <v>223</v>
      </c>
      <c r="P91">
        <v>183</v>
      </c>
      <c r="R91">
        <v>270</v>
      </c>
      <c r="S91">
        <v>269</v>
      </c>
      <c r="T91">
        <v>105</v>
      </c>
      <c r="V91">
        <v>315</v>
      </c>
      <c r="W91">
        <v>289</v>
      </c>
      <c r="X91">
        <v>317</v>
      </c>
    </row>
    <row r="92" spans="2:24">
      <c r="B92">
        <v>45</v>
      </c>
      <c r="C92">
        <v>51</v>
      </c>
      <c r="D92">
        <v>63</v>
      </c>
      <c r="F92">
        <v>135</v>
      </c>
      <c r="G92">
        <v>108</v>
      </c>
      <c r="H92">
        <v>194</v>
      </c>
      <c r="J92">
        <v>180</v>
      </c>
      <c r="K92">
        <v>145</v>
      </c>
      <c r="L92">
        <v>225</v>
      </c>
      <c r="N92">
        <v>225</v>
      </c>
      <c r="O92">
        <v>223</v>
      </c>
      <c r="P92">
        <v>233</v>
      </c>
      <c r="R92">
        <v>270</v>
      </c>
      <c r="S92">
        <v>269</v>
      </c>
      <c r="T92">
        <v>105</v>
      </c>
      <c r="V92">
        <v>315</v>
      </c>
      <c r="W92">
        <v>289</v>
      </c>
      <c r="X92">
        <v>316</v>
      </c>
    </row>
    <row r="93" spans="2:24">
      <c r="B93">
        <v>45</v>
      </c>
      <c r="C93">
        <v>54</v>
      </c>
      <c r="D93">
        <v>64</v>
      </c>
      <c r="F93">
        <v>135</v>
      </c>
      <c r="G93">
        <v>108</v>
      </c>
      <c r="H93">
        <v>193</v>
      </c>
      <c r="J93">
        <v>180</v>
      </c>
      <c r="K93">
        <v>142</v>
      </c>
      <c r="L93">
        <v>225</v>
      </c>
      <c r="N93">
        <v>225</v>
      </c>
      <c r="O93">
        <v>216</v>
      </c>
      <c r="P93">
        <v>284</v>
      </c>
      <c r="R93">
        <v>270</v>
      </c>
      <c r="S93">
        <v>267</v>
      </c>
      <c r="T93">
        <v>105</v>
      </c>
      <c r="V93">
        <v>315</v>
      </c>
      <c r="W93">
        <v>289</v>
      </c>
      <c r="X93">
        <v>316</v>
      </c>
    </row>
    <row r="94" spans="2:24">
      <c r="B94">
        <v>45</v>
      </c>
      <c r="C94">
        <v>54</v>
      </c>
      <c r="D94">
        <v>63</v>
      </c>
      <c r="F94">
        <v>135</v>
      </c>
      <c r="G94">
        <v>108</v>
      </c>
      <c r="H94">
        <v>194</v>
      </c>
      <c r="J94">
        <v>180</v>
      </c>
      <c r="K94">
        <v>139</v>
      </c>
      <c r="L94">
        <v>226</v>
      </c>
      <c r="N94">
        <v>225</v>
      </c>
      <c r="O94">
        <v>216</v>
      </c>
      <c r="P94">
        <v>287</v>
      </c>
      <c r="R94">
        <v>270</v>
      </c>
      <c r="S94">
        <v>266</v>
      </c>
      <c r="T94">
        <v>104</v>
      </c>
      <c r="V94">
        <v>315</v>
      </c>
      <c r="W94">
        <v>289</v>
      </c>
      <c r="X94">
        <v>316</v>
      </c>
    </row>
    <row r="95" spans="2:24">
      <c r="B95">
        <v>45</v>
      </c>
      <c r="C95">
        <v>54</v>
      </c>
      <c r="D95">
        <v>62</v>
      </c>
      <c r="F95">
        <v>135</v>
      </c>
      <c r="G95">
        <v>108</v>
      </c>
      <c r="H95">
        <v>194</v>
      </c>
      <c r="J95">
        <v>180</v>
      </c>
      <c r="K95">
        <v>139</v>
      </c>
      <c r="L95">
        <v>227</v>
      </c>
      <c r="N95">
        <v>225</v>
      </c>
      <c r="O95">
        <v>216</v>
      </c>
      <c r="P95">
        <v>290</v>
      </c>
      <c r="R95">
        <v>270</v>
      </c>
      <c r="S95">
        <v>265</v>
      </c>
      <c r="T95">
        <v>103</v>
      </c>
      <c r="V95">
        <v>315</v>
      </c>
      <c r="W95">
        <v>289</v>
      </c>
      <c r="X95">
        <v>316</v>
      </c>
    </row>
    <row r="96" spans="2:24">
      <c r="B96">
        <v>45</v>
      </c>
      <c r="C96">
        <v>50</v>
      </c>
      <c r="D96">
        <v>61</v>
      </c>
      <c r="F96">
        <v>135</v>
      </c>
      <c r="G96">
        <v>110</v>
      </c>
      <c r="H96">
        <v>191</v>
      </c>
      <c r="J96">
        <v>180</v>
      </c>
      <c r="K96">
        <v>142</v>
      </c>
      <c r="L96">
        <v>228</v>
      </c>
      <c r="N96">
        <v>225</v>
      </c>
      <c r="O96">
        <v>223</v>
      </c>
      <c r="P96">
        <v>291</v>
      </c>
      <c r="R96">
        <v>270</v>
      </c>
      <c r="S96">
        <v>265</v>
      </c>
      <c r="T96">
        <v>102</v>
      </c>
      <c r="V96">
        <v>315</v>
      </c>
      <c r="W96">
        <v>289</v>
      </c>
      <c r="X96">
        <v>316</v>
      </c>
    </row>
    <row r="97" spans="2:31">
      <c r="B97">
        <v>45</v>
      </c>
      <c r="C97">
        <v>48</v>
      </c>
      <c r="D97">
        <v>61</v>
      </c>
      <c r="F97">
        <v>135</v>
      </c>
      <c r="G97">
        <v>113</v>
      </c>
      <c r="H97">
        <v>187</v>
      </c>
      <c r="J97">
        <v>180</v>
      </c>
      <c r="K97">
        <v>144</v>
      </c>
      <c r="L97">
        <v>230</v>
      </c>
      <c r="N97">
        <v>225</v>
      </c>
      <c r="O97">
        <v>223</v>
      </c>
      <c r="P97">
        <v>291</v>
      </c>
      <c r="R97">
        <v>270</v>
      </c>
      <c r="S97">
        <v>264</v>
      </c>
      <c r="T97">
        <v>101</v>
      </c>
      <c r="V97">
        <v>315</v>
      </c>
      <c r="W97">
        <v>289</v>
      </c>
      <c r="X97">
        <v>316</v>
      </c>
    </row>
    <row r="98" spans="2:31">
      <c r="B98">
        <v>45</v>
      </c>
      <c r="C98">
        <v>45</v>
      </c>
      <c r="D98">
        <v>61</v>
      </c>
      <c r="F98">
        <v>135</v>
      </c>
      <c r="G98">
        <v>115</v>
      </c>
      <c r="H98">
        <v>173</v>
      </c>
      <c r="J98">
        <v>180</v>
      </c>
      <c r="K98">
        <v>144</v>
      </c>
      <c r="L98">
        <v>230</v>
      </c>
      <c r="N98">
        <v>225</v>
      </c>
      <c r="O98">
        <v>223</v>
      </c>
      <c r="P98">
        <v>292</v>
      </c>
      <c r="R98">
        <v>270</v>
      </c>
      <c r="S98">
        <v>263</v>
      </c>
      <c r="T98">
        <v>98</v>
      </c>
      <c r="V98">
        <v>315</v>
      </c>
      <c r="W98">
        <v>289</v>
      </c>
      <c r="X98">
        <v>316</v>
      </c>
    </row>
    <row r="99" spans="2:31">
      <c r="B99">
        <v>45</v>
      </c>
      <c r="C99">
        <v>44</v>
      </c>
      <c r="D99">
        <v>61</v>
      </c>
      <c r="F99">
        <v>135</v>
      </c>
      <c r="G99">
        <v>118</v>
      </c>
      <c r="H99">
        <v>173</v>
      </c>
      <c r="J99">
        <v>180</v>
      </c>
      <c r="K99">
        <v>142</v>
      </c>
      <c r="L99">
        <v>231</v>
      </c>
      <c r="N99">
        <v>225</v>
      </c>
      <c r="O99">
        <v>224</v>
      </c>
      <c r="P99">
        <v>294</v>
      </c>
      <c r="R99">
        <v>270</v>
      </c>
      <c r="S99">
        <v>263</v>
      </c>
      <c r="T99">
        <v>95</v>
      </c>
      <c r="V99">
        <v>315</v>
      </c>
      <c r="W99">
        <v>289</v>
      </c>
      <c r="X99">
        <v>316</v>
      </c>
    </row>
    <row r="100" spans="2:31">
      <c r="B100">
        <v>45</v>
      </c>
      <c r="C100">
        <v>44</v>
      </c>
      <c r="D100">
        <v>60</v>
      </c>
      <c r="F100">
        <v>135</v>
      </c>
      <c r="G100">
        <v>119</v>
      </c>
      <c r="H100">
        <v>160</v>
      </c>
      <c r="J100">
        <v>180</v>
      </c>
      <c r="K100">
        <v>140</v>
      </c>
      <c r="L100">
        <v>229</v>
      </c>
      <c r="N100">
        <v>225</v>
      </c>
      <c r="O100">
        <v>224</v>
      </c>
      <c r="P100">
        <v>295</v>
      </c>
      <c r="R100">
        <v>270</v>
      </c>
      <c r="S100">
        <v>264</v>
      </c>
      <c r="T100">
        <v>94</v>
      </c>
      <c r="V100">
        <v>315</v>
      </c>
      <c r="W100">
        <v>289</v>
      </c>
      <c r="X100">
        <v>315</v>
      </c>
    </row>
    <row r="101" spans="2:31">
      <c r="B101">
        <v>45</v>
      </c>
      <c r="C101">
        <v>46</v>
      </c>
      <c r="D101">
        <v>60</v>
      </c>
      <c r="F101">
        <v>135</v>
      </c>
      <c r="G101">
        <v>120</v>
      </c>
      <c r="H101">
        <v>159</v>
      </c>
      <c r="J101">
        <v>180</v>
      </c>
      <c r="K101">
        <v>139</v>
      </c>
      <c r="L101">
        <v>228</v>
      </c>
      <c r="N101">
        <v>225</v>
      </c>
      <c r="O101">
        <v>223</v>
      </c>
      <c r="P101">
        <v>294</v>
      </c>
      <c r="R101">
        <v>270</v>
      </c>
      <c r="S101">
        <v>265</v>
      </c>
      <c r="T101">
        <v>95</v>
      </c>
      <c r="V101">
        <v>315</v>
      </c>
      <c r="W101">
        <v>289</v>
      </c>
      <c r="X101">
        <v>315</v>
      </c>
    </row>
    <row r="102" spans="2:31">
      <c r="B102">
        <v>45</v>
      </c>
      <c r="C102">
        <v>48</v>
      </c>
      <c r="D102">
        <v>60</v>
      </c>
      <c r="F102">
        <v>135</v>
      </c>
      <c r="G102">
        <v>119</v>
      </c>
      <c r="H102">
        <v>143</v>
      </c>
      <c r="J102">
        <v>180</v>
      </c>
      <c r="K102">
        <v>140</v>
      </c>
      <c r="L102">
        <v>226</v>
      </c>
      <c r="N102">
        <v>225</v>
      </c>
      <c r="O102">
        <v>217</v>
      </c>
      <c r="P102">
        <v>294</v>
      </c>
      <c r="R102">
        <v>270</v>
      </c>
      <c r="S102">
        <v>266</v>
      </c>
      <c r="T102">
        <v>98</v>
      </c>
      <c r="V102">
        <v>315</v>
      </c>
      <c r="W102">
        <v>289</v>
      </c>
      <c r="X102">
        <v>315</v>
      </c>
    </row>
    <row r="103" spans="2:31">
      <c r="B103">
        <v>45</v>
      </c>
      <c r="C103">
        <v>49</v>
      </c>
      <c r="D103">
        <v>60</v>
      </c>
      <c r="F103">
        <v>135</v>
      </c>
      <c r="G103">
        <v>118</v>
      </c>
      <c r="H103">
        <v>140</v>
      </c>
      <c r="J103">
        <v>180</v>
      </c>
      <c r="K103">
        <v>140</v>
      </c>
      <c r="L103">
        <v>226</v>
      </c>
      <c r="N103">
        <v>225</v>
      </c>
      <c r="O103">
        <v>147</v>
      </c>
      <c r="P103">
        <v>294</v>
      </c>
      <c r="R103">
        <v>270</v>
      </c>
      <c r="S103">
        <v>267</v>
      </c>
      <c r="T103">
        <v>101</v>
      </c>
      <c r="V103">
        <v>315</v>
      </c>
      <c r="W103">
        <v>289</v>
      </c>
      <c r="X103">
        <v>315</v>
      </c>
    </row>
    <row r="107" spans="2:31">
      <c r="N107" t="s">
        <v>50</v>
      </c>
      <c r="W107" t="s">
        <v>51</v>
      </c>
      <c r="AE107" t="s">
        <v>52</v>
      </c>
    </row>
  </sheetData>
  <mergeCells count="6">
    <mergeCell ref="R3:S3"/>
    <mergeCell ref="C3:D3"/>
    <mergeCell ref="F3:G3"/>
    <mergeCell ref="I3:J3"/>
    <mergeCell ref="L3:M3"/>
    <mergeCell ref="O3:P3"/>
  </mergeCells>
  <phoneticPr fontId="5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CD9C6-EDD8-E442-A44B-359F113E1D95}">
  <dimension ref="A1:DB103"/>
  <sheetViews>
    <sheetView topLeftCell="A82" zoomScale="70" zoomScaleNormal="70" workbookViewId="0">
      <selection activeCell="Q124" sqref="Q124"/>
    </sheetView>
  </sheetViews>
  <sheetFormatPr defaultColWidth="11" defaultRowHeight="15.75"/>
  <cols>
    <col min="1" max="1" width="13.5" bestFit="1" customWidth="1"/>
    <col min="3" max="3" width="12.75" customWidth="1"/>
    <col min="9" max="10" width="15.25" customWidth="1"/>
    <col min="17" max="18" width="15.375" customWidth="1"/>
    <col min="26" max="27" width="15.375" customWidth="1"/>
    <col min="37" max="38" width="15.375" customWidth="1"/>
    <col min="47" max="48" width="15.375" customWidth="1"/>
    <col min="55" max="56" width="15.375" customWidth="1"/>
    <col min="64" max="65" width="15.375" customWidth="1"/>
    <col min="74" max="75" width="15.375" customWidth="1"/>
    <col min="87" max="88" width="15.375" customWidth="1"/>
    <col min="96" max="97" width="15.375" customWidth="1"/>
    <col min="103" max="104" width="15.375" customWidth="1"/>
  </cols>
  <sheetData>
    <row r="1" spans="1:106">
      <c r="AT1" s="11" t="s">
        <v>53</v>
      </c>
      <c r="CG1" s="11" t="s">
        <v>54</v>
      </c>
    </row>
    <row r="2" spans="1:106">
      <c r="A2" t="s">
        <v>55</v>
      </c>
      <c r="G2" t="s">
        <v>56</v>
      </c>
      <c r="AT2" s="11"/>
      <c r="CG2" s="11"/>
    </row>
    <row r="3" spans="1:106">
      <c r="C3" t="s">
        <v>57</v>
      </c>
      <c r="D3" t="s">
        <v>48</v>
      </c>
      <c r="E3" t="s">
        <v>49</v>
      </c>
      <c r="G3" t="s">
        <v>58</v>
      </c>
      <c r="I3" t="s">
        <v>59</v>
      </c>
      <c r="J3" t="s">
        <v>60</v>
      </c>
      <c r="K3" t="s">
        <v>48</v>
      </c>
      <c r="L3" t="s">
        <v>49</v>
      </c>
      <c r="Q3" t="s">
        <v>59</v>
      </c>
      <c r="R3" t="s">
        <v>60</v>
      </c>
      <c r="S3" t="s">
        <v>48</v>
      </c>
      <c r="T3" t="s">
        <v>49</v>
      </c>
      <c r="Z3" t="s">
        <v>59</v>
      </c>
      <c r="AA3" t="s">
        <v>60</v>
      </c>
      <c r="AB3" t="s">
        <v>48</v>
      </c>
      <c r="AC3" t="s">
        <v>49</v>
      </c>
      <c r="AK3" t="s">
        <v>59</v>
      </c>
      <c r="AL3" t="s">
        <v>60</v>
      </c>
      <c r="AM3" t="s">
        <v>48</v>
      </c>
      <c r="AN3" t="s">
        <v>49</v>
      </c>
      <c r="AS3" s="9"/>
      <c r="AT3" s="11"/>
      <c r="AU3" t="s">
        <v>59</v>
      </c>
      <c r="AV3" t="s">
        <v>60</v>
      </c>
      <c r="AW3" t="s">
        <v>48</v>
      </c>
      <c r="AX3" t="s">
        <v>49</v>
      </c>
      <c r="AZ3" s="9"/>
      <c r="BC3" t="s">
        <v>59</v>
      </c>
      <c r="BD3" t="s">
        <v>60</v>
      </c>
      <c r="BE3" t="s">
        <v>48</v>
      </c>
      <c r="BF3" t="s">
        <v>49</v>
      </c>
      <c r="BH3" s="9"/>
      <c r="BL3" t="s">
        <v>59</v>
      </c>
      <c r="BM3" t="s">
        <v>60</v>
      </c>
      <c r="BN3" t="s">
        <v>48</v>
      </c>
      <c r="BO3" t="s">
        <v>49</v>
      </c>
      <c r="BQ3" s="9"/>
      <c r="BV3" t="s">
        <v>59</v>
      </c>
      <c r="BW3" t="s">
        <v>60</v>
      </c>
      <c r="BX3" t="s">
        <v>48</v>
      </c>
      <c r="BY3" t="s">
        <v>49</v>
      </c>
      <c r="CA3" s="9"/>
      <c r="CG3" s="11"/>
      <c r="CI3" t="s">
        <v>59</v>
      </c>
      <c r="CJ3" t="s">
        <v>60</v>
      </c>
      <c r="CK3" t="s">
        <v>48</v>
      </c>
      <c r="CL3" t="s">
        <v>49</v>
      </c>
      <c r="CR3" t="s">
        <v>59</v>
      </c>
      <c r="CS3" t="s">
        <v>60</v>
      </c>
      <c r="CT3" t="s">
        <v>48</v>
      </c>
      <c r="CU3" t="s">
        <v>49</v>
      </c>
      <c r="CY3" t="s">
        <v>59</v>
      </c>
      <c r="CZ3" t="s">
        <v>60</v>
      </c>
      <c r="DA3" t="s">
        <v>48</v>
      </c>
      <c r="DB3" t="s">
        <v>49</v>
      </c>
    </row>
    <row r="4" spans="1:106">
      <c r="C4">
        <v>270</v>
      </c>
      <c r="D4">
        <v>273</v>
      </c>
      <c r="E4">
        <v>252</v>
      </c>
      <c r="I4">
        <v>255</v>
      </c>
      <c r="J4">
        <v>285</v>
      </c>
      <c r="K4">
        <v>243</v>
      </c>
      <c r="L4">
        <v>63</v>
      </c>
      <c r="Q4">
        <v>240</v>
      </c>
      <c r="R4">
        <v>300</v>
      </c>
      <c r="S4">
        <v>74</v>
      </c>
      <c r="T4">
        <v>278</v>
      </c>
      <c r="Z4">
        <v>225</v>
      </c>
      <c r="AA4">
        <v>315</v>
      </c>
      <c r="AB4">
        <v>227</v>
      </c>
      <c r="AC4">
        <v>288</v>
      </c>
      <c r="AH4" s="9"/>
      <c r="AK4">
        <v>210</v>
      </c>
      <c r="AL4">
        <v>330</v>
      </c>
      <c r="AM4">
        <v>249</v>
      </c>
      <c r="AN4">
        <v>313</v>
      </c>
      <c r="AT4" s="11"/>
      <c r="AU4">
        <v>285</v>
      </c>
      <c r="AV4">
        <v>255</v>
      </c>
      <c r="AW4">
        <v>177</v>
      </c>
      <c r="AX4">
        <v>326</v>
      </c>
      <c r="BC4">
        <v>300</v>
      </c>
      <c r="BD4">
        <v>240</v>
      </c>
      <c r="BE4">
        <v>272</v>
      </c>
      <c r="BF4">
        <v>258</v>
      </c>
      <c r="BL4">
        <v>315</v>
      </c>
      <c r="BM4">
        <v>225</v>
      </c>
      <c r="BN4">
        <v>289</v>
      </c>
      <c r="BO4">
        <v>212</v>
      </c>
      <c r="BV4">
        <v>330</v>
      </c>
      <c r="BW4">
        <v>210</v>
      </c>
      <c r="BX4">
        <v>234</v>
      </c>
      <c r="BY4">
        <v>271</v>
      </c>
      <c r="CG4" s="11"/>
      <c r="CI4">
        <v>90</v>
      </c>
      <c r="CJ4">
        <v>90</v>
      </c>
      <c r="CK4">
        <v>285</v>
      </c>
      <c r="CL4">
        <v>188</v>
      </c>
      <c r="CR4">
        <v>75</v>
      </c>
      <c r="CS4">
        <v>105</v>
      </c>
      <c r="CT4">
        <v>82</v>
      </c>
      <c r="CU4">
        <v>77</v>
      </c>
      <c r="CY4">
        <v>105</v>
      </c>
      <c r="CZ4">
        <v>75</v>
      </c>
      <c r="DA4">
        <v>46</v>
      </c>
      <c r="DB4">
        <v>108</v>
      </c>
    </row>
    <row r="5" spans="1:106">
      <c r="C5">
        <v>270</v>
      </c>
      <c r="D5">
        <v>273</v>
      </c>
      <c r="E5">
        <v>252</v>
      </c>
      <c r="G5" s="9"/>
      <c r="I5">
        <v>255</v>
      </c>
      <c r="J5">
        <v>285</v>
      </c>
      <c r="K5">
        <v>243</v>
      </c>
      <c r="L5">
        <v>63</v>
      </c>
      <c r="O5" s="9"/>
      <c r="Q5">
        <v>240</v>
      </c>
      <c r="R5">
        <v>300</v>
      </c>
      <c r="S5">
        <v>74</v>
      </c>
      <c r="T5">
        <v>274</v>
      </c>
      <c r="W5" s="9"/>
      <c r="Z5">
        <v>225</v>
      </c>
      <c r="AA5">
        <v>315</v>
      </c>
      <c r="AB5">
        <v>227</v>
      </c>
      <c r="AC5">
        <v>288</v>
      </c>
      <c r="AK5">
        <v>210</v>
      </c>
      <c r="AL5">
        <v>330</v>
      </c>
      <c r="AM5">
        <v>217</v>
      </c>
      <c r="AN5">
        <v>297</v>
      </c>
      <c r="AT5" s="11"/>
      <c r="AU5">
        <v>285</v>
      </c>
      <c r="AV5">
        <v>255</v>
      </c>
      <c r="AW5">
        <v>175</v>
      </c>
      <c r="AX5">
        <v>326</v>
      </c>
      <c r="BC5">
        <v>300</v>
      </c>
      <c r="BD5">
        <v>240</v>
      </c>
      <c r="BE5">
        <v>274</v>
      </c>
      <c r="BF5">
        <v>256</v>
      </c>
      <c r="BL5">
        <v>315</v>
      </c>
      <c r="BM5">
        <v>225</v>
      </c>
      <c r="BN5">
        <v>293</v>
      </c>
      <c r="BO5">
        <v>217</v>
      </c>
      <c r="BV5">
        <v>330</v>
      </c>
      <c r="BW5">
        <v>210</v>
      </c>
      <c r="BX5">
        <v>234</v>
      </c>
      <c r="BY5">
        <v>274</v>
      </c>
      <c r="CG5" s="11"/>
      <c r="CI5">
        <v>90</v>
      </c>
      <c r="CJ5">
        <v>90</v>
      </c>
      <c r="CK5">
        <v>285</v>
      </c>
      <c r="CL5">
        <v>184</v>
      </c>
      <c r="CR5">
        <v>75</v>
      </c>
      <c r="CS5">
        <v>105</v>
      </c>
      <c r="CT5">
        <v>86</v>
      </c>
      <c r="CU5">
        <v>77</v>
      </c>
      <c r="CY5">
        <v>105</v>
      </c>
      <c r="CZ5">
        <v>75</v>
      </c>
      <c r="DA5">
        <v>46</v>
      </c>
      <c r="DB5">
        <v>108</v>
      </c>
    </row>
    <row r="6" spans="1:106">
      <c r="C6">
        <v>270</v>
      </c>
      <c r="D6">
        <v>269</v>
      </c>
      <c r="E6">
        <v>250</v>
      </c>
      <c r="I6">
        <v>255</v>
      </c>
      <c r="J6">
        <v>285</v>
      </c>
      <c r="K6">
        <v>243</v>
      </c>
      <c r="L6">
        <v>58</v>
      </c>
      <c r="Q6">
        <v>240</v>
      </c>
      <c r="R6">
        <v>300</v>
      </c>
      <c r="S6">
        <v>86</v>
      </c>
      <c r="T6">
        <v>122</v>
      </c>
      <c r="Z6">
        <v>225</v>
      </c>
      <c r="AA6">
        <v>315</v>
      </c>
      <c r="AB6">
        <v>225</v>
      </c>
      <c r="AC6">
        <v>288</v>
      </c>
      <c r="AK6">
        <v>210</v>
      </c>
      <c r="AL6">
        <v>330</v>
      </c>
      <c r="AM6">
        <v>217</v>
      </c>
      <c r="AN6">
        <v>297</v>
      </c>
      <c r="AT6" s="11"/>
      <c r="AU6">
        <v>285</v>
      </c>
      <c r="AV6">
        <v>255</v>
      </c>
      <c r="AW6">
        <v>175</v>
      </c>
      <c r="AX6">
        <v>326</v>
      </c>
      <c r="BC6">
        <v>300</v>
      </c>
      <c r="BD6">
        <v>240</v>
      </c>
      <c r="BE6">
        <v>276</v>
      </c>
      <c r="BF6">
        <v>59</v>
      </c>
      <c r="BL6">
        <v>315</v>
      </c>
      <c r="BM6">
        <v>225</v>
      </c>
      <c r="BN6">
        <v>299</v>
      </c>
      <c r="BO6">
        <v>217</v>
      </c>
      <c r="BV6">
        <v>330</v>
      </c>
      <c r="BW6">
        <v>210</v>
      </c>
      <c r="BX6">
        <v>237</v>
      </c>
      <c r="BY6">
        <v>281</v>
      </c>
      <c r="CG6" s="11"/>
      <c r="CI6">
        <v>90</v>
      </c>
      <c r="CJ6">
        <v>90</v>
      </c>
      <c r="CK6">
        <v>288</v>
      </c>
      <c r="CL6">
        <v>184</v>
      </c>
      <c r="CR6">
        <v>75</v>
      </c>
      <c r="CS6">
        <v>105</v>
      </c>
      <c r="CT6">
        <v>88</v>
      </c>
      <c r="CU6">
        <v>74</v>
      </c>
      <c r="CY6">
        <v>105</v>
      </c>
      <c r="CZ6">
        <v>75</v>
      </c>
      <c r="DA6">
        <v>46</v>
      </c>
      <c r="DB6">
        <v>103</v>
      </c>
    </row>
    <row r="7" spans="1:106">
      <c r="C7">
        <v>270</v>
      </c>
      <c r="D7">
        <v>266</v>
      </c>
      <c r="E7">
        <v>250</v>
      </c>
      <c r="I7">
        <v>255</v>
      </c>
      <c r="J7">
        <v>285</v>
      </c>
      <c r="K7">
        <v>243</v>
      </c>
      <c r="L7">
        <v>58</v>
      </c>
      <c r="Q7">
        <v>240</v>
      </c>
      <c r="R7">
        <v>300</v>
      </c>
      <c r="S7">
        <v>86</v>
      </c>
      <c r="T7">
        <v>122</v>
      </c>
      <c r="Z7">
        <v>225</v>
      </c>
      <c r="AA7">
        <v>315</v>
      </c>
      <c r="AB7">
        <v>225</v>
      </c>
      <c r="AC7">
        <v>292</v>
      </c>
      <c r="AK7">
        <v>210</v>
      </c>
      <c r="AL7">
        <v>330</v>
      </c>
      <c r="AM7">
        <v>249</v>
      </c>
      <c r="AN7">
        <v>289</v>
      </c>
      <c r="AO7" s="10"/>
      <c r="AP7" t="s">
        <v>61</v>
      </c>
      <c r="AT7" s="11"/>
      <c r="AU7">
        <v>285</v>
      </c>
      <c r="AV7">
        <v>255</v>
      </c>
      <c r="AW7">
        <v>183</v>
      </c>
      <c r="AX7">
        <v>326</v>
      </c>
      <c r="AZ7" t="s">
        <v>62</v>
      </c>
      <c r="BA7" s="10"/>
      <c r="BC7">
        <v>300</v>
      </c>
      <c r="BD7">
        <v>240</v>
      </c>
      <c r="BE7">
        <v>276</v>
      </c>
      <c r="BF7">
        <v>59</v>
      </c>
      <c r="BI7" t="s">
        <v>63</v>
      </c>
      <c r="BJ7" s="10"/>
      <c r="BL7">
        <v>315</v>
      </c>
      <c r="BM7">
        <v>225</v>
      </c>
      <c r="BN7">
        <v>293</v>
      </c>
      <c r="BO7">
        <v>212</v>
      </c>
      <c r="BS7" t="s">
        <v>64</v>
      </c>
      <c r="BT7" s="10"/>
      <c r="BV7">
        <v>330</v>
      </c>
      <c r="BW7">
        <v>210</v>
      </c>
      <c r="BX7">
        <v>237</v>
      </c>
      <c r="BY7">
        <v>278</v>
      </c>
      <c r="CD7" t="s">
        <v>61</v>
      </c>
      <c r="CE7" s="10"/>
      <c r="CG7" s="11"/>
      <c r="CI7">
        <v>90</v>
      </c>
      <c r="CJ7">
        <v>90</v>
      </c>
      <c r="CK7">
        <v>288</v>
      </c>
      <c r="CL7">
        <v>184</v>
      </c>
      <c r="CR7">
        <v>75</v>
      </c>
      <c r="CS7">
        <v>105</v>
      </c>
      <c r="CT7">
        <v>88</v>
      </c>
      <c r="CU7">
        <v>74</v>
      </c>
      <c r="CY7">
        <v>105</v>
      </c>
      <c r="CZ7">
        <v>75</v>
      </c>
      <c r="DA7">
        <v>46</v>
      </c>
      <c r="DB7">
        <v>105</v>
      </c>
    </row>
    <row r="8" spans="1:106">
      <c r="C8">
        <v>270</v>
      </c>
      <c r="D8">
        <v>266</v>
      </c>
      <c r="E8">
        <v>250</v>
      </c>
      <c r="I8">
        <v>255</v>
      </c>
      <c r="J8">
        <v>285</v>
      </c>
      <c r="K8">
        <v>243</v>
      </c>
      <c r="L8">
        <v>284</v>
      </c>
      <c r="Q8">
        <v>240</v>
      </c>
      <c r="R8">
        <v>300</v>
      </c>
      <c r="S8">
        <v>74</v>
      </c>
      <c r="T8">
        <v>122</v>
      </c>
      <c r="Z8">
        <v>225</v>
      </c>
      <c r="AA8">
        <v>315</v>
      </c>
      <c r="AB8">
        <v>236</v>
      </c>
      <c r="AC8">
        <v>292</v>
      </c>
      <c r="AE8" s="10"/>
      <c r="AF8" t="s">
        <v>64</v>
      </c>
      <c r="AK8">
        <v>210</v>
      </c>
      <c r="AL8">
        <v>330</v>
      </c>
      <c r="AM8">
        <v>249</v>
      </c>
      <c r="AN8">
        <v>289</v>
      </c>
      <c r="AT8" s="11"/>
      <c r="AU8">
        <v>285</v>
      </c>
      <c r="AV8">
        <v>255</v>
      </c>
      <c r="AW8">
        <v>183</v>
      </c>
      <c r="AX8">
        <v>326</v>
      </c>
      <c r="BC8">
        <v>300</v>
      </c>
      <c r="BD8">
        <v>240</v>
      </c>
      <c r="BE8">
        <v>278</v>
      </c>
      <c r="BF8">
        <v>56</v>
      </c>
      <c r="BL8">
        <v>315</v>
      </c>
      <c r="BM8">
        <v>225</v>
      </c>
      <c r="BN8">
        <v>291</v>
      </c>
      <c r="BO8">
        <v>212</v>
      </c>
      <c r="BV8">
        <v>330</v>
      </c>
      <c r="BW8">
        <v>210</v>
      </c>
      <c r="BX8">
        <v>237</v>
      </c>
      <c r="BY8">
        <v>281</v>
      </c>
      <c r="CG8" s="11"/>
      <c r="CI8">
        <v>90</v>
      </c>
      <c r="CJ8">
        <v>90</v>
      </c>
      <c r="CK8">
        <v>288</v>
      </c>
      <c r="CL8">
        <v>181</v>
      </c>
      <c r="CR8">
        <v>75</v>
      </c>
      <c r="CS8">
        <v>105</v>
      </c>
      <c r="CT8">
        <v>87</v>
      </c>
      <c r="CU8">
        <v>77</v>
      </c>
      <c r="CY8">
        <v>105</v>
      </c>
      <c r="CZ8">
        <v>75</v>
      </c>
      <c r="DA8">
        <v>46</v>
      </c>
      <c r="DB8">
        <v>103</v>
      </c>
    </row>
    <row r="9" spans="1:106">
      <c r="C9">
        <v>270</v>
      </c>
      <c r="D9">
        <v>266</v>
      </c>
      <c r="E9">
        <v>253</v>
      </c>
      <c r="G9" s="10"/>
      <c r="H9" t="s">
        <v>65</v>
      </c>
      <c r="I9">
        <v>255</v>
      </c>
      <c r="J9">
        <v>285</v>
      </c>
      <c r="K9">
        <v>227</v>
      </c>
      <c r="L9">
        <v>289</v>
      </c>
      <c r="N9" s="10"/>
      <c r="O9" t="s">
        <v>62</v>
      </c>
      <c r="Q9">
        <v>240</v>
      </c>
      <c r="R9">
        <v>300</v>
      </c>
      <c r="S9">
        <v>71</v>
      </c>
      <c r="T9">
        <v>122</v>
      </c>
      <c r="U9" s="10"/>
      <c r="V9" t="s">
        <v>63</v>
      </c>
      <c r="Z9">
        <v>225</v>
      </c>
      <c r="AA9">
        <v>315</v>
      </c>
      <c r="AB9">
        <v>236</v>
      </c>
      <c r="AC9">
        <v>291</v>
      </c>
      <c r="AK9">
        <v>210</v>
      </c>
      <c r="AL9">
        <v>330</v>
      </c>
      <c r="AM9">
        <v>213</v>
      </c>
      <c r="AN9">
        <v>43</v>
      </c>
      <c r="AT9" s="11"/>
      <c r="AU9">
        <v>285</v>
      </c>
      <c r="AV9">
        <v>255</v>
      </c>
      <c r="AW9">
        <v>183</v>
      </c>
      <c r="AX9">
        <v>317</v>
      </c>
      <c r="BC9">
        <v>300</v>
      </c>
      <c r="BD9">
        <v>240</v>
      </c>
      <c r="BE9">
        <v>272</v>
      </c>
      <c r="BF9">
        <v>56</v>
      </c>
      <c r="BL9">
        <v>315</v>
      </c>
      <c r="BM9">
        <v>225</v>
      </c>
      <c r="BN9">
        <v>291</v>
      </c>
      <c r="BO9">
        <v>209</v>
      </c>
      <c r="BV9">
        <v>330</v>
      </c>
      <c r="BW9">
        <v>210</v>
      </c>
      <c r="BX9">
        <v>234</v>
      </c>
      <c r="BY9">
        <v>289</v>
      </c>
      <c r="CG9" s="11"/>
      <c r="CI9">
        <v>90</v>
      </c>
      <c r="CJ9">
        <v>90</v>
      </c>
      <c r="CK9">
        <v>288</v>
      </c>
      <c r="CL9">
        <v>181</v>
      </c>
      <c r="CR9">
        <v>75</v>
      </c>
      <c r="CS9">
        <v>105</v>
      </c>
      <c r="CT9">
        <v>87</v>
      </c>
      <c r="CU9">
        <v>77</v>
      </c>
      <c r="CY9">
        <v>105</v>
      </c>
      <c r="CZ9">
        <v>75</v>
      </c>
      <c r="DA9">
        <v>46</v>
      </c>
      <c r="DB9">
        <v>105</v>
      </c>
    </row>
    <row r="10" spans="1:106">
      <c r="C10">
        <v>270</v>
      </c>
      <c r="D10">
        <v>269</v>
      </c>
      <c r="E10">
        <v>255</v>
      </c>
      <c r="I10">
        <v>255</v>
      </c>
      <c r="J10">
        <v>285</v>
      </c>
      <c r="K10">
        <v>243</v>
      </c>
      <c r="L10">
        <v>284</v>
      </c>
      <c r="Q10">
        <v>240</v>
      </c>
      <c r="R10">
        <v>300</v>
      </c>
      <c r="S10">
        <v>71</v>
      </c>
      <c r="T10">
        <v>271</v>
      </c>
      <c r="Z10">
        <v>225</v>
      </c>
      <c r="AA10">
        <v>315</v>
      </c>
      <c r="AB10">
        <v>234</v>
      </c>
      <c r="AC10">
        <v>291</v>
      </c>
      <c r="AK10">
        <v>210</v>
      </c>
      <c r="AL10">
        <v>330</v>
      </c>
      <c r="AM10">
        <v>213</v>
      </c>
      <c r="AN10">
        <v>43</v>
      </c>
      <c r="AT10" s="11"/>
      <c r="AU10">
        <v>285</v>
      </c>
      <c r="AV10">
        <v>255</v>
      </c>
      <c r="AW10">
        <v>183</v>
      </c>
      <c r="AX10">
        <v>317</v>
      </c>
      <c r="BC10">
        <v>300</v>
      </c>
      <c r="BD10">
        <v>240</v>
      </c>
      <c r="BE10">
        <v>278</v>
      </c>
      <c r="BF10">
        <v>56</v>
      </c>
      <c r="BL10">
        <v>315</v>
      </c>
      <c r="BM10">
        <v>225</v>
      </c>
      <c r="BN10">
        <v>291</v>
      </c>
      <c r="BO10">
        <v>209</v>
      </c>
      <c r="BV10">
        <v>330</v>
      </c>
      <c r="BW10">
        <v>210</v>
      </c>
      <c r="BX10">
        <v>227</v>
      </c>
      <c r="BY10">
        <v>289</v>
      </c>
      <c r="CG10" s="11"/>
      <c r="CI10">
        <v>90</v>
      </c>
      <c r="CJ10">
        <v>90</v>
      </c>
      <c r="CK10">
        <v>86</v>
      </c>
      <c r="CL10">
        <v>181</v>
      </c>
      <c r="CR10">
        <v>75</v>
      </c>
      <c r="CS10">
        <v>105</v>
      </c>
      <c r="CT10">
        <v>86</v>
      </c>
      <c r="CU10">
        <v>103</v>
      </c>
      <c r="CY10">
        <v>105</v>
      </c>
      <c r="CZ10">
        <v>75</v>
      </c>
      <c r="DA10">
        <v>46</v>
      </c>
      <c r="DB10">
        <v>92</v>
      </c>
    </row>
    <row r="11" spans="1:106">
      <c r="C11">
        <v>270</v>
      </c>
      <c r="D11">
        <v>269</v>
      </c>
      <c r="E11">
        <v>254</v>
      </c>
      <c r="I11">
        <v>255</v>
      </c>
      <c r="J11">
        <v>285</v>
      </c>
      <c r="K11">
        <v>243</v>
      </c>
      <c r="L11">
        <v>286</v>
      </c>
      <c r="Q11">
        <v>240</v>
      </c>
      <c r="R11">
        <v>300</v>
      </c>
      <c r="S11">
        <v>109</v>
      </c>
      <c r="T11">
        <v>281</v>
      </c>
      <c r="Z11">
        <v>225</v>
      </c>
      <c r="AA11">
        <v>315</v>
      </c>
      <c r="AB11">
        <v>223</v>
      </c>
      <c r="AC11">
        <v>320</v>
      </c>
      <c r="AK11">
        <v>210</v>
      </c>
      <c r="AL11">
        <v>330</v>
      </c>
      <c r="AM11">
        <v>133</v>
      </c>
      <c r="AN11">
        <v>341</v>
      </c>
      <c r="AS11" s="9"/>
      <c r="AT11" s="11"/>
      <c r="AU11">
        <v>285</v>
      </c>
      <c r="AV11">
        <v>255</v>
      </c>
      <c r="AW11">
        <v>271</v>
      </c>
      <c r="AX11">
        <v>271</v>
      </c>
      <c r="AZ11" s="9"/>
      <c r="BC11">
        <v>300</v>
      </c>
      <c r="BD11">
        <v>240</v>
      </c>
      <c r="BE11">
        <v>294</v>
      </c>
      <c r="BF11">
        <v>212</v>
      </c>
      <c r="BH11" s="9"/>
      <c r="BL11">
        <v>315</v>
      </c>
      <c r="BM11">
        <v>225</v>
      </c>
      <c r="BN11">
        <v>284</v>
      </c>
      <c r="BO11">
        <v>176</v>
      </c>
      <c r="BQ11" s="9"/>
      <c r="BV11">
        <v>330</v>
      </c>
      <c r="BW11">
        <v>210</v>
      </c>
      <c r="BX11">
        <v>234</v>
      </c>
      <c r="BY11">
        <v>204</v>
      </c>
      <c r="CA11" s="9"/>
      <c r="CG11" s="11"/>
      <c r="CI11">
        <v>90</v>
      </c>
      <c r="CJ11">
        <v>90</v>
      </c>
      <c r="CK11">
        <v>86</v>
      </c>
      <c r="CL11">
        <v>77</v>
      </c>
      <c r="CR11">
        <v>75</v>
      </c>
      <c r="CS11">
        <v>105</v>
      </c>
      <c r="CT11">
        <v>49</v>
      </c>
      <c r="CU11">
        <v>103</v>
      </c>
      <c r="CY11">
        <v>105</v>
      </c>
      <c r="CZ11">
        <v>75</v>
      </c>
      <c r="DA11">
        <v>91</v>
      </c>
      <c r="DB11">
        <v>51</v>
      </c>
    </row>
    <row r="12" spans="1:106">
      <c r="C12">
        <v>270</v>
      </c>
      <c r="D12">
        <v>269</v>
      </c>
      <c r="E12">
        <v>255</v>
      </c>
      <c r="I12">
        <v>255</v>
      </c>
      <c r="J12">
        <v>285</v>
      </c>
      <c r="K12">
        <v>243</v>
      </c>
      <c r="L12">
        <v>286</v>
      </c>
      <c r="Q12">
        <v>240</v>
      </c>
      <c r="R12">
        <v>300</v>
      </c>
      <c r="S12">
        <v>109</v>
      </c>
      <c r="T12">
        <v>290</v>
      </c>
      <c r="Z12">
        <v>225</v>
      </c>
      <c r="AA12">
        <v>315</v>
      </c>
      <c r="AB12">
        <v>217</v>
      </c>
      <c r="AC12">
        <v>320</v>
      </c>
      <c r="AH12" s="9"/>
      <c r="AK12">
        <v>210</v>
      </c>
      <c r="AL12">
        <v>330</v>
      </c>
      <c r="AM12">
        <v>133</v>
      </c>
      <c r="AN12">
        <v>341</v>
      </c>
      <c r="AT12" s="11"/>
      <c r="AU12">
        <v>285</v>
      </c>
      <c r="AV12">
        <v>255</v>
      </c>
      <c r="AW12">
        <v>271</v>
      </c>
      <c r="AX12">
        <v>271</v>
      </c>
      <c r="BC12">
        <v>300</v>
      </c>
      <c r="BD12">
        <v>240</v>
      </c>
      <c r="BE12">
        <v>296</v>
      </c>
      <c r="BF12">
        <v>212</v>
      </c>
      <c r="BL12">
        <v>315</v>
      </c>
      <c r="BM12">
        <v>225</v>
      </c>
      <c r="BN12">
        <v>284</v>
      </c>
      <c r="BO12">
        <v>176</v>
      </c>
      <c r="BV12">
        <v>330</v>
      </c>
      <c r="BW12">
        <v>210</v>
      </c>
      <c r="BX12">
        <v>284</v>
      </c>
      <c r="BY12">
        <v>204</v>
      </c>
      <c r="CG12" s="11"/>
      <c r="CI12">
        <v>90</v>
      </c>
      <c r="CJ12">
        <v>90</v>
      </c>
      <c r="CK12">
        <v>86</v>
      </c>
      <c r="CL12">
        <v>71</v>
      </c>
      <c r="CR12">
        <v>75</v>
      </c>
      <c r="CS12">
        <v>105</v>
      </c>
      <c r="CT12">
        <v>49</v>
      </c>
      <c r="CU12">
        <v>101</v>
      </c>
      <c r="CY12">
        <v>105</v>
      </c>
      <c r="CZ12">
        <v>75</v>
      </c>
      <c r="DA12">
        <v>98</v>
      </c>
      <c r="DB12">
        <v>44</v>
      </c>
    </row>
    <row r="13" spans="1:106">
      <c r="C13">
        <v>270</v>
      </c>
      <c r="D13">
        <v>269</v>
      </c>
      <c r="E13">
        <v>256</v>
      </c>
      <c r="G13" s="9"/>
      <c r="I13">
        <v>255</v>
      </c>
      <c r="J13">
        <v>285</v>
      </c>
      <c r="K13">
        <v>239</v>
      </c>
      <c r="L13">
        <v>296</v>
      </c>
      <c r="O13" s="9"/>
      <c r="Q13">
        <v>240</v>
      </c>
      <c r="R13">
        <v>300</v>
      </c>
      <c r="S13">
        <v>109</v>
      </c>
      <c r="T13">
        <v>294</v>
      </c>
      <c r="W13" s="9"/>
      <c r="Z13">
        <v>225</v>
      </c>
      <c r="AA13">
        <v>315</v>
      </c>
      <c r="AB13">
        <v>221</v>
      </c>
      <c r="AC13">
        <v>221</v>
      </c>
      <c r="AK13">
        <v>210</v>
      </c>
      <c r="AL13">
        <v>330</v>
      </c>
      <c r="AM13">
        <v>165</v>
      </c>
      <c r="AN13">
        <v>341</v>
      </c>
      <c r="AT13" s="11"/>
      <c r="AU13">
        <v>285</v>
      </c>
      <c r="AV13">
        <v>255</v>
      </c>
      <c r="AW13">
        <v>271</v>
      </c>
      <c r="AX13">
        <v>271</v>
      </c>
      <c r="BC13">
        <v>300</v>
      </c>
      <c r="BD13">
        <v>240</v>
      </c>
      <c r="BE13">
        <v>294</v>
      </c>
      <c r="BF13">
        <v>212</v>
      </c>
      <c r="BL13">
        <v>315</v>
      </c>
      <c r="BM13">
        <v>225</v>
      </c>
      <c r="BN13">
        <v>283</v>
      </c>
      <c r="BO13">
        <v>185</v>
      </c>
      <c r="BV13">
        <v>330</v>
      </c>
      <c r="BW13">
        <v>210</v>
      </c>
      <c r="BX13">
        <v>284</v>
      </c>
      <c r="BY13">
        <v>204</v>
      </c>
      <c r="CG13" s="11"/>
      <c r="CI13">
        <v>90</v>
      </c>
      <c r="CJ13">
        <v>90</v>
      </c>
      <c r="CK13">
        <v>88</v>
      </c>
      <c r="CL13">
        <v>69</v>
      </c>
      <c r="CR13">
        <v>75</v>
      </c>
      <c r="CS13">
        <v>105</v>
      </c>
      <c r="CT13">
        <v>49</v>
      </c>
      <c r="CU13">
        <v>101</v>
      </c>
      <c r="CY13">
        <v>105</v>
      </c>
      <c r="CZ13">
        <v>75</v>
      </c>
      <c r="DA13">
        <v>91</v>
      </c>
      <c r="DB13">
        <v>44</v>
      </c>
    </row>
    <row r="14" spans="1:106">
      <c r="C14">
        <v>270</v>
      </c>
      <c r="D14">
        <v>269</v>
      </c>
      <c r="E14">
        <v>257</v>
      </c>
      <c r="I14">
        <v>255</v>
      </c>
      <c r="J14">
        <v>285</v>
      </c>
      <c r="K14">
        <v>239</v>
      </c>
      <c r="L14">
        <v>296</v>
      </c>
      <c r="Q14">
        <v>240</v>
      </c>
      <c r="R14">
        <v>300</v>
      </c>
      <c r="S14">
        <v>243</v>
      </c>
      <c r="T14">
        <v>294</v>
      </c>
      <c r="Z14">
        <v>225</v>
      </c>
      <c r="AA14">
        <v>315</v>
      </c>
      <c r="AB14">
        <v>221</v>
      </c>
      <c r="AC14">
        <v>221</v>
      </c>
      <c r="AK14">
        <v>210</v>
      </c>
      <c r="AL14">
        <v>330</v>
      </c>
      <c r="AM14">
        <v>165</v>
      </c>
      <c r="AN14">
        <v>346</v>
      </c>
      <c r="AT14" s="11"/>
      <c r="AU14">
        <v>285</v>
      </c>
      <c r="AV14">
        <v>255</v>
      </c>
      <c r="AW14">
        <v>271</v>
      </c>
      <c r="AX14">
        <v>271</v>
      </c>
      <c r="BC14">
        <v>300</v>
      </c>
      <c r="BD14">
        <v>240</v>
      </c>
      <c r="BE14">
        <v>294</v>
      </c>
      <c r="BF14">
        <v>221</v>
      </c>
      <c r="BL14">
        <v>315</v>
      </c>
      <c r="BM14">
        <v>225</v>
      </c>
      <c r="BN14">
        <v>283</v>
      </c>
      <c r="BO14">
        <v>185</v>
      </c>
      <c r="BV14">
        <v>330</v>
      </c>
      <c r="BW14">
        <v>210</v>
      </c>
      <c r="BX14">
        <v>284</v>
      </c>
      <c r="BY14">
        <v>204</v>
      </c>
      <c r="CG14" s="11"/>
      <c r="CI14">
        <v>90</v>
      </c>
      <c r="CJ14">
        <v>90</v>
      </c>
      <c r="CK14">
        <v>88</v>
      </c>
      <c r="CL14">
        <v>69</v>
      </c>
      <c r="CR14">
        <v>75</v>
      </c>
      <c r="CS14">
        <v>105</v>
      </c>
      <c r="CT14">
        <v>49</v>
      </c>
      <c r="CU14">
        <v>103</v>
      </c>
      <c r="CY14">
        <v>105</v>
      </c>
      <c r="CZ14">
        <v>75</v>
      </c>
      <c r="DA14">
        <v>91</v>
      </c>
      <c r="DB14">
        <v>44</v>
      </c>
    </row>
    <row r="15" spans="1:106">
      <c r="C15">
        <v>270</v>
      </c>
      <c r="D15">
        <v>269</v>
      </c>
      <c r="E15">
        <v>256</v>
      </c>
      <c r="G15" t="s">
        <v>66</v>
      </c>
      <c r="I15">
        <v>255</v>
      </c>
      <c r="J15">
        <v>285</v>
      </c>
      <c r="K15">
        <v>239</v>
      </c>
      <c r="L15">
        <v>286</v>
      </c>
      <c r="Q15">
        <v>240</v>
      </c>
      <c r="R15">
        <v>300</v>
      </c>
      <c r="S15">
        <v>109</v>
      </c>
      <c r="T15">
        <v>292</v>
      </c>
      <c r="Z15">
        <v>225</v>
      </c>
      <c r="AA15">
        <v>315</v>
      </c>
      <c r="AB15">
        <v>221</v>
      </c>
      <c r="AC15">
        <v>307</v>
      </c>
      <c r="AK15">
        <v>210</v>
      </c>
      <c r="AL15">
        <v>330</v>
      </c>
      <c r="AM15">
        <v>176</v>
      </c>
      <c r="AN15">
        <v>352</v>
      </c>
      <c r="AT15" s="11"/>
      <c r="AU15">
        <v>285</v>
      </c>
      <c r="AV15">
        <v>255</v>
      </c>
      <c r="AW15">
        <v>271</v>
      </c>
      <c r="AX15">
        <v>278</v>
      </c>
      <c r="BC15">
        <v>300</v>
      </c>
      <c r="BD15">
        <v>240</v>
      </c>
      <c r="BE15">
        <v>294</v>
      </c>
      <c r="BF15">
        <v>221</v>
      </c>
      <c r="BL15">
        <v>315</v>
      </c>
      <c r="BM15">
        <v>225</v>
      </c>
      <c r="BN15">
        <v>105</v>
      </c>
      <c r="BO15">
        <v>189</v>
      </c>
      <c r="BV15">
        <v>330</v>
      </c>
      <c r="BW15">
        <v>210</v>
      </c>
      <c r="BX15">
        <v>285</v>
      </c>
      <c r="BY15">
        <v>199</v>
      </c>
      <c r="CG15" s="11"/>
      <c r="CI15">
        <v>90</v>
      </c>
      <c r="CJ15">
        <v>90</v>
      </c>
      <c r="CK15">
        <v>89</v>
      </c>
      <c r="CL15">
        <v>74</v>
      </c>
      <c r="CR15">
        <v>75</v>
      </c>
      <c r="CS15">
        <v>105</v>
      </c>
      <c r="CT15">
        <v>46</v>
      </c>
      <c r="CU15">
        <v>108</v>
      </c>
      <c r="CY15">
        <v>105</v>
      </c>
      <c r="CZ15">
        <v>75</v>
      </c>
      <c r="DA15">
        <v>91</v>
      </c>
      <c r="DB15">
        <v>47</v>
      </c>
    </row>
    <row r="16" spans="1:106">
      <c r="C16">
        <v>270</v>
      </c>
      <c r="D16">
        <v>269</v>
      </c>
      <c r="E16">
        <v>257</v>
      </c>
      <c r="G16" t="s">
        <v>67</v>
      </c>
      <c r="I16">
        <v>255</v>
      </c>
      <c r="J16">
        <v>285</v>
      </c>
      <c r="K16">
        <v>238</v>
      </c>
      <c r="L16">
        <v>283</v>
      </c>
      <c r="Q16">
        <v>240</v>
      </c>
      <c r="R16">
        <v>300</v>
      </c>
      <c r="S16">
        <v>109</v>
      </c>
      <c r="T16">
        <v>292</v>
      </c>
      <c r="Z16">
        <v>225</v>
      </c>
      <c r="AA16">
        <v>315</v>
      </c>
      <c r="AB16">
        <v>221</v>
      </c>
      <c r="AC16">
        <v>307</v>
      </c>
      <c r="AK16">
        <v>210</v>
      </c>
      <c r="AL16">
        <v>330</v>
      </c>
      <c r="AM16">
        <v>166</v>
      </c>
      <c r="AN16">
        <v>346</v>
      </c>
      <c r="AT16" s="11"/>
      <c r="AU16">
        <v>285</v>
      </c>
      <c r="AV16">
        <v>255</v>
      </c>
      <c r="AW16">
        <v>271</v>
      </c>
      <c r="AX16">
        <v>278</v>
      </c>
      <c r="BC16">
        <v>300</v>
      </c>
      <c r="BD16">
        <v>240</v>
      </c>
      <c r="BE16">
        <v>296</v>
      </c>
      <c r="BF16">
        <v>212</v>
      </c>
      <c r="BL16">
        <v>315</v>
      </c>
      <c r="BM16">
        <v>225</v>
      </c>
      <c r="BN16">
        <v>105</v>
      </c>
      <c r="BO16">
        <v>178</v>
      </c>
      <c r="BV16">
        <v>330</v>
      </c>
      <c r="BW16">
        <v>210</v>
      </c>
      <c r="BX16">
        <v>292</v>
      </c>
      <c r="BY16">
        <v>201</v>
      </c>
      <c r="CG16" s="11"/>
      <c r="CI16">
        <v>90</v>
      </c>
      <c r="CJ16">
        <v>90</v>
      </c>
      <c r="CK16">
        <v>88</v>
      </c>
      <c r="CL16">
        <v>74</v>
      </c>
      <c r="CR16">
        <v>75</v>
      </c>
      <c r="CS16">
        <v>105</v>
      </c>
      <c r="CT16">
        <v>46</v>
      </c>
      <c r="CU16">
        <v>108</v>
      </c>
      <c r="CY16">
        <v>105</v>
      </c>
      <c r="CZ16">
        <v>75</v>
      </c>
      <c r="DA16">
        <v>96</v>
      </c>
      <c r="DB16">
        <v>47</v>
      </c>
    </row>
    <row r="17" spans="3:106">
      <c r="C17">
        <v>270</v>
      </c>
      <c r="D17">
        <v>269</v>
      </c>
      <c r="E17">
        <v>257</v>
      </c>
      <c r="I17">
        <v>255</v>
      </c>
      <c r="J17">
        <v>285</v>
      </c>
      <c r="K17">
        <v>238</v>
      </c>
      <c r="L17">
        <v>283</v>
      </c>
      <c r="Q17">
        <v>240</v>
      </c>
      <c r="R17">
        <v>300</v>
      </c>
      <c r="S17">
        <v>109</v>
      </c>
      <c r="T17">
        <v>289</v>
      </c>
      <c r="Z17">
        <v>225</v>
      </c>
      <c r="AA17">
        <v>315</v>
      </c>
      <c r="AB17">
        <v>221</v>
      </c>
      <c r="AC17">
        <v>223</v>
      </c>
      <c r="AK17">
        <v>210</v>
      </c>
      <c r="AL17">
        <v>330</v>
      </c>
      <c r="AM17">
        <v>166</v>
      </c>
      <c r="AN17">
        <v>341</v>
      </c>
      <c r="AT17" s="11"/>
      <c r="AU17">
        <v>285</v>
      </c>
      <c r="AV17">
        <v>255</v>
      </c>
      <c r="AW17">
        <v>271</v>
      </c>
      <c r="AX17">
        <v>278</v>
      </c>
      <c r="BC17">
        <v>300</v>
      </c>
      <c r="BD17">
        <v>240</v>
      </c>
      <c r="BE17">
        <v>296</v>
      </c>
      <c r="BF17">
        <v>212</v>
      </c>
      <c r="BL17">
        <v>315</v>
      </c>
      <c r="BM17">
        <v>225</v>
      </c>
      <c r="BN17">
        <v>284</v>
      </c>
      <c r="BO17">
        <v>178</v>
      </c>
      <c r="BV17">
        <v>330</v>
      </c>
      <c r="BW17">
        <v>210</v>
      </c>
      <c r="BX17">
        <v>295</v>
      </c>
      <c r="BY17">
        <v>199</v>
      </c>
      <c r="CG17" s="11"/>
      <c r="CI17">
        <v>90</v>
      </c>
      <c r="CJ17">
        <v>90</v>
      </c>
      <c r="CK17">
        <v>88</v>
      </c>
      <c r="CL17">
        <v>69</v>
      </c>
      <c r="CR17">
        <v>75</v>
      </c>
      <c r="CS17">
        <v>105</v>
      </c>
      <c r="CT17">
        <v>33</v>
      </c>
      <c r="CU17">
        <v>108</v>
      </c>
      <c r="CY17">
        <v>105</v>
      </c>
      <c r="CZ17">
        <v>75</v>
      </c>
      <c r="DA17">
        <v>96</v>
      </c>
      <c r="DB17">
        <v>47</v>
      </c>
    </row>
    <row r="18" spans="3:106">
      <c r="C18">
        <v>270</v>
      </c>
      <c r="D18">
        <v>269</v>
      </c>
      <c r="E18">
        <v>257</v>
      </c>
      <c r="I18">
        <v>255</v>
      </c>
      <c r="J18">
        <v>285</v>
      </c>
      <c r="K18">
        <v>238</v>
      </c>
      <c r="L18">
        <v>283</v>
      </c>
      <c r="Q18">
        <v>240</v>
      </c>
      <c r="R18">
        <v>300</v>
      </c>
      <c r="S18">
        <v>251</v>
      </c>
      <c r="T18">
        <v>289</v>
      </c>
      <c r="Z18">
        <v>225</v>
      </c>
      <c r="AA18">
        <v>315</v>
      </c>
      <c r="AB18">
        <v>217</v>
      </c>
      <c r="AC18">
        <v>223</v>
      </c>
      <c r="AK18">
        <v>210</v>
      </c>
      <c r="AL18">
        <v>330</v>
      </c>
      <c r="AM18">
        <v>166</v>
      </c>
      <c r="AN18">
        <v>341</v>
      </c>
      <c r="AT18" s="11"/>
      <c r="AU18">
        <v>285</v>
      </c>
      <c r="AV18">
        <v>255</v>
      </c>
      <c r="AW18">
        <v>267</v>
      </c>
      <c r="AX18">
        <v>271</v>
      </c>
      <c r="BC18">
        <v>300</v>
      </c>
      <c r="BD18">
        <v>240</v>
      </c>
      <c r="BE18">
        <v>296</v>
      </c>
      <c r="BF18">
        <v>212</v>
      </c>
      <c r="BL18">
        <v>315</v>
      </c>
      <c r="BM18">
        <v>225</v>
      </c>
      <c r="BN18">
        <v>300</v>
      </c>
      <c r="BO18">
        <v>176</v>
      </c>
      <c r="BV18">
        <v>330</v>
      </c>
      <c r="BW18">
        <v>210</v>
      </c>
      <c r="BX18">
        <v>295</v>
      </c>
      <c r="BY18">
        <v>188</v>
      </c>
      <c r="CG18" s="11"/>
      <c r="CI18">
        <v>90</v>
      </c>
      <c r="CJ18">
        <v>90</v>
      </c>
      <c r="CK18">
        <v>88</v>
      </c>
      <c r="CL18">
        <v>64</v>
      </c>
      <c r="CR18">
        <v>75</v>
      </c>
      <c r="CS18">
        <v>105</v>
      </c>
      <c r="CT18">
        <v>33</v>
      </c>
      <c r="CU18">
        <v>106</v>
      </c>
      <c r="CY18">
        <v>105</v>
      </c>
      <c r="CZ18">
        <v>75</v>
      </c>
      <c r="DA18">
        <v>90</v>
      </c>
      <c r="DB18">
        <v>46</v>
      </c>
    </row>
    <row r="19" spans="3:106">
      <c r="C19">
        <v>270</v>
      </c>
      <c r="D19">
        <v>269</v>
      </c>
      <c r="E19">
        <v>257</v>
      </c>
      <c r="I19">
        <v>255</v>
      </c>
      <c r="J19">
        <v>285</v>
      </c>
      <c r="K19">
        <v>243</v>
      </c>
      <c r="L19">
        <v>286</v>
      </c>
      <c r="Q19">
        <v>240</v>
      </c>
      <c r="R19">
        <v>300</v>
      </c>
      <c r="S19">
        <v>251</v>
      </c>
      <c r="T19">
        <v>289</v>
      </c>
      <c r="Z19">
        <v>225</v>
      </c>
      <c r="AA19">
        <v>315</v>
      </c>
      <c r="AB19">
        <v>217</v>
      </c>
      <c r="AC19">
        <v>314</v>
      </c>
      <c r="AK19">
        <v>210</v>
      </c>
      <c r="AL19">
        <v>330</v>
      </c>
      <c r="AM19">
        <v>169</v>
      </c>
      <c r="AN19">
        <v>208</v>
      </c>
      <c r="AT19" s="11"/>
      <c r="AU19">
        <v>285</v>
      </c>
      <c r="AV19">
        <v>255</v>
      </c>
      <c r="AW19">
        <v>271</v>
      </c>
      <c r="AX19">
        <v>278</v>
      </c>
      <c r="BC19">
        <v>300</v>
      </c>
      <c r="BD19">
        <v>240</v>
      </c>
      <c r="BE19">
        <v>310</v>
      </c>
      <c r="BF19">
        <v>212</v>
      </c>
      <c r="BL19">
        <v>315</v>
      </c>
      <c r="BM19">
        <v>225</v>
      </c>
      <c r="BN19">
        <v>286</v>
      </c>
      <c r="BO19">
        <v>175</v>
      </c>
      <c r="BV19">
        <v>330</v>
      </c>
      <c r="BW19">
        <v>210</v>
      </c>
      <c r="BX19">
        <v>295</v>
      </c>
      <c r="BY19">
        <v>184</v>
      </c>
      <c r="CG19" s="11"/>
      <c r="CI19">
        <v>90</v>
      </c>
      <c r="CJ19">
        <v>90</v>
      </c>
      <c r="CK19">
        <v>89</v>
      </c>
      <c r="CL19">
        <v>61</v>
      </c>
      <c r="CR19">
        <v>75</v>
      </c>
      <c r="CS19">
        <v>105</v>
      </c>
      <c r="CT19">
        <v>46</v>
      </c>
      <c r="CU19">
        <v>106</v>
      </c>
      <c r="CY19">
        <v>105</v>
      </c>
      <c r="CZ19">
        <v>75</v>
      </c>
      <c r="DA19">
        <v>80</v>
      </c>
      <c r="DB19">
        <v>45</v>
      </c>
    </row>
    <row r="20" spans="3:106">
      <c r="C20">
        <v>270</v>
      </c>
      <c r="D20">
        <v>269</v>
      </c>
      <c r="E20">
        <v>255</v>
      </c>
      <c r="I20">
        <v>255</v>
      </c>
      <c r="J20">
        <v>285</v>
      </c>
      <c r="K20">
        <v>243</v>
      </c>
      <c r="L20">
        <v>283</v>
      </c>
      <c r="Q20">
        <v>240</v>
      </c>
      <c r="R20">
        <v>300</v>
      </c>
      <c r="S20">
        <v>251</v>
      </c>
      <c r="T20">
        <v>289</v>
      </c>
      <c r="Z20">
        <v>225</v>
      </c>
      <c r="AA20">
        <v>315</v>
      </c>
      <c r="AB20">
        <v>214</v>
      </c>
      <c r="AC20">
        <v>314</v>
      </c>
      <c r="AK20">
        <v>210</v>
      </c>
      <c r="AL20">
        <v>330</v>
      </c>
      <c r="AM20">
        <v>170</v>
      </c>
      <c r="AN20">
        <v>208</v>
      </c>
      <c r="AT20" s="11"/>
      <c r="AU20">
        <v>285</v>
      </c>
      <c r="AV20">
        <v>255</v>
      </c>
      <c r="AW20">
        <v>271</v>
      </c>
      <c r="AX20">
        <v>271</v>
      </c>
      <c r="BC20">
        <v>300</v>
      </c>
      <c r="BD20">
        <v>240</v>
      </c>
      <c r="BE20">
        <v>310</v>
      </c>
      <c r="BF20">
        <v>212</v>
      </c>
      <c r="BL20">
        <v>315</v>
      </c>
      <c r="BM20">
        <v>225</v>
      </c>
      <c r="BN20">
        <v>290</v>
      </c>
      <c r="BO20">
        <v>176</v>
      </c>
      <c r="BV20">
        <v>330</v>
      </c>
      <c r="BW20">
        <v>210</v>
      </c>
      <c r="BX20">
        <v>292</v>
      </c>
      <c r="BY20">
        <v>184</v>
      </c>
      <c r="CG20" s="11"/>
      <c r="CI20">
        <v>90</v>
      </c>
      <c r="CJ20">
        <v>90</v>
      </c>
      <c r="CK20">
        <v>89</v>
      </c>
      <c r="CL20">
        <v>64</v>
      </c>
      <c r="CR20">
        <v>75</v>
      </c>
      <c r="CS20">
        <v>105</v>
      </c>
      <c r="CT20">
        <v>46</v>
      </c>
      <c r="CU20">
        <v>106</v>
      </c>
      <c r="CY20">
        <v>105</v>
      </c>
      <c r="CZ20">
        <v>75</v>
      </c>
      <c r="DA20">
        <v>90</v>
      </c>
      <c r="DB20">
        <v>46</v>
      </c>
    </row>
    <row r="21" spans="3:106">
      <c r="C21">
        <v>270</v>
      </c>
      <c r="D21">
        <v>269</v>
      </c>
      <c r="E21">
        <v>257</v>
      </c>
      <c r="I21">
        <v>255</v>
      </c>
      <c r="J21">
        <v>285</v>
      </c>
      <c r="K21">
        <v>246</v>
      </c>
      <c r="L21">
        <v>283</v>
      </c>
      <c r="Q21">
        <v>240</v>
      </c>
      <c r="R21">
        <v>300</v>
      </c>
      <c r="S21">
        <v>251</v>
      </c>
      <c r="T21">
        <v>289</v>
      </c>
      <c r="Z21">
        <v>225</v>
      </c>
      <c r="AA21">
        <v>315</v>
      </c>
      <c r="AB21">
        <v>214</v>
      </c>
      <c r="AC21">
        <v>314</v>
      </c>
      <c r="AK21">
        <v>210</v>
      </c>
      <c r="AL21">
        <v>330</v>
      </c>
      <c r="AM21">
        <v>170</v>
      </c>
      <c r="AN21">
        <v>194</v>
      </c>
      <c r="AT21" s="11"/>
      <c r="AU21">
        <v>285</v>
      </c>
      <c r="AV21">
        <v>255</v>
      </c>
      <c r="AW21">
        <v>271</v>
      </c>
      <c r="AX21">
        <v>271</v>
      </c>
      <c r="BC21">
        <v>300</v>
      </c>
      <c r="BD21">
        <v>240</v>
      </c>
      <c r="BE21">
        <v>300</v>
      </c>
      <c r="BF21">
        <v>212</v>
      </c>
      <c r="BL21">
        <v>315</v>
      </c>
      <c r="BM21">
        <v>225</v>
      </c>
      <c r="BN21">
        <v>290</v>
      </c>
      <c r="BO21">
        <v>176</v>
      </c>
      <c r="BV21">
        <v>330</v>
      </c>
      <c r="BW21">
        <v>210</v>
      </c>
      <c r="BX21">
        <v>293</v>
      </c>
      <c r="BY21">
        <v>184</v>
      </c>
      <c r="CG21" s="11"/>
      <c r="CI21">
        <v>90</v>
      </c>
      <c r="CJ21">
        <v>90</v>
      </c>
      <c r="CK21">
        <v>89</v>
      </c>
      <c r="CL21">
        <v>69</v>
      </c>
      <c r="CR21">
        <v>75</v>
      </c>
      <c r="CS21">
        <v>105</v>
      </c>
      <c r="CT21">
        <v>33</v>
      </c>
      <c r="CU21">
        <v>106</v>
      </c>
      <c r="CY21">
        <v>105</v>
      </c>
      <c r="CZ21">
        <v>75</v>
      </c>
      <c r="DA21">
        <v>80</v>
      </c>
      <c r="DB21">
        <v>47</v>
      </c>
    </row>
    <row r="22" spans="3:106">
      <c r="C22">
        <v>270</v>
      </c>
      <c r="D22">
        <v>269</v>
      </c>
      <c r="E22">
        <v>262</v>
      </c>
      <c r="I22">
        <v>255</v>
      </c>
      <c r="J22">
        <v>285</v>
      </c>
      <c r="K22">
        <v>246</v>
      </c>
      <c r="L22">
        <v>283</v>
      </c>
      <c r="Q22">
        <v>240</v>
      </c>
      <c r="R22">
        <v>300</v>
      </c>
      <c r="S22">
        <v>251</v>
      </c>
      <c r="T22">
        <v>289</v>
      </c>
      <c r="Z22">
        <v>225</v>
      </c>
      <c r="AA22">
        <v>315</v>
      </c>
      <c r="AB22">
        <v>214</v>
      </c>
      <c r="AC22">
        <v>314</v>
      </c>
      <c r="AK22">
        <v>210</v>
      </c>
      <c r="AL22">
        <v>330</v>
      </c>
      <c r="AM22">
        <v>172</v>
      </c>
      <c r="AN22">
        <v>352</v>
      </c>
      <c r="AT22" s="11"/>
      <c r="AU22">
        <v>285</v>
      </c>
      <c r="AV22">
        <v>255</v>
      </c>
      <c r="AW22">
        <v>263</v>
      </c>
      <c r="AX22">
        <v>268</v>
      </c>
      <c r="BC22">
        <v>300</v>
      </c>
      <c r="BD22">
        <v>240</v>
      </c>
      <c r="BE22">
        <v>297</v>
      </c>
      <c r="BF22">
        <v>212</v>
      </c>
      <c r="BL22">
        <v>315</v>
      </c>
      <c r="BM22">
        <v>225</v>
      </c>
      <c r="BN22">
        <v>295</v>
      </c>
      <c r="BO22">
        <v>176</v>
      </c>
      <c r="BV22">
        <v>330</v>
      </c>
      <c r="BW22">
        <v>210</v>
      </c>
      <c r="BX22">
        <v>293</v>
      </c>
      <c r="BY22">
        <v>181</v>
      </c>
      <c r="CG22" s="11"/>
      <c r="CI22">
        <v>90</v>
      </c>
      <c r="CJ22">
        <v>90</v>
      </c>
      <c r="CK22">
        <v>88</v>
      </c>
      <c r="CL22">
        <v>69</v>
      </c>
      <c r="CR22">
        <v>75</v>
      </c>
      <c r="CS22">
        <v>105</v>
      </c>
      <c r="CT22">
        <v>33</v>
      </c>
      <c r="CU22">
        <v>106</v>
      </c>
      <c r="CY22">
        <v>105</v>
      </c>
      <c r="CZ22">
        <v>75</v>
      </c>
      <c r="DA22">
        <v>41</v>
      </c>
      <c r="DB22">
        <v>47</v>
      </c>
    </row>
    <row r="23" spans="3:106">
      <c r="C23">
        <v>270</v>
      </c>
      <c r="D23">
        <v>269</v>
      </c>
      <c r="E23">
        <v>262</v>
      </c>
      <c r="I23">
        <v>255</v>
      </c>
      <c r="J23">
        <v>285</v>
      </c>
      <c r="K23">
        <v>246</v>
      </c>
      <c r="L23">
        <v>283</v>
      </c>
      <c r="Q23">
        <v>240</v>
      </c>
      <c r="R23">
        <v>300</v>
      </c>
      <c r="S23">
        <v>251</v>
      </c>
      <c r="T23">
        <v>286</v>
      </c>
      <c r="Z23">
        <v>225</v>
      </c>
      <c r="AA23">
        <v>315</v>
      </c>
      <c r="AB23">
        <v>214</v>
      </c>
      <c r="AC23">
        <v>314</v>
      </c>
      <c r="AK23">
        <v>210</v>
      </c>
      <c r="AL23">
        <v>330</v>
      </c>
      <c r="AM23">
        <v>166</v>
      </c>
      <c r="AN23">
        <v>352</v>
      </c>
      <c r="AT23" s="11"/>
      <c r="AU23">
        <v>285</v>
      </c>
      <c r="AV23">
        <v>255</v>
      </c>
      <c r="AW23">
        <v>262</v>
      </c>
      <c r="AX23">
        <v>258</v>
      </c>
      <c r="BC23">
        <v>300</v>
      </c>
      <c r="BD23">
        <v>240</v>
      </c>
      <c r="BE23">
        <v>297</v>
      </c>
      <c r="BF23">
        <v>212</v>
      </c>
      <c r="BL23">
        <v>315</v>
      </c>
      <c r="BM23">
        <v>225</v>
      </c>
      <c r="BN23">
        <v>299</v>
      </c>
      <c r="BO23">
        <v>172</v>
      </c>
      <c r="BV23">
        <v>330</v>
      </c>
      <c r="BW23">
        <v>210</v>
      </c>
      <c r="BX23">
        <v>293</v>
      </c>
      <c r="BY23">
        <v>181</v>
      </c>
      <c r="CG23" s="11"/>
      <c r="CI23">
        <v>90</v>
      </c>
      <c r="CJ23">
        <v>90</v>
      </c>
      <c r="CK23">
        <v>88</v>
      </c>
      <c r="CL23">
        <v>74</v>
      </c>
      <c r="CR23">
        <v>75</v>
      </c>
      <c r="CS23">
        <v>105</v>
      </c>
      <c r="CT23">
        <v>46</v>
      </c>
      <c r="CU23">
        <v>106</v>
      </c>
      <c r="CY23">
        <v>105</v>
      </c>
      <c r="CZ23">
        <v>75</v>
      </c>
      <c r="DA23">
        <v>41</v>
      </c>
      <c r="DB23">
        <v>50</v>
      </c>
    </row>
    <row r="24" spans="3:106">
      <c r="C24">
        <v>270</v>
      </c>
      <c r="D24">
        <v>269</v>
      </c>
      <c r="E24">
        <v>251</v>
      </c>
      <c r="I24">
        <v>255</v>
      </c>
      <c r="J24">
        <v>285</v>
      </c>
      <c r="K24">
        <v>246</v>
      </c>
      <c r="L24">
        <v>283</v>
      </c>
      <c r="Q24">
        <v>240</v>
      </c>
      <c r="R24">
        <v>300</v>
      </c>
      <c r="S24">
        <v>243</v>
      </c>
      <c r="T24">
        <v>286</v>
      </c>
      <c r="Z24">
        <v>225</v>
      </c>
      <c r="AA24">
        <v>315</v>
      </c>
      <c r="AB24">
        <v>214</v>
      </c>
      <c r="AC24">
        <v>314</v>
      </c>
      <c r="AK24">
        <v>210</v>
      </c>
      <c r="AL24">
        <v>330</v>
      </c>
      <c r="AM24">
        <v>154</v>
      </c>
      <c r="AN24">
        <v>352</v>
      </c>
      <c r="AT24" s="11"/>
      <c r="AU24">
        <v>285</v>
      </c>
      <c r="AV24">
        <v>255</v>
      </c>
      <c r="AW24">
        <v>256</v>
      </c>
      <c r="AX24">
        <v>258</v>
      </c>
      <c r="BC24">
        <v>300</v>
      </c>
      <c r="BD24">
        <v>240</v>
      </c>
      <c r="BE24">
        <v>297</v>
      </c>
      <c r="BF24">
        <v>212</v>
      </c>
      <c r="BL24">
        <v>315</v>
      </c>
      <c r="BM24">
        <v>225</v>
      </c>
      <c r="BN24">
        <v>299</v>
      </c>
      <c r="BO24">
        <v>172</v>
      </c>
      <c r="BV24">
        <v>330</v>
      </c>
      <c r="BW24">
        <v>210</v>
      </c>
      <c r="BX24">
        <v>292</v>
      </c>
      <c r="BY24">
        <v>181</v>
      </c>
      <c r="CG24" s="11"/>
      <c r="CI24">
        <v>90</v>
      </c>
      <c r="CJ24">
        <v>90</v>
      </c>
      <c r="CK24">
        <v>88</v>
      </c>
      <c r="CL24">
        <v>77</v>
      </c>
      <c r="CR24">
        <v>75</v>
      </c>
      <c r="CS24">
        <v>105</v>
      </c>
      <c r="CT24">
        <v>46</v>
      </c>
      <c r="CU24">
        <v>106</v>
      </c>
      <c r="CY24">
        <v>105</v>
      </c>
      <c r="CZ24">
        <v>75</v>
      </c>
      <c r="DA24">
        <v>41</v>
      </c>
      <c r="DB24">
        <v>48</v>
      </c>
    </row>
    <row r="25" spans="3:106">
      <c r="C25">
        <v>270</v>
      </c>
      <c r="D25">
        <v>269</v>
      </c>
      <c r="E25">
        <v>251</v>
      </c>
      <c r="I25">
        <v>255</v>
      </c>
      <c r="J25">
        <v>285</v>
      </c>
      <c r="K25">
        <v>246</v>
      </c>
      <c r="L25">
        <v>283</v>
      </c>
      <c r="Q25">
        <v>240</v>
      </c>
      <c r="R25">
        <v>300</v>
      </c>
      <c r="S25">
        <v>243</v>
      </c>
      <c r="T25">
        <v>289</v>
      </c>
      <c r="Z25">
        <v>225</v>
      </c>
      <c r="AA25">
        <v>315</v>
      </c>
      <c r="AB25">
        <v>217</v>
      </c>
      <c r="AC25">
        <v>318</v>
      </c>
      <c r="AK25">
        <v>210</v>
      </c>
      <c r="AL25">
        <v>330</v>
      </c>
      <c r="AM25">
        <v>154</v>
      </c>
      <c r="AN25">
        <v>341</v>
      </c>
      <c r="AT25" s="11"/>
      <c r="AU25">
        <v>285</v>
      </c>
      <c r="AV25">
        <v>255</v>
      </c>
      <c r="AW25">
        <v>256</v>
      </c>
      <c r="AX25">
        <v>256</v>
      </c>
      <c r="BC25">
        <v>300</v>
      </c>
      <c r="BD25">
        <v>240</v>
      </c>
      <c r="BE25">
        <v>297</v>
      </c>
      <c r="BF25">
        <v>212</v>
      </c>
      <c r="BL25">
        <v>315</v>
      </c>
      <c r="BM25">
        <v>225</v>
      </c>
      <c r="BN25">
        <v>297</v>
      </c>
      <c r="BO25">
        <v>167</v>
      </c>
      <c r="BV25">
        <v>330</v>
      </c>
      <c r="BW25">
        <v>210</v>
      </c>
      <c r="BX25">
        <v>292</v>
      </c>
      <c r="BY25">
        <v>181</v>
      </c>
      <c r="CG25" s="11"/>
      <c r="CI25">
        <v>90</v>
      </c>
      <c r="CJ25">
        <v>90</v>
      </c>
      <c r="CK25">
        <v>89</v>
      </c>
      <c r="CL25">
        <v>77</v>
      </c>
      <c r="CR25">
        <v>75</v>
      </c>
      <c r="CS25">
        <v>105</v>
      </c>
      <c r="CT25">
        <v>49</v>
      </c>
      <c r="CU25">
        <v>103</v>
      </c>
      <c r="CY25">
        <v>105</v>
      </c>
      <c r="CZ25">
        <v>75</v>
      </c>
      <c r="DA25">
        <v>75</v>
      </c>
      <c r="DB25">
        <v>60</v>
      </c>
    </row>
    <row r="26" spans="3:106">
      <c r="C26">
        <v>270</v>
      </c>
      <c r="D26">
        <v>269</v>
      </c>
      <c r="E26">
        <v>254</v>
      </c>
      <c r="I26">
        <v>255</v>
      </c>
      <c r="J26">
        <v>285</v>
      </c>
      <c r="K26">
        <v>238</v>
      </c>
      <c r="L26">
        <v>288</v>
      </c>
      <c r="Q26">
        <v>240</v>
      </c>
      <c r="R26">
        <v>300</v>
      </c>
      <c r="S26">
        <v>243</v>
      </c>
      <c r="T26">
        <v>289</v>
      </c>
      <c r="Z26">
        <v>225</v>
      </c>
      <c r="AA26">
        <v>315</v>
      </c>
      <c r="AB26">
        <v>217</v>
      </c>
      <c r="AC26">
        <v>318</v>
      </c>
      <c r="AK26">
        <v>210</v>
      </c>
      <c r="AL26">
        <v>330</v>
      </c>
      <c r="AM26">
        <v>166</v>
      </c>
      <c r="AN26">
        <v>195</v>
      </c>
      <c r="AT26" s="11"/>
      <c r="AU26">
        <v>285</v>
      </c>
      <c r="AV26">
        <v>255</v>
      </c>
      <c r="AW26">
        <v>258</v>
      </c>
      <c r="AX26">
        <v>253</v>
      </c>
      <c r="BC26">
        <v>300</v>
      </c>
      <c r="BD26">
        <v>240</v>
      </c>
      <c r="BE26">
        <v>297</v>
      </c>
      <c r="BF26">
        <v>212</v>
      </c>
      <c r="BL26">
        <v>315</v>
      </c>
      <c r="BM26">
        <v>225</v>
      </c>
      <c r="BN26">
        <v>293</v>
      </c>
      <c r="BO26">
        <v>170</v>
      </c>
      <c r="BV26">
        <v>330</v>
      </c>
      <c r="BW26">
        <v>210</v>
      </c>
      <c r="BX26">
        <v>282</v>
      </c>
      <c r="BY26">
        <v>184</v>
      </c>
      <c r="CG26" s="11"/>
      <c r="CI26">
        <v>90</v>
      </c>
      <c r="CJ26">
        <v>90</v>
      </c>
      <c r="CK26">
        <v>89</v>
      </c>
      <c r="CL26">
        <v>77</v>
      </c>
      <c r="CR26">
        <v>75</v>
      </c>
      <c r="CS26">
        <v>105</v>
      </c>
      <c r="CT26">
        <v>46</v>
      </c>
      <c r="CU26">
        <v>103</v>
      </c>
      <c r="CY26">
        <v>105</v>
      </c>
      <c r="CZ26">
        <v>75</v>
      </c>
      <c r="DA26">
        <v>91</v>
      </c>
      <c r="DB26">
        <v>56</v>
      </c>
    </row>
    <row r="27" spans="3:106">
      <c r="C27">
        <v>270</v>
      </c>
      <c r="D27">
        <v>269</v>
      </c>
      <c r="E27">
        <v>254</v>
      </c>
      <c r="I27">
        <v>255</v>
      </c>
      <c r="J27">
        <v>285</v>
      </c>
      <c r="K27">
        <v>238</v>
      </c>
      <c r="L27">
        <v>288</v>
      </c>
      <c r="Q27">
        <v>240</v>
      </c>
      <c r="R27">
        <v>300</v>
      </c>
      <c r="S27">
        <v>243</v>
      </c>
      <c r="T27">
        <v>285</v>
      </c>
      <c r="Z27">
        <v>225</v>
      </c>
      <c r="AA27">
        <v>315</v>
      </c>
      <c r="AB27">
        <v>217</v>
      </c>
      <c r="AC27">
        <v>314</v>
      </c>
      <c r="AK27">
        <v>210</v>
      </c>
      <c r="AL27">
        <v>330</v>
      </c>
      <c r="AM27">
        <v>166</v>
      </c>
      <c r="AN27">
        <v>176</v>
      </c>
      <c r="AT27" s="11"/>
      <c r="AU27">
        <v>285</v>
      </c>
      <c r="AV27">
        <v>255</v>
      </c>
      <c r="AW27">
        <v>258</v>
      </c>
      <c r="AX27">
        <v>253</v>
      </c>
      <c r="BC27">
        <v>300</v>
      </c>
      <c r="BD27">
        <v>240</v>
      </c>
      <c r="BE27">
        <v>297</v>
      </c>
      <c r="BF27">
        <v>212</v>
      </c>
      <c r="BL27">
        <v>315</v>
      </c>
      <c r="BM27">
        <v>225</v>
      </c>
      <c r="BN27">
        <v>285</v>
      </c>
      <c r="BO27">
        <v>163</v>
      </c>
      <c r="BV27">
        <v>330</v>
      </c>
      <c r="BW27">
        <v>210</v>
      </c>
      <c r="BX27">
        <v>288</v>
      </c>
      <c r="BY27">
        <v>196</v>
      </c>
      <c r="CG27" s="11"/>
      <c r="CI27">
        <v>90</v>
      </c>
      <c r="CJ27">
        <v>90</v>
      </c>
      <c r="CK27">
        <v>89</v>
      </c>
      <c r="CL27">
        <v>77</v>
      </c>
      <c r="CR27">
        <v>75</v>
      </c>
      <c r="CS27">
        <v>105</v>
      </c>
      <c r="CT27">
        <v>46</v>
      </c>
      <c r="CU27">
        <v>106</v>
      </c>
      <c r="CY27">
        <v>105</v>
      </c>
      <c r="CZ27">
        <v>75</v>
      </c>
      <c r="DA27">
        <v>91</v>
      </c>
      <c r="DB27">
        <v>56</v>
      </c>
    </row>
    <row r="28" spans="3:106">
      <c r="C28">
        <v>270</v>
      </c>
      <c r="D28">
        <v>269</v>
      </c>
      <c r="E28">
        <v>254</v>
      </c>
      <c r="I28">
        <v>255</v>
      </c>
      <c r="J28">
        <v>285</v>
      </c>
      <c r="K28">
        <v>238</v>
      </c>
      <c r="L28">
        <v>288</v>
      </c>
      <c r="Q28">
        <v>240</v>
      </c>
      <c r="R28">
        <v>300</v>
      </c>
      <c r="S28">
        <v>243</v>
      </c>
      <c r="T28">
        <v>278</v>
      </c>
      <c r="Z28">
        <v>225</v>
      </c>
      <c r="AA28">
        <v>315</v>
      </c>
      <c r="AB28">
        <v>212</v>
      </c>
      <c r="AC28">
        <v>314</v>
      </c>
      <c r="AK28">
        <v>210</v>
      </c>
      <c r="AL28">
        <v>330</v>
      </c>
      <c r="AM28">
        <v>166</v>
      </c>
      <c r="AN28">
        <v>176</v>
      </c>
      <c r="AT28" s="11"/>
      <c r="AU28">
        <v>285</v>
      </c>
      <c r="AV28">
        <v>255</v>
      </c>
      <c r="AW28">
        <v>258</v>
      </c>
      <c r="AX28">
        <v>258</v>
      </c>
      <c r="BC28">
        <v>300</v>
      </c>
      <c r="BD28">
        <v>240</v>
      </c>
      <c r="BE28">
        <v>297</v>
      </c>
      <c r="BF28">
        <v>212</v>
      </c>
      <c r="BL28">
        <v>315</v>
      </c>
      <c r="BM28">
        <v>225</v>
      </c>
      <c r="BN28">
        <v>285</v>
      </c>
      <c r="BO28">
        <v>170</v>
      </c>
      <c r="BV28">
        <v>330</v>
      </c>
      <c r="BW28">
        <v>210</v>
      </c>
      <c r="BX28">
        <v>282</v>
      </c>
      <c r="BY28">
        <v>199</v>
      </c>
      <c r="CG28" s="11"/>
      <c r="CI28">
        <v>90</v>
      </c>
      <c r="CJ28">
        <v>90</v>
      </c>
      <c r="CK28">
        <v>87</v>
      </c>
      <c r="CL28">
        <v>77</v>
      </c>
      <c r="CR28">
        <v>75</v>
      </c>
      <c r="CS28">
        <v>105</v>
      </c>
      <c r="CT28">
        <v>40</v>
      </c>
      <c r="CU28">
        <v>108</v>
      </c>
      <c r="CY28">
        <v>105</v>
      </c>
      <c r="CZ28">
        <v>75</v>
      </c>
      <c r="DA28">
        <v>41</v>
      </c>
      <c r="DB28">
        <v>53</v>
      </c>
    </row>
    <row r="29" spans="3:106">
      <c r="C29">
        <v>270</v>
      </c>
      <c r="D29">
        <v>269</v>
      </c>
      <c r="E29">
        <v>254</v>
      </c>
      <c r="I29">
        <v>255</v>
      </c>
      <c r="J29">
        <v>285</v>
      </c>
      <c r="K29">
        <v>243</v>
      </c>
      <c r="L29">
        <v>283</v>
      </c>
      <c r="Q29">
        <v>240</v>
      </c>
      <c r="R29">
        <v>300</v>
      </c>
      <c r="S29">
        <v>243</v>
      </c>
      <c r="T29">
        <v>285</v>
      </c>
      <c r="Z29">
        <v>225</v>
      </c>
      <c r="AA29">
        <v>315</v>
      </c>
      <c r="AB29">
        <v>212</v>
      </c>
      <c r="AC29">
        <v>314</v>
      </c>
      <c r="AK29">
        <v>210</v>
      </c>
      <c r="AL29">
        <v>330</v>
      </c>
      <c r="AM29">
        <v>169</v>
      </c>
      <c r="AN29">
        <v>185</v>
      </c>
      <c r="AT29" s="11"/>
      <c r="AU29">
        <v>285</v>
      </c>
      <c r="AV29">
        <v>255</v>
      </c>
      <c r="AW29">
        <v>263</v>
      </c>
      <c r="AX29">
        <v>258</v>
      </c>
      <c r="BC29">
        <v>300</v>
      </c>
      <c r="BD29">
        <v>240</v>
      </c>
      <c r="BE29">
        <v>297</v>
      </c>
      <c r="BF29">
        <v>212</v>
      </c>
      <c r="BL29">
        <v>315</v>
      </c>
      <c r="BM29">
        <v>225</v>
      </c>
      <c r="BN29">
        <v>288</v>
      </c>
      <c r="BO29">
        <v>165</v>
      </c>
      <c r="BV29">
        <v>330</v>
      </c>
      <c r="BW29">
        <v>210</v>
      </c>
      <c r="BX29">
        <v>288</v>
      </c>
      <c r="BY29">
        <v>199</v>
      </c>
      <c r="CG29" s="11"/>
      <c r="CI29">
        <v>90</v>
      </c>
      <c r="CJ29">
        <v>90</v>
      </c>
      <c r="CK29">
        <v>86</v>
      </c>
      <c r="CL29">
        <v>77</v>
      </c>
      <c r="CR29">
        <v>75</v>
      </c>
      <c r="CS29">
        <v>105</v>
      </c>
      <c r="CT29">
        <v>46</v>
      </c>
      <c r="CU29">
        <v>108</v>
      </c>
      <c r="CY29">
        <v>105</v>
      </c>
      <c r="CZ29">
        <v>75</v>
      </c>
      <c r="DA29">
        <v>41</v>
      </c>
      <c r="DB29">
        <v>40</v>
      </c>
    </row>
    <row r="30" spans="3:106">
      <c r="C30">
        <v>270</v>
      </c>
      <c r="D30">
        <v>269</v>
      </c>
      <c r="E30">
        <v>257</v>
      </c>
      <c r="I30">
        <v>255</v>
      </c>
      <c r="J30">
        <v>285</v>
      </c>
      <c r="K30">
        <v>243</v>
      </c>
      <c r="L30">
        <v>283</v>
      </c>
      <c r="Q30">
        <v>240</v>
      </c>
      <c r="R30">
        <v>300</v>
      </c>
      <c r="S30">
        <v>243</v>
      </c>
      <c r="T30">
        <v>292</v>
      </c>
      <c r="Z30">
        <v>225</v>
      </c>
      <c r="AA30">
        <v>315</v>
      </c>
      <c r="AB30">
        <v>215</v>
      </c>
      <c r="AC30">
        <v>314</v>
      </c>
      <c r="AK30">
        <v>210</v>
      </c>
      <c r="AL30">
        <v>330</v>
      </c>
      <c r="AM30">
        <v>173</v>
      </c>
      <c r="AN30">
        <v>194</v>
      </c>
      <c r="AT30" s="11"/>
      <c r="AU30">
        <v>285</v>
      </c>
      <c r="AV30">
        <v>255</v>
      </c>
      <c r="AW30">
        <v>267</v>
      </c>
      <c r="AX30">
        <v>263</v>
      </c>
      <c r="BC30">
        <v>300</v>
      </c>
      <c r="BD30">
        <v>240</v>
      </c>
      <c r="BE30">
        <v>302</v>
      </c>
      <c r="BF30">
        <v>212</v>
      </c>
      <c r="BL30">
        <v>315</v>
      </c>
      <c r="BM30">
        <v>225</v>
      </c>
      <c r="BN30">
        <v>288</v>
      </c>
      <c r="BO30">
        <v>167</v>
      </c>
      <c r="BV30">
        <v>330</v>
      </c>
      <c r="BW30">
        <v>210</v>
      </c>
      <c r="BX30">
        <v>295</v>
      </c>
      <c r="BY30">
        <v>184</v>
      </c>
      <c r="CI30">
        <v>90</v>
      </c>
      <c r="CJ30">
        <v>90</v>
      </c>
      <c r="CK30">
        <v>87</v>
      </c>
      <c r="CL30">
        <v>74</v>
      </c>
      <c r="CR30">
        <v>75</v>
      </c>
      <c r="CS30">
        <v>105</v>
      </c>
      <c r="CT30">
        <v>49</v>
      </c>
      <c r="CU30">
        <v>108</v>
      </c>
      <c r="CY30">
        <v>105</v>
      </c>
      <c r="CZ30">
        <v>75</v>
      </c>
      <c r="DA30">
        <v>98</v>
      </c>
      <c r="DB30">
        <v>53</v>
      </c>
    </row>
    <row r="31" spans="3:106">
      <c r="C31">
        <v>270</v>
      </c>
      <c r="D31">
        <v>269</v>
      </c>
      <c r="E31">
        <v>257</v>
      </c>
      <c r="I31">
        <v>255</v>
      </c>
      <c r="J31">
        <v>285</v>
      </c>
      <c r="K31">
        <v>243</v>
      </c>
      <c r="L31">
        <v>283</v>
      </c>
      <c r="Q31">
        <v>240</v>
      </c>
      <c r="R31">
        <v>300</v>
      </c>
      <c r="S31">
        <v>243</v>
      </c>
      <c r="T31">
        <v>292</v>
      </c>
      <c r="Z31">
        <v>225</v>
      </c>
      <c r="AA31">
        <v>315</v>
      </c>
      <c r="AB31">
        <v>217</v>
      </c>
      <c r="AC31">
        <v>314</v>
      </c>
      <c r="AK31">
        <v>210</v>
      </c>
      <c r="AL31">
        <v>330</v>
      </c>
      <c r="AM31">
        <v>169</v>
      </c>
      <c r="AN31">
        <v>192</v>
      </c>
      <c r="AT31" s="11"/>
      <c r="AU31">
        <v>285</v>
      </c>
      <c r="AV31">
        <v>255</v>
      </c>
      <c r="AW31">
        <v>267</v>
      </c>
      <c r="AX31">
        <v>263</v>
      </c>
      <c r="BC31">
        <v>300</v>
      </c>
      <c r="BD31">
        <v>240</v>
      </c>
      <c r="BE31">
        <v>302</v>
      </c>
      <c r="BF31">
        <v>212</v>
      </c>
      <c r="BL31">
        <v>315</v>
      </c>
      <c r="BM31">
        <v>225</v>
      </c>
      <c r="BN31">
        <v>288</v>
      </c>
      <c r="BO31">
        <v>165</v>
      </c>
      <c r="BV31">
        <v>330</v>
      </c>
      <c r="BW31">
        <v>210</v>
      </c>
      <c r="BX31">
        <v>295</v>
      </c>
      <c r="BY31">
        <v>181</v>
      </c>
      <c r="CI31">
        <v>90</v>
      </c>
      <c r="CJ31">
        <v>90</v>
      </c>
      <c r="CK31">
        <v>89</v>
      </c>
      <c r="CL31">
        <v>74</v>
      </c>
      <c r="CR31">
        <v>75</v>
      </c>
      <c r="CS31">
        <v>105</v>
      </c>
      <c r="CT31">
        <v>49</v>
      </c>
      <c r="CU31">
        <v>108</v>
      </c>
      <c r="CY31">
        <v>105</v>
      </c>
      <c r="CZ31">
        <v>75</v>
      </c>
      <c r="DA31">
        <v>98</v>
      </c>
      <c r="DB31">
        <v>43</v>
      </c>
    </row>
    <row r="32" spans="3:106">
      <c r="C32">
        <v>270</v>
      </c>
      <c r="D32">
        <v>269</v>
      </c>
      <c r="E32">
        <v>256</v>
      </c>
      <c r="I32">
        <v>255</v>
      </c>
      <c r="J32">
        <v>285</v>
      </c>
      <c r="K32">
        <v>238</v>
      </c>
      <c r="L32">
        <v>283</v>
      </c>
      <c r="Q32">
        <v>240</v>
      </c>
      <c r="R32">
        <v>300</v>
      </c>
      <c r="S32">
        <v>243</v>
      </c>
      <c r="T32">
        <v>292</v>
      </c>
      <c r="Z32">
        <v>225</v>
      </c>
      <c r="AA32">
        <v>315</v>
      </c>
      <c r="AB32">
        <v>217</v>
      </c>
      <c r="AC32">
        <v>314</v>
      </c>
      <c r="AK32">
        <v>210</v>
      </c>
      <c r="AL32">
        <v>330</v>
      </c>
      <c r="AM32">
        <v>166</v>
      </c>
      <c r="AN32">
        <v>205</v>
      </c>
      <c r="AT32" s="11"/>
      <c r="AU32">
        <v>285</v>
      </c>
      <c r="AV32">
        <v>255</v>
      </c>
      <c r="AW32">
        <v>263</v>
      </c>
      <c r="AX32">
        <v>267</v>
      </c>
      <c r="BC32">
        <v>300</v>
      </c>
      <c r="BD32">
        <v>240</v>
      </c>
      <c r="BE32">
        <v>292</v>
      </c>
      <c r="BF32">
        <v>212</v>
      </c>
      <c r="BL32">
        <v>315</v>
      </c>
      <c r="BM32">
        <v>225</v>
      </c>
      <c r="BN32">
        <v>290</v>
      </c>
      <c r="BO32">
        <v>167</v>
      </c>
      <c r="BV32">
        <v>330</v>
      </c>
      <c r="BW32">
        <v>210</v>
      </c>
      <c r="BX32">
        <v>295</v>
      </c>
      <c r="BY32">
        <v>184</v>
      </c>
      <c r="CI32">
        <v>90</v>
      </c>
      <c r="CJ32">
        <v>90</v>
      </c>
      <c r="CK32">
        <v>89</v>
      </c>
      <c r="CL32">
        <v>74</v>
      </c>
      <c r="CR32">
        <v>75</v>
      </c>
      <c r="CS32">
        <v>105</v>
      </c>
      <c r="CT32">
        <v>46</v>
      </c>
      <c r="CU32">
        <v>103</v>
      </c>
      <c r="CY32">
        <v>105</v>
      </c>
      <c r="CZ32">
        <v>75</v>
      </c>
      <c r="DA32">
        <v>92</v>
      </c>
      <c r="DB32">
        <v>54</v>
      </c>
    </row>
    <row r="33" spans="3:106">
      <c r="C33">
        <v>270</v>
      </c>
      <c r="D33">
        <v>269</v>
      </c>
      <c r="E33">
        <v>256</v>
      </c>
      <c r="I33">
        <v>255</v>
      </c>
      <c r="J33">
        <v>285</v>
      </c>
      <c r="K33">
        <v>229</v>
      </c>
      <c r="L33">
        <v>283</v>
      </c>
      <c r="Q33">
        <v>240</v>
      </c>
      <c r="R33">
        <v>300</v>
      </c>
      <c r="S33">
        <v>251</v>
      </c>
      <c r="T33">
        <v>303</v>
      </c>
      <c r="Z33">
        <v>225</v>
      </c>
      <c r="AA33">
        <v>315</v>
      </c>
      <c r="AB33">
        <v>217</v>
      </c>
      <c r="AC33">
        <v>314</v>
      </c>
      <c r="AK33">
        <v>210</v>
      </c>
      <c r="AL33">
        <v>330</v>
      </c>
      <c r="AM33">
        <v>164</v>
      </c>
      <c r="AN33">
        <v>199</v>
      </c>
      <c r="AT33" s="11"/>
      <c r="AU33">
        <v>285</v>
      </c>
      <c r="AV33">
        <v>255</v>
      </c>
      <c r="AW33">
        <v>262</v>
      </c>
      <c r="AX33">
        <v>255</v>
      </c>
      <c r="BC33">
        <v>300</v>
      </c>
      <c r="BD33">
        <v>240</v>
      </c>
      <c r="BE33">
        <v>289</v>
      </c>
      <c r="BF33">
        <v>212</v>
      </c>
      <c r="BL33">
        <v>315</v>
      </c>
      <c r="BM33">
        <v>225</v>
      </c>
      <c r="BN33">
        <v>290</v>
      </c>
      <c r="BO33">
        <v>170</v>
      </c>
      <c r="BV33">
        <v>330</v>
      </c>
      <c r="BW33">
        <v>210</v>
      </c>
      <c r="BX33">
        <v>292</v>
      </c>
      <c r="BY33">
        <v>181</v>
      </c>
      <c r="CI33">
        <v>90</v>
      </c>
      <c r="CJ33">
        <v>90</v>
      </c>
      <c r="CK33">
        <v>89</v>
      </c>
      <c r="CL33">
        <v>74</v>
      </c>
      <c r="CR33">
        <v>75</v>
      </c>
      <c r="CS33">
        <v>105</v>
      </c>
      <c r="CT33">
        <v>46</v>
      </c>
      <c r="CU33">
        <v>103</v>
      </c>
      <c r="CY33">
        <v>105</v>
      </c>
      <c r="CZ33">
        <v>75</v>
      </c>
      <c r="DA33">
        <v>92</v>
      </c>
      <c r="DB33">
        <v>49</v>
      </c>
    </row>
    <row r="34" spans="3:106">
      <c r="C34">
        <v>270</v>
      </c>
      <c r="D34">
        <v>269</v>
      </c>
      <c r="E34">
        <v>256</v>
      </c>
      <c r="I34">
        <v>255</v>
      </c>
      <c r="J34">
        <v>285</v>
      </c>
      <c r="K34">
        <v>229</v>
      </c>
      <c r="L34">
        <v>283</v>
      </c>
      <c r="Q34">
        <v>240</v>
      </c>
      <c r="R34">
        <v>300</v>
      </c>
      <c r="S34">
        <v>251</v>
      </c>
      <c r="T34">
        <v>303</v>
      </c>
      <c r="Z34">
        <v>225</v>
      </c>
      <c r="AA34">
        <v>315</v>
      </c>
      <c r="AB34">
        <v>214</v>
      </c>
      <c r="AC34">
        <v>314</v>
      </c>
      <c r="AK34">
        <v>210</v>
      </c>
      <c r="AL34">
        <v>330</v>
      </c>
      <c r="AM34">
        <v>166</v>
      </c>
      <c r="AN34">
        <v>199</v>
      </c>
      <c r="AT34" s="11"/>
      <c r="AU34">
        <v>285</v>
      </c>
      <c r="AV34">
        <v>255</v>
      </c>
      <c r="AW34">
        <v>262</v>
      </c>
      <c r="AX34">
        <v>271</v>
      </c>
      <c r="BC34">
        <v>300</v>
      </c>
      <c r="BD34">
        <v>240</v>
      </c>
      <c r="BE34">
        <v>289</v>
      </c>
      <c r="BF34">
        <v>212</v>
      </c>
      <c r="BL34">
        <v>315</v>
      </c>
      <c r="BM34">
        <v>225</v>
      </c>
      <c r="BN34">
        <v>296</v>
      </c>
      <c r="BO34">
        <v>173</v>
      </c>
      <c r="BV34">
        <v>330</v>
      </c>
      <c r="BW34">
        <v>210</v>
      </c>
      <c r="BX34">
        <v>288</v>
      </c>
      <c r="BY34">
        <v>184</v>
      </c>
      <c r="CI34">
        <v>90</v>
      </c>
      <c r="CJ34">
        <v>90</v>
      </c>
      <c r="CK34">
        <v>86</v>
      </c>
      <c r="CL34">
        <v>74</v>
      </c>
      <c r="CR34">
        <v>75</v>
      </c>
      <c r="CS34">
        <v>105</v>
      </c>
      <c r="CT34">
        <v>46</v>
      </c>
      <c r="CU34">
        <v>106</v>
      </c>
      <c r="CY34">
        <v>105</v>
      </c>
      <c r="CZ34">
        <v>75</v>
      </c>
      <c r="DA34">
        <v>92</v>
      </c>
      <c r="DB34">
        <v>49</v>
      </c>
    </row>
    <row r="35" spans="3:106">
      <c r="C35">
        <v>270</v>
      </c>
      <c r="D35">
        <v>269</v>
      </c>
      <c r="E35">
        <v>255</v>
      </c>
      <c r="I35">
        <v>255</v>
      </c>
      <c r="J35">
        <v>285</v>
      </c>
      <c r="K35">
        <v>229</v>
      </c>
      <c r="L35">
        <v>286</v>
      </c>
      <c r="Q35">
        <v>240</v>
      </c>
      <c r="R35">
        <v>300</v>
      </c>
      <c r="S35">
        <v>243</v>
      </c>
      <c r="T35">
        <v>301</v>
      </c>
      <c r="Z35">
        <v>225</v>
      </c>
      <c r="AA35">
        <v>315</v>
      </c>
      <c r="AB35">
        <v>212</v>
      </c>
      <c r="AC35">
        <v>314</v>
      </c>
      <c r="AK35">
        <v>210</v>
      </c>
      <c r="AL35">
        <v>330</v>
      </c>
      <c r="AM35">
        <v>164</v>
      </c>
      <c r="AN35">
        <v>199</v>
      </c>
      <c r="AT35" s="11"/>
      <c r="AU35">
        <v>285</v>
      </c>
      <c r="AV35">
        <v>255</v>
      </c>
      <c r="AW35">
        <v>262</v>
      </c>
      <c r="AX35">
        <v>271</v>
      </c>
      <c r="BC35">
        <v>300</v>
      </c>
      <c r="BD35">
        <v>240</v>
      </c>
      <c r="BE35">
        <v>289</v>
      </c>
      <c r="BF35">
        <v>212</v>
      </c>
      <c r="BL35">
        <v>315</v>
      </c>
      <c r="BM35">
        <v>225</v>
      </c>
      <c r="BN35">
        <v>308</v>
      </c>
      <c r="BO35">
        <v>172</v>
      </c>
      <c r="BV35">
        <v>330</v>
      </c>
      <c r="BW35">
        <v>210</v>
      </c>
      <c r="BX35">
        <v>285</v>
      </c>
      <c r="BY35">
        <v>181</v>
      </c>
      <c r="CI35">
        <v>90</v>
      </c>
      <c r="CJ35">
        <v>90</v>
      </c>
      <c r="CK35">
        <v>86</v>
      </c>
      <c r="CL35">
        <v>67</v>
      </c>
      <c r="CR35">
        <v>75</v>
      </c>
      <c r="CS35">
        <v>105</v>
      </c>
      <c r="CT35">
        <v>46</v>
      </c>
      <c r="CU35">
        <v>106</v>
      </c>
      <c r="CY35">
        <v>105</v>
      </c>
      <c r="CZ35">
        <v>75</v>
      </c>
      <c r="DA35">
        <v>94</v>
      </c>
      <c r="DB35">
        <v>49</v>
      </c>
    </row>
    <row r="36" spans="3:106">
      <c r="C36">
        <v>270</v>
      </c>
      <c r="D36">
        <v>273</v>
      </c>
      <c r="E36">
        <v>255</v>
      </c>
      <c r="I36">
        <v>255</v>
      </c>
      <c r="J36">
        <v>285</v>
      </c>
      <c r="K36">
        <v>227</v>
      </c>
      <c r="L36">
        <v>282</v>
      </c>
      <c r="Q36">
        <v>240</v>
      </c>
      <c r="R36">
        <v>300</v>
      </c>
      <c r="S36">
        <v>243</v>
      </c>
      <c r="T36">
        <v>301</v>
      </c>
      <c r="Z36">
        <v>225</v>
      </c>
      <c r="AA36">
        <v>315</v>
      </c>
      <c r="AB36">
        <v>206</v>
      </c>
      <c r="AC36">
        <v>302</v>
      </c>
      <c r="AK36">
        <v>210</v>
      </c>
      <c r="AL36">
        <v>330</v>
      </c>
      <c r="AM36">
        <v>177</v>
      </c>
      <c r="AN36">
        <v>199</v>
      </c>
      <c r="AU36">
        <v>285</v>
      </c>
      <c r="AV36">
        <v>255</v>
      </c>
      <c r="AW36">
        <v>263</v>
      </c>
      <c r="AX36">
        <v>271</v>
      </c>
      <c r="BC36">
        <v>300</v>
      </c>
      <c r="BD36">
        <v>240</v>
      </c>
      <c r="BE36">
        <v>290</v>
      </c>
      <c r="BF36">
        <v>209</v>
      </c>
      <c r="BL36">
        <v>315</v>
      </c>
      <c r="BM36">
        <v>225</v>
      </c>
      <c r="BN36">
        <v>308</v>
      </c>
      <c r="BO36">
        <v>172</v>
      </c>
      <c r="BV36">
        <v>330</v>
      </c>
      <c r="BW36">
        <v>210</v>
      </c>
      <c r="BX36">
        <v>288</v>
      </c>
      <c r="BY36">
        <v>184</v>
      </c>
      <c r="CI36">
        <v>90</v>
      </c>
      <c r="CJ36">
        <v>90</v>
      </c>
      <c r="CK36">
        <v>86</v>
      </c>
      <c r="CL36">
        <v>67</v>
      </c>
      <c r="CR36">
        <v>75</v>
      </c>
      <c r="CS36">
        <v>105</v>
      </c>
      <c r="CT36">
        <v>46</v>
      </c>
      <c r="CU36">
        <v>106</v>
      </c>
      <c r="CY36">
        <v>105</v>
      </c>
      <c r="CZ36">
        <v>75</v>
      </c>
      <c r="DA36">
        <v>92</v>
      </c>
      <c r="DB36">
        <v>74</v>
      </c>
    </row>
    <row r="37" spans="3:106">
      <c r="C37">
        <v>270</v>
      </c>
      <c r="D37">
        <v>273</v>
      </c>
      <c r="E37">
        <v>258</v>
      </c>
      <c r="I37">
        <v>255</v>
      </c>
      <c r="J37">
        <v>285</v>
      </c>
      <c r="K37">
        <v>227</v>
      </c>
      <c r="L37">
        <v>286</v>
      </c>
      <c r="Q37">
        <v>240</v>
      </c>
      <c r="R37">
        <v>300</v>
      </c>
      <c r="S37">
        <v>243</v>
      </c>
      <c r="T37">
        <v>301</v>
      </c>
      <c r="Z37">
        <v>225</v>
      </c>
      <c r="AA37">
        <v>315</v>
      </c>
      <c r="AB37">
        <v>212</v>
      </c>
      <c r="AC37">
        <v>302</v>
      </c>
      <c r="AK37">
        <v>210</v>
      </c>
      <c r="AL37">
        <v>330</v>
      </c>
      <c r="AM37">
        <v>167</v>
      </c>
      <c r="AN37">
        <v>199</v>
      </c>
      <c r="AU37">
        <v>285</v>
      </c>
      <c r="AV37">
        <v>255</v>
      </c>
      <c r="AW37">
        <v>260</v>
      </c>
      <c r="AX37">
        <v>258</v>
      </c>
      <c r="BC37">
        <v>300</v>
      </c>
      <c r="BD37">
        <v>240</v>
      </c>
      <c r="BE37">
        <v>296</v>
      </c>
      <c r="BF37">
        <v>209</v>
      </c>
      <c r="BL37">
        <v>315</v>
      </c>
      <c r="BM37">
        <v>225</v>
      </c>
      <c r="BN37">
        <v>298</v>
      </c>
      <c r="BO37">
        <v>172</v>
      </c>
      <c r="BV37">
        <v>330</v>
      </c>
      <c r="BW37">
        <v>210</v>
      </c>
      <c r="BX37">
        <v>289</v>
      </c>
      <c r="BY37">
        <v>184</v>
      </c>
      <c r="CI37">
        <v>90</v>
      </c>
      <c r="CJ37">
        <v>90</v>
      </c>
      <c r="CK37">
        <v>89</v>
      </c>
      <c r="CL37">
        <v>67</v>
      </c>
      <c r="CR37">
        <v>75</v>
      </c>
      <c r="CS37">
        <v>105</v>
      </c>
      <c r="CT37">
        <v>46</v>
      </c>
      <c r="CU37">
        <v>103</v>
      </c>
      <c r="CY37">
        <v>105</v>
      </c>
      <c r="CZ37">
        <v>75</v>
      </c>
      <c r="DA37">
        <v>94</v>
      </c>
      <c r="DB37">
        <v>224</v>
      </c>
    </row>
    <row r="38" spans="3:106">
      <c r="C38">
        <v>270</v>
      </c>
      <c r="D38">
        <v>282</v>
      </c>
      <c r="E38">
        <v>258</v>
      </c>
      <c r="I38">
        <v>255</v>
      </c>
      <c r="J38">
        <v>285</v>
      </c>
      <c r="K38">
        <v>227</v>
      </c>
      <c r="L38">
        <v>281</v>
      </c>
      <c r="Q38">
        <v>240</v>
      </c>
      <c r="R38">
        <v>300</v>
      </c>
      <c r="S38">
        <v>251</v>
      </c>
      <c r="T38">
        <v>297</v>
      </c>
      <c r="Z38">
        <v>225</v>
      </c>
      <c r="AA38">
        <v>315</v>
      </c>
      <c r="AB38">
        <v>237</v>
      </c>
      <c r="AC38">
        <v>299</v>
      </c>
      <c r="AK38">
        <v>210</v>
      </c>
      <c r="AL38">
        <v>330</v>
      </c>
      <c r="AM38">
        <v>167</v>
      </c>
      <c r="AN38">
        <v>179</v>
      </c>
      <c r="AU38">
        <v>285</v>
      </c>
      <c r="AV38">
        <v>255</v>
      </c>
      <c r="AW38">
        <v>263</v>
      </c>
      <c r="AX38">
        <v>258</v>
      </c>
      <c r="BC38">
        <v>300</v>
      </c>
      <c r="BD38">
        <v>240</v>
      </c>
      <c r="BE38">
        <v>300</v>
      </c>
      <c r="BF38">
        <v>209</v>
      </c>
      <c r="BL38">
        <v>315</v>
      </c>
      <c r="BM38">
        <v>225</v>
      </c>
      <c r="BN38">
        <v>293</v>
      </c>
      <c r="BO38">
        <v>170</v>
      </c>
      <c r="BV38">
        <v>330</v>
      </c>
      <c r="BW38">
        <v>210</v>
      </c>
      <c r="BX38">
        <v>289</v>
      </c>
      <c r="BY38">
        <v>188</v>
      </c>
      <c r="CI38">
        <v>90</v>
      </c>
      <c r="CJ38">
        <v>90</v>
      </c>
      <c r="CK38">
        <v>89</v>
      </c>
      <c r="CL38">
        <v>74</v>
      </c>
      <c r="CR38">
        <v>75</v>
      </c>
      <c r="CS38">
        <v>105</v>
      </c>
      <c r="CT38">
        <v>46</v>
      </c>
      <c r="CU38">
        <v>103</v>
      </c>
      <c r="CY38">
        <v>105</v>
      </c>
      <c r="CZ38">
        <v>75</v>
      </c>
      <c r="DA38">
        <v>94</v>
      </c>
      <c r="DB38">
        <v>234</v>
      </c>
    </row>
    <row r="39" spans="3:106">
      <c r="C39">
        <v>270</v>
      </c>
      <c r="D39">
        <v>282</v>
      </c>
      <c r="E39">
        <v>257</v>
      </c>
      <c r="I39">
        <v>255</v>
      </c>
      <c r="J39">
        <v>285</v>
      </c>
      <c r="K39">
        <v>234</v>
      </c>
      <c r="L39">
        <v>286</v>
      </c>
      <c r="Q39">
        <v>240</v>
      </c>
      <c r="R39">
        <v>300</v>
      </c>
      <c r="S39">
        <v>251</v>
      </c>
      <c r="T39">
        <v>297</v>
      </c>
      <c r="Z39">
        <v>225</v>
      </c>
      <c r="AA39">
        <v>315</v>
      </c>
      <c r="AB39">
        <v>237</v>
      </c>
      <c r="AC39">
        <v>288</v>
      </c>
      <c r="AK39">
        <v>210</v>
      </c>
      <c r="AL39">
        <v>330</v>
      </c>
      <c r="AM39">
        <v>167</v>
      </c>
      <c r="AN39">
        <v>179</v>
      </c>
      <c r="AU39">
        <v>285</v>
      </c>
      <c r="AV39">
        <v>255</v>
      </c>
      <c r="AW39">
        <v>263</v>
      </c>
      <c r="AX39">
        <v>258</v>
      </c>
      <c r="BC39">
        <v>300</v>
      </c>
      <c r="BD39">
        <v>240</v>
      </c>
      <c r="BE39">
        <v>300</v>
      </c>
      <c r="BF39">
        <v>212</v>
      </c>
      <c r="BL39">
        <v>315</v>
      </c>
      <c r="BM39">
        <v>225</v>
      </c>
      <c r="BN39">
        <v>293</v>
      </c>
      <c r="BO39">
        <v>170</v>
      </c>
      <c r="BV39">
        <v>330</v>
      </c>
      <c r="BW39">
        <v>210</v>
      </c>
      <c r="BX39">
        <v>284</v>
      </c>
      <c r="BY39">
        <v>196</v>
      </c>
      <c r="CI39">
        <v>90</v>
      </c>
      <c r="CJ39">
        <v>90</v>
      </c>
      <c r="CK39">
        <v>89</v>
      </c>
      <c r="CL39">
        <v>77</v>
      </c>
      <c r="CR39">
        <v>75</v>
      </c>
      <c r="CS39">
        <v>105</v>
      </c>
      <c r="CT39">
        <v>49</v>
      </c>
      <c r="CU39">
        <v>103</v>
      </c>
      <c r="CY39">
        <v>105</v>
      </c>
      <c r="CZ39">
        <v>75</v>
      </c>
      <c r="DA39">
        <v>99</v>
      </c>
      <c r="DB39">
        <v>234</v>
      </c>
    </row>
    <row r="40" spans="3:106">
      <c r="C40">
        <v>270</v>
      </c>
      <c r="D40">
        <v>282</v>
      </c>
      <c r="E40">
        <v>257</v>
      </c>
      <c r="I40">
        <v>255</v>
      </c>
      <c r="J40">
        <v>285</v>
      </c>
      <c r="K40">
        <v>234</v>
      </c>
      <c r="L40">
        <v>288</v>
      </c>
      <c r="Q40">
        <v>240</v>
      </c>
      <c r="R40">
        <v>300</v>
      </c>
      <c r="S40">
        <v>251</v>
      </c>
      <c r="T40">
        <v>297</v>
      </c>
      <c r="Z40">
        <v>225</v>
      </c>
      <c r="AA40">
        <v>315</v>
      </c>
      <c r="AB40">
        <v>221</v>
      </c>
      <c r="AC40">
        <v>223</v>
      </c>
      <c r="AK40">
        <v>210</v>
      </c>
      <c r="AL40">
        <v>330</v>
      </c>
      <c r="AM40">
        <v>172</v>
      </c>
      <c r="AN40">
        <v>333</v>
      </c>
      <c r="AU40">
        <v>285</v>
      </c>
      <c r="AV40">
        <v>255</v>
      </c>
      <c r="AW40">
        <v>267</v>
      </c>
      <c r="AX40">
        <v>60</v>
      </c>
      <c r="BC40">
        <v>300</v>
      </c>
      <c r="BD40">
        <v>240</v>
      </c>
      <c r="BE40">
        <v>293</v>
      </c>
      <c r="BF40">
        <v>212</v>
      </c>
      <c r="BL40">
        <v>315</v>
      </c>
      <c r="BM40">
        <v>225</v>
      </c>
      <c r="BN40">
        <v>293</v>
      </c>
      <c r="BO40">
        <v>170</v>
      </c>
      <c r="BV40">
        <v>330</v>
      </c>
      <c r="BW40">
        <v>210</v>
      </c>
      <c r="BX40">
        <v>284</v>
      </c>
      <c r="BY40">
        <v>196</v>
      </c>
      <c r="CI40">
        <v>90</v>
      </c>
      <c r="CJ40">
        <v>90</v>
      </c>
      <c r="CK40">
        <v>89</v>
      </c>
      <c r="CL40">
        <v>77</v>
      </c>
      <c r="CR40">
        <v>75</v>
      </c>
      <c r="CS40">
        <v>105</v>
      </c>
      <c r="CT40">
        <v>49</v>
      </c>
      <c r="CU40">
        <v>106</v>
      </c>
      <c r="CY40">
        <v>105</v>
      </c>
      <c r="CZ40">
        <v>75</v>
      </c>
      <c r="DA40">
        <v>99</v>
      </c>
      <c r="DB40">
        <v>234</v>
      </c>
    </row>
    <row r="41" spans="3:106">
      <c r="C41">
        <v>270</v>
      </c>
      <c r="D41">
        <v>276</v>
      </c>
      <c r="E41">
        <v>259</v>
      </c>
      <c r="I41">
        <v>255</v>
      </c>
      <c r="J41">
        <v>285</v>
      </c>
      <c r="K41">
        <v>236</v>
      </c>
      <c r="L41">
        <v>288</v>
      </c>
      <c r="Q41">
        <v>240</v>
      </c>
      <c r="R41">
        <v>300</v>
      </c>
      <c r="S41">
        <v>243</v>
      </c>
      <c r="T41">
        <v>297</v>
      </c>
      <c r="Z41">
        <v>225</v>
      </c>
      <c r="AA41">
        <v>315</v>
      </c>
      <c r="AB41">
        <v>220</v>
      </c>
      <c r="AC41">
        <v>223</v>
      </c>
      <c r="AK41">
        <v>210</v>
      </c>
      <c r="AL41">
        <v>330</v>
      </c>
      <c r="AM41">
        <v>173</v>
      </c>
      <c r="AN41">
        <v>333</v>
      </c>
      <c r="AU41">
        <v>285</v>
      </c>
      <c r="AV41">
        <v>255</v>
      </c>
      <c r="AW41">
        <v>268</v>
      </c>
      <c r="AX41">
        <v>60</v>
      </c>
      <c r="BC41">
        <v>300</v>
      </c>
      <c r="BD41">
        <v>240</v>
      </c>
      <c r="BE41">
        <v>293</v>
      </c>
      <c r="BF41">
        <v>212</v>
      </c>
      <c r="BL41">
        <v>315</v>
      </c>
      <c r="BM41">
        <v>225</v>
      </c>
      <c r="BN41">
        <v>304</v>
      </c>
      <c r="BO41">
        <v>168</v>
      </c>
      <c r="BV41">
        <v>330</v>
      </c>
      <c r="BW41">
        <v>210</v>
      </c>
      <c r="BX41">
        <v>279</v>
      </c>
      <c r="BY41">
        <v>196</v>
      </c>
      <c r="CI41">
        <v>90</v>
      </c>
      <c r="CJ41">
        <v>90</v>
      </c>
      <c r="CK41">
        <v>89</v>
      </c>
      <c r="CL41">
        <v>77</v>
      </c>
      <c r="CR41">
        <v>75</v>
      </c>
      <c r="CS41">
        <v>105</v>
      </c>
      <c r="CT41">
        <v>49</v>
      </c>
      <c r="CU41">
        <v>106</v>
      </c>
      <c r="CY41">
        <v>105</v>
      </c>
      <c r="CZ41">
        <v>75</v>
      </c>
      <c r="DA41">
        <v>99</v>
      </c>
      <c r="DB41">
        <v>237</v>
      </c>
    </row>
    <row r="42" spans="3:106">
      <c r="C42">
        <v>270</v>
      </c>
      <c r="D42">
        <v>269</v>
      </c>
      <c r="E42">
        <v>262</v>
      </c>
      <c r="I42">
        <v>255</v>
      </c>
      <c r="J42">
        <v>285</v>
      </c>
      <c r="K42">
        <v>234</v>
      </c>
      <c r="L42">
        <v>288</v>
      </c>
      <c r="Q42">
        <v>240</v>
      </c>
      <c r="R42">
        <v>300</v>
      </c>
      <c r="S42">
        <v>243</v>
      </c>
      <c r="T42">
        <v>297</v>
      </c>
      <c r="Z42">
        <v>225</v>
      </c>
      <c r="AA42">
        <v>315</v>
      </c>
      <c r="AB42">
        <v>220</v>
      </c>
      <c r="AC42">
        <v>299</v>
      </c>
      <c r="AK42">
        <v>210</v>
      </c>
      <c r="AL42">
        <v>330</v>
      </c>
      <c r="AM42">
        <v>172</v>
      </c>
      <c r="AN42">
        <v>333</v>
      </c>
      <c r="AU42">
        <v>285</v>
      </c>
      <c r="AV42">
        <v>255</v>
      </c>
      <c r="AW42">
        <v>272</v>
      </c>
      <c r="AX42">
        <v>194</v>
      </c>
      <c r="BC42">
        <v>300</v>
      </c>
      <c r="BD42">
        <v>240</v>
      </c>
      <c r="BE42">
        <v>293</v>
      </c>
      <c r="BF42">
        <v>212</v>
      </c>
      <c r="BL42">
        <v>315</v>
      </c>
      <c r="BM42">
        <v>225</v>
      </c>
      <c r="BN42">
        <v>293</v>
      </c>
      <c r="BO42">
        <v>168</v>
      </c>
      <c r="BV42">
        <v>330</v>
      </c>
      <c r="BW42">
        <v>210</v>
      </c>
      <c r="BX42">
        <v>284</v>
      </c>
      <c r="BY42">
        <v>196</v>
      </c>
      <c r="CI42">
        <v>90</v>
      </c>
      <c r="CJ42">
        <v>90</v>
      </c>
      <c r="CK42">
        <v>89</v>
      </c>
      <c r="CL42">
        <v>74</v>
      </c>
      <c r="CR42">
        <v>75</v>
      </c>
      <c r="CS42">
        <v>105</v>
      </c>
      <c r="CT42">
        <v>46</v>
      </c>
      <c r="CU42">
        <v>108</v>
      </c>
      <c r="CY42">
        <v>105</v>
      </c>
      <c r="CZ42">
        <v>75</v>
      </c>
      <c r="DA42">
        <v>99</v>
      </c>
      <c r="DB42">
        <v>237</v>
      </c>
    </row>
    <row r="43" spans="3:106">
      <c r="C43">
        <v>270</v>
      </c>
      <c r="D43">
        <v>269</v>
      </c>
      <c r="E43">
        <v>259</v>
      </c>
      <c r="I43">
        <v>255</v>
      </c>
      <c r="J43">
        <v>285</v>
      </c>
      <c r="K43">
        <v>236</v>
      </c>
      <c r="L43">
        <v>288</v>
      </c>
      <c r="Q43">
        <v>240</v>
      </c>
      <c r="R43">
        <v>300</v>
      </c>
      <c r="S43">
        <v>243</v>
      </c>
      <c r="T43">
        <v>303</v>
      </c>
      <c r="Z43">
        <v>225</v>
      </c>
      <c r="AA43">
        <v>315</v>
      </c>
      <c r="AB43">
        <v>221</v>
      </c>
      <c r="AC43">
        <v>299</v>
      </c>
      <c r="AK43">
        <v>210</v>
      </c>
      <c r="AL43">
        <v>330</v>
      </c>
      <c r="AM43">
        <v>181</v>
      </c>
      <c r="AN43">
        <v>333</v>
      </c>
      <c r="AU43">
        <v>285</v>
      </c>
      <c r="AV43">
        <v>255</v>
      </c>
      <c r="AW43">
        <v>272</v>
      </c>
      <c r="AX43">
        <v>253</v>
      </c>
      <c r="BC43">
        <v>300</v>
      </c>
      <c r="BD43">
        <v>240</v>
      </c>
      <c r="BE43">
        <v>293</v>
      </c>
      <c r="BF43">
        <v>212</v>
      </c>
      <c r="BL43">
        <v>315</v>
      </c>
      <c r="BM43">
        <v>225</v>
      </c>
      <c r="BN43">
        <v>289</v>
      </c>
      <c r="BO43">
        <v>168</v>
      </c>
      <c r="BV43">
        <v>330</v>
      </c>
      <c r="BW43">
        <v>210</v>
      </c>
      <c r="BX43">
        <v>284</v>
      </c>
      <c r="BY43">
        <v>196</v>
      </c>
      <c r="CI43">
        <v>90</v>
      </c>
      <c r="CJ43">
        <v>90</v>
      </c>
      <c r="CK43">
        <v>89</v>
      </c>
      <c r="CL43">
        <v>74</v>
      </c>
      <c r="CR43">
        <v>75</v>
      </c>
      <c r="CS43">
        <v>105</v>
      </c>
      <c r="CT43">
        <v>46</v>
      </c>
      <c r="CU43">
        <v>108</v>
      </c>
      <c r="CY43">
        <v>105</v>
      </c>
      <c r="CZ43">
        <v>75</v>
      </c>
      <c r="DA43">
        <v>101</v>
      </c>
      <c r="DB43">
        <v>221</v>
      </c>
    </row>
    <row r="44" spans="3:106">
      <c r="C44">
        <v>270</v>
      </c>
      <c r="D44">
        <v>269</v>
      </c>
      <c r="E44">
        <v>262</v>
      </c>
      <c r="I44">
        <v>255</v>
      </c>
      <c r="J44">
        <v>285</v>
      </c>
      <c r="K44">
        <v>234</v>
      </c>
      <c r="L44">
        <v>288</v>
      </c>
      <c r="Q44">
        <v>240</v>
      </c>
      <c r="R44">
        <v>300</v>
      </c>
      <c r="S44">
        <v>243</v>
      </c>
      <c r="T44">
        <v>303</v>
      </c>
      <c r="Z44">
        <v>225</v>
      </c>
      <c r="AA44">
        <v>315</v>
      </c>
      <c r="AB44">
        <v>221</v>
      </c>
      <c r="AC44">
        <v>299</v>
      </c>
      <c r="AK44">
        <v>210</v>
      </c>
      <c r="AL44">
        <v>330</v>
      </c>
      <c r="AM44">
        <v>175</v>
      </c>
      <c r="AN44">
        <v>197</v>
      </c>
      <c r="AU44">
        <v>285</v>
      </c>
      <c r="AV44">
        <v>255</v>
      </c>
      <c r="AW44">
        <v>272</v>
      </c>
      <c r="AX44">
        <v>253</v>
      </c>
      <c r="BC44">
        <v>300</v>
      </c>
      <c r="BD44">
        <v>240</v>
      </c>
      <c r="BE44">
        <v>293</v>
      </c>
      <c r="BF44">
        <v>212</v>
      </c>
      <c r="BL44">
        <v>315</v>
      </c>
      <c r="BM44">
        <v>225</v>
      </c>
      <c r="BN44">
        <v>289</v>
      </c>
      <c r="BO44">
        <v>196</v>
      </c>
      <c r="BV44">
        <v>330</v>
      </c>
      <c r="BW44">
        <v>210</v>
      </c>
      <c r="BX44">
        <v>288</v>
      </c>
      <c r="BY44">
        <v>196</v>
      </c>
      <c r="CI44">
        <v>90</v>
      </c>
      <c r="CJ44">
        <v>90</v>
      </c>
      <c r="CK44">
        <v>89</v>
      </c>
      <c r="CL44">
        <v>74</v>
      </c>
      <c r="CR44">
        <v>75</v>
      </c>
      <c r="CS44">
        <v>105</v>
      </c>
      <c r="CT44">
        <v>46</v>
      </c>
      <c r="CU44">
        <v>103</v>
      </c>
      <c r="CY44">
        <v>105</v>
      </c>
      <c r="CZ44">
        <v>75</v>
      </c>
      <c r="DA44">
        <v>103</v>
      </c>
      <c r="DB44">
        <v>217</v>
      </c>
    </row>
    <row r="45" spans="3:106">
      <c r="C45">
        <v>270</v>
      </c>
      <c r="D45">
        <v>273</v>
      </c>
      <c r="E45">
        <v>262</v>
      </c>
      <c r="I45">
        <v>255</v>
      </c>
      <c r="J45">
        <v>285</v>
      </c>
      <c r="K45">
        <v>234</v>
      </c>
      <c r="L45">
        <v>288</v>
      </c>
      <c r="Q45">
        <v>240</v>
      </c>
      <c r="R45">
        <v>300</v>
      </c>
      <c r="S45">
        <v>251</v>
      </c>
      <c r="T45">
        <v>303</v>
      </c>
      <c r="Z45">
        <v>225</v>
      </c>
      <c r="AA45">
        <v>315</v>
      </c>
      <c r="AB45">
        <v>221</v>
      </c>
      <c r="AC45">
        <v>299</v>
      </c>
      <c r="AK45">
        <v>210</v>
      </c>
      <c r="AL45">
        <v>330</v>
      </c>
      <c r="AM45">
        <v>181</v>
      </c>
      <c r="AN45">
        <v>185</v>
      </c>
      <c r="AU45">
        <v>285</v>
      </c>
      <c r="AV45">
        <v>255</v>
      </c>
      <c r="AW45">
        <v>270</v>
      </c>
      <c r="AX45">
        <v>244</v>
      </c>
      <c r="BC45">
        <v>300</v>
      </c>
      <c r="BD45">
        <v>240</v>
      </c>
      <c r="BE45">
        <v>295</v>
      </c>
      <c r="BF45">
        <v>212</v>
      </c>
      <c r="BL45">
        <v>315</v>
      </c>
      <c r="BM45">
        <v>225</v>
      </c>
      <c r="BN45">
        <v>293</v>
      </c>
      <c r="BO45">
        <v>196</v>
      </c>
      <c r="BV45">
        <v>330</v>
      </c>
      <c r="BW45">
        <v>210</v>
      </c>
      <c r="BX45">
        <v>288</v>
      </c>
      <c r="BY45">
        <v>188</v>
      </c>
      <c r="CI45">
        <v>90</v>
      </c>
      <c r="CJ45">
        <v>90</v>
      </c>
      <c r="CK45">
        <v>86</v>
      </c>
      <c r="CL45">
        <v>74</v>
      </c>
      <c r="CR45">
        <v>75</v>
      </c>
      <c r="CS45">
        <v>105</v>
      </c>
      <c r="CT45">
        <v>46</v>
      </c>
      <c r="CU45">
        <v>103</v>
      </c>
      <c r="CY45">
        <v>105</v>
      </c>
      <c r="CZ45">
        <v>75</v>
      </c>
      <c r="DA45">
        <v>103</v>
      </c>
      <c r="DB45">
        <v>212</v>
      </c>
    </row>
    <row r="46" spans="3:106">
      <c r="C46">
        <v>270</v>
      </c>
      <c r="D46">
        <v>273</v>
      </c>
      <c r="E46">
        <v>262</v>
      </c>
      <c r="I46">
        <v>255</v>
      </c>
      <c r="J46">
        <v>285</v>
      </c>
      <c r="K46">
        <v>234</v>
      </c>
      <c r="L46">
        <v>288</v>
      </c>
      <c r="Q46">
        <v>240</v>
      </c>
      <c r="R46">
        <v>300</v>
      </c>
      <c r="S46">
        <v>251</v>
      </c>
      <c r="T46">
        <v>303</v>
      </c>
      <c r="Z46">
        <v>225</v>
      </c>
      <c r="AA46">
        <v>315</v>
      </c>
      <c r="AB46">
        <v>221</v>
      </c>
      <c r="AC46">
        <v>299</v>
      </c>
      <c r="AK46">
        <v>210</v>
      </c>
      <c r="AL46">
        <v>330</v>
      </c>
      <c r="AM46">
        <v>181</v>
      </c>
      <c r="AN46">
        <v>185</v>
      </c>
      <c r="AU46">
        <v>285</v>
      </c>
      <c r="AV46">
        <v>255</v>
      </c>
      <c r="AW46">
        <v>270</v>
      </c>
      <c r="AX46">
        <v>244</v>
      </c>
      <c r="BC46">
        <v>300</v>
      </c>
      <c r="BD46">
        <v>240</v>
      </c>
      <c r="BE46">
        <v>299</v>
      </c>
      <c r="BF46">
        <v>212</v>
      </c>
      <c r="BL46">
        <v>315</v>
      </c>
      <c r="BM46">
        <v>225</v>
      </c>
      <c r="BN46">
        <v>293</v>
      </c>
      <c r="BO46">
        <v>196</v>
      </c>
      <c r="BV46">
        <v>330</v>
      </c>
      <c r="BW46">
        <v>210</v>
      </c>
      <c r="BX46">
        <v>288</v>
      </c>
      <c r="BY46">
        <v>188</v>
      </c>
      <c r="CI46">
        <v>90</v>
      </c>
      <c r="CJ46">
        <v>90</v>
      </c>
      <c r="CK46">
        <v>89</v>
      </c>
      <c r="CL46">
        <v>74</v>
      </c>
      <c r="CR46">
        <v>75</v>
      </c>
      <c r="CS46">
        <v>105</v>
      </c>
      <c r="CT46">
        <v>46</v>
      </c>
      <c r="CU46">
        <v>111</v>
      </c>
      <c r="CY46">
        <v>105</v>
      </c>
      <c r="CZ46">
        <v>75</v>
      </c>
      <c r="DA46">
        <v>103</v>
      </c>
      <c r="DB46">
        <v>212</v>
      </c>
    </row>
    <row r="47" spans="3:106">
      <c r="C47">
        <v>270</v>
      </c>
      <c r="D47">
        <v>273</v>
      </c>
      <c r="E47">
        <v>262</v>
      </c>
      <c r="I47">
        <v>255</v>
      </c>
      <c r="J47">
        <v>285</v>
      </c>
      <c r="K47">
        <v>236</v>
      </c>
      <c r="L47">
        <v>288</v>
      </c>
      <c r="Q47">
        <v>240</v>
      </c>
      <c r="R47">
        <v>300</v>
      </c>
      <c r="S47">
        <v>251</v>
      </c>
      <c r="T47">
        <v>303</v>
      </c>
      <c r="Z47">
        <v>225</v>
      </c>
      <c r="AA47">
        <v>315</v>
      </c>
      <c r="AB47">
        <v>218</v>
      </c>
      <c r="AC47">
        <v>226</v>
      </c>
      <c r="AK47">
        <v>210</v>
      </c>
      <c r="AL47">
        <v>330</v>
      </c>
      <c r="AM47">
        <v>181</v>
      </c>
      <c r="AN47">
        <v>185</v>
      </c>
      <c r="AU47">
        <v>285</v>
      </c>
      <c r="AV47">
        <v>255</v>
      </c>
      <c r="AW47">
        <v>270</v>
      </c>
      <c r="AX47">
        <v>244</v>
      </c>
      <c r="BC47">
        <v>300</v>
      </c>
      <c r="BD47">
        <v>240</v>
      </c>
      <c r="BE47">
        <v>299</v>
      </c>
      <c r="BF47">
        <v>212</v>
      </c>
      <c r="BL47">
        <v>315</v>
      </c>
      <c r="BM47">
        <v>225</v>
      </c>
      <c r="BN47">
        <v>295</v>
      </c>
      <c r="BO47">
        <v>183</v>
      </c>
      <c r="BV47">
        <v>330</v>
      </c>
      <c r="BW47">
        <v>210</v>
      </c>
      <c r="BX47">
        <v>288</v>
      </c>
      <c r="BY47">
        <v>188</v>
      </c>
      <c r="CI47">
        <v>90</v>
      </c>
      <c r="CJ47">
        <v>90</v>
      </c>
      <c r="CK47">
        <v>86</v>
      </c>
      <c r="CL47">
        <v>74</v>
      </c>
      <c r="CR47">
        <v>75</v>
      </c>
      <c r="CS47">
        <v>105</v>
      </c>
      <c r="CT47">
        <v>33</v>
      </c>
      <c r="CU47">
        <v>111</v>
      </c>
      <c r="CY47">
        <v>105</v>
      </c>
      <c r="CZ47">
        <v>75</v>
      </c>
      <c r="DA47">
        <v>101</v>
      </c>
      <c r="DB47">
        <v>218</v>
      </c>
    </row>
    <row r="48" spans="3:106">
      <c r="C48">
        <v>270</v>
      </c>
      <c r="D48">
        <v>273</v>
      </c>
      <c r="E48">
        <v>262</v>
      </c>
      <c r="I48">
        <v>255</v>
      </c>
      <c r="J48">
        <v>285</v>
      </c>
      <c r="K48">
        <v>236</v>
      </c>
      <c r="L48">
        <v>288</v>
      </c>
      <c r="Q48">
        <v>240</v>
      </c>
      <c r="R48">
        <v>300</v>
      </c>
      <c r="S48">
        <v>243</v>
      </c>
      <c r="T48">
        <v>303</v>
      </c>
      <c r="Z48">
        <v>225</v>
      </c>
      <c r="AA48">
        <v>315</v>
      </c>
      <c r="AB48">
        <v>182</v>
      </c>
      <c r="AC48">
        <v>226</v>
      </c>
      <c r="AK48">
        <v>210</v>
      </c>
      <c r="AL48">
        <v>330</v>
      </c>
      <c r="AM48">
        <v>176</v>
      </c>
      <c r="AN48">
        <v>186</v>
      </c>
      <c r="AU48">
        <v>285</v>
      </c>
      <c r="AV48">
        <v>255</v>
      </c>
      <c r="AW48">
        <v>270</v>
      </c>
      <c r="AX48">
        <v>244</v>
      </c>
      <c r="BC48">
        <v>300</v>
      </c>
      <c r="BD48">
        <v>240</v>
      </c>
      <c r="BE48">
        <v>299</v>
      </c>
      <c r="BF48">
        <v>212</v>
      </c>
      <c r="BL48">
        <v>315</v>
      </c>
      <c r="BM48">
        <v>225</v>
      </c>
      <c r="BN48">
        <v>292</v>
      </c>
      <c r="BO48">
        <v>167</v>
      </c>
      <c r="BV48">
        <v>330</v>
      </c>
      <c r="BW48">
        <v>210</v>
      </c>
      <c r="BX48">
        <v>288</v>
      </c>
      <c r="BY48">
        <v>188</v>
      </c>
      <c r="CI48">
        <v>90</v>
      </c>
      <c r="CJ48">
        <v>90</v>
      </c>
      <c r="CK48">
        <v>86</v>
      </c>
      <c r="CL48">
        <v>74</v>
      </c>
      <c r="CR48">
        <v>75</v>
      </c>
      <c r="CS48">
        <v>105</v>
      </c>
      <c r="CT48">
        <v>33</v>
      </c>
      <c r="CU48">
        <v>103</v>
      </c>
      <c r="CY48">
        <v>105</v>
      </c>
      <c r="CZ48">
        <v>75</v>
      </c>
      <c r="DA48">
        <v>101</v>
      </c>
      <c r="DB48">
        <v>218</v>
      </c>
    </row>
    <row r="49" spans="3:106">
      <c r="C49">
        <v>270</v>
      </c>
      <c r="D49">
        <v>269</v>
      </c>
      <c r="E49">
        <v>262</v>
      </c>
      <c r="I49">
        <v>255</v>
      </c>
      <c r="J49">
        <v>285</v>
      </c>
      <c r="K49">
        <v>236</v>
      </c>
      <c r="L49">
        <v>288</v>
      </c>
      <c r="Q49">
        <v>240</v>
      </c>
      <c r="R49">
        <v>300</v>
      </c>
      <c r="S49">
        <v>117</v>
      </c>
      <c r="T49">
        <v>303</v>
      </c>
      <c r="Z49">
        <v>225</v>
      </c>
      <c r="AA49">
        <v>315</v>
      </c>
      <c r="AB49">
        <v>182</v>
      </c>
      <c r="AC49">
        <v>226</v>
      </c>
      <c r="AK49">
        <v>210</v>
      </c>
      <c r="AL49">
        <v>330</v>
      </c>
      <c r="AM49">
        <v>176</v>
      </c>
      <c r="AN49">
        <v>186</v>
      </c>
      <c r="AU49">
        <v>285</v>
      </c>
      <c r="AV49">
        <v>255</v>
      </c>
      <c r="AW49">
        <v>270</v>
      </c>
      <c r="AX49">
        <v>248</v>
      </c>
      <c r="BC49">
        <v>300</v>
      </c>
      <c r="BD49">
        <v>240</v>
      </c>
      <c r="BE49">
        <v>302</v>
      </c>
      <c r="BF49">
        <v>212</v>
      </c>
      <c r="BL49">
        <v>315</v>
      </c>
      <c r="BM49">
        <v>225</v>
      </c>
      <c r="BN49">
        <v>289</v>
      </c>
      <c r="BO49">
        <v>158</v>
      </c>
      <c r="BV49">
        <v>330</v>
      </c>
      <c r="BW49">
        <v>210</v>
      </c>
      <c r="BX49">
        <v>298</v>
      </c>
      <c r="BY49">
        <v>184</v>
      </c>
      <c r="CI49">
        <v>90</v>
      </c>
      <c r="CJ49">
        <v>90</v>
      </c>
      <c r="CK49">
        <v>86</v>
      </c>
      <c r="CL49">
        <v>74</v>
      </c>
      <c r="CR49">
        <v>75</v>
      </c>
      <c r="CS49">
        <v>105</v>
      </c>
      <c r="CT49">
        <v>33</v>
      </c>
      <c r="CU49">
        <v>103</v>
      </c>
      <c r="CY49">
        <v>105</v>
      </c>
      <c r="CZ49">
        <v>75</v>
      </c>
      <c r="DA49">
        <v>101</v>
      </c>
      <c r="DB49">
        <v>223</v>
      </c>
    </row>
    <row r="50" spans="3:106">
      <c r="C50">
        <v>270</v>
      </c>
      <c r="D50">
        <v>269</v>
      </c>
      <c r="E50">
        <v>259</v>
      </c>
      <c r="I50">
        <v>255</v>
      </c>
      <c r="J50">
        <v>285</v>
      </c>
      <c r="K50">
        <v>236</v>
      </c>
      <c r="L50">
        <v>288</v>
      </c>
      <c r="Q50">
        <v>240</v>
      </c>
      <c r="R50">
        <v>300</v>
      </c>
      <c r="S50">
        <v>117</v>
      </c>
      <c r="T50">
        <v>303</v>
      </c>
      <c r="Z50">
        <v>225</v>
      </c>
      <c r="AA50">
        <v>315</v>
      </c>
      <c r="AB50">
        <v>182</v>
      </c>
      <c r="AC50">
        <v>297</v>
      </c>
      <c r="AK50">
        <v>210</v>
      </c>
      <c r="AL50">
        <v>330</v>
      </c>
      <c r="AM50">
        <v>173</v>
      </c>
      <c r="AN50">
        <v>199</v>
      </c>
      <c r="AU50">
        <v>285</v>
      </c>
      <c r="AV50">
        <v>255</v>
      </c>
      <c r="AW50">
        <v>272</v>
      </c>
      <c r="AX50">
        <v>63</v>
      </c>
      <c r="BC50">
        <v>300</v>
      </c>
      <c r="BD50">
        <v>240</v>
      </c>
      <c r="BE50">
        <v>302</v>
      </c>
      <c r="BF50">
        <v>212</v>
      </c>
      <c r="BL50">
        <v>315</v>
      </c>
      <c r="BM50">
        <v>225</v>
      </c>
      <c r="BN50">
        <v>289</v>
      </c>
      <c r="BO50">
        <v>158</v>
      </c>
      <c r="BV50">
        <v>330</v>
      </c>
      <c r="BW50">
        <v>210</v>
      </c>
      <c r="BX50">
        <v>288</v>
      </c>
      <c r="BY50">
        <v>184</v>
      </c>
      <c r="CI50">
        <v>90</v>
      </c>
      <c r="CJ50">
        <v>90</v>
      </c>
      <c r="CK50">
        <v>86</v>
      </c>
      <c r="CL50">
        <v>74</v>
      </c>
      <c r="CR50">
        <v>75</v>
      </c>
      <c r="CS50">
        <v>105</v>
      </c>
      <c r="CT50">
        <v>33</v>
      </c>
      <c r="CU50">
        <v>106</v>
      </c>
      <c r="CY50">
        <v>105</v>
      </c>
      <c r="CZ50">
        <v>75</v>
      </c>
      <c r="DA50">
        <v>101</v>
      </c>
      <c r="DB50">
        <v>205</v>
      </c>
    </row>
    <row r="51" spans="3:106">
      <c r="C51">
        <v>270</v>
      </c>
      <c r="D51">
        <v>269</v>
      </c>
      <c r="E51">
        <v>259</v>
      </c>
      <c r="I51">
        <v>255</v>
      </c>
      <c r="J51">
        <v>285</v>
      </c>
      <c r="K51">
        <v>236</v>
      </c>
      <c r="L51">
        <v>288</v>
      </c>
      <c r="Q51">
        <v>240</v>
      </c>
      <c r="R51">
        <v>300</v>
      </c>
      <c r="S51">
        <v>243</v>
      </c>
      <c r="T51">
        <v>303</v>
      </c>
      <c r="Z51">
        <v>225</v>
      </c>
      <c r="AA51">
        <v>315</v>
      </c>
      <c r="AB51">
        <v>182</v>
      </c>
      <c r="AC51">
        <v>313</v>
      </c>
      <c r="AK51">
        <v>210</v>
      </c>
      <c r="AL51">
        <v>330</v>
      </c>
      <c r="AM51">
        <v>176</v>
      </c>
      <c r="AN51">
        <v>199</v>
      </c>
      <c r="AU51">
        <v>285</v>
      </c>
      <c r="AV51">
        <v>255</v>
      </c>
      <c r="AW51">
        <v>272</v>
      </c>
      <c r="AX51">
        <v>256</v>
      </c>
      <c r="BC51">
        <v>300</v>
      </c>
      <c r="BD51">
        <v>240</v>
      </c>
      <c r="BE51">
        <v>297</v>
      </c>
      <c r="BF51">
        <v>212</v>
      </c>
      <c r="BL51">
        <v>315</v>
      </c>
      <c r="BM51">
        <v>225</v>
      </c>
      <c r="BN51">
        <v>293</v>
      </c>
      <c r="BO51">
        <v>158</v>
      </c>
      <c r="BV51">
        <v>330</v>
      </c>
      <c r="BW51">
        <v>210</v>
      </c>
      <c r="BX51">
        <v>86</v>
      </c>
      <c r="BY51">
        <v>184</v>
      </c>
      <c r="CI51">
        <v>90</v>
      </c>
      <c r="CJ51">
        <v>90</v>
      </c>
      <c r="CK51">
        <v>89</v>
      </c>
      <c r="CL51">
        <v>74</v>
      </c>
      <c r="CR51">
        <v>75</v>
      </c>
      <c r="CS51">
        <v>105</v>
      </c>
      <c r="CT51">
        <v>46</v>
      </c>
      <c r="CU51">
        <v>106</v>
      </c>
      <c r="CY51">
        <v>105</v>
      </c>
      <c r="CZ51">
        <v>75</v>
      </c>
      <c r="DA51">
        <v>101</v>
      </c>
      <c r="DB51">
        <v>205</v>
      </c>
    </row>
    <row r="52" spans="3:106">
      <c r="C52">
        <v>270</v>
      </c>
      <c r="D52">
        <v>269</v>
      </c>
      <c r="E52">
        <v>257</v>
      </c>
      <c r="I52">
        <v>255</v>
      </c>
      <c r="J52">
        <v>285</v>
      </c>
      <c r="K52">
        <v>227</v>
      </c>
      <c r="L52">
        <v>296</v>
      </c>
      <c r="Q52">
        <v>240</v>
      </c>
      <c r="R52">
        <v>300</v>
      </c>
      <c r="S52">
        <v>270</v>
      </c>
      <c r="T52">
        <v>303</v>
      </c>
      <c r="Z52">
        <v>225</v>
      </c>
      <c r="AA52">
        <v>315</v>
      </c>
      <c r="AB52">
        <v>182</v>
      </c>
      <c r="AC52">
        <v>313</v>
      </c>
      <c r="AK52">
        <v>210</v>
      </c>
      <c r="AL52">
        <v>330</v>
      </c>
      <c r="AM52">
        <v>176</v>
      </c>
      <c r="AN52">
        <v>207</v>
      </c>
      <c r="AU52">
        <v>285</v>
      </c>
      <c r="AV52">
        <v>255</v>
      </c>
      <c r="AW52">
        <v>272</v>
      </c>
      <c r="AX52">
        <v>256</v>
      </c>
      <c r="BC52">
        <v>300</v>
      </c>
      <c r="BD52">
        <v>240</v>
      </c>
      <c r="BE52">
        <v>295</v>
      </c>
      <c r="BF52">
        <v>212</v>
      </c>
      <c r="BL52">
        <v>315</v>
      </c>
      <c r="BM52">
        <v>225</v>
      </c>
      <c r="BN52">
        <v>293</v>
      </c>
      <c r="BO52">
        <v>158</v>
      </c>
      <c r="BV52">
        <v>330</v>
      </c>
      <c r="BW52">
        <v>210</v>
      </c>
      <c r="BX52">
        <v>86</v>
      </c>
      <c r="BY52">
        <v>184</v>
      </c>
      <c r="CI52">
        <v>90</v>
      </c>
      <c r="CJ52">
        <v>90</v>
      </c>
      <c r="CK52">
        <v>87</v>
      </c>
      <c r="CL52">
        <v>74</v>
      </c>
      <c r="CR52">
        <v>75</v>
      </c>
      <c r="CS52">
        <v>105</v>
      </c>
      <c r="CT52">
        <v>46</v>
      </c>
      <c r="CU52">
        <v>106</v>
      </c>
      <c r="CY52">
        <v>105</v>
      </c>
      <c r="CZ52">
        <v>75</v>
      </c>
      <c r="DA52">
        <v>103</v>
      </c>
      <c r="DB52">
        <v>53</v>
      </c>
    </row>
    <row r="53" spans="3:106">
      <c r="C53">
        <v>270</v>
      </c>
      <c r="D53">
        <v>269</v>
      </c>
      <c r="E53">
        <v>262</v>
      </c>
      <c r="I53">
        <v>255</v>
      </c>
      <c r="J53">
        <v>285</v>
      </c>
      <c r="K53">
        <v>227</v>
      </c>
      <c r="L53">
        <v>296</v>
      </c>
      <c r="Q53">
        <v>240</v>
      </c>
      <c r="R53">
        <v>300</v>
      </c>
      <c r="S53">
        <v>251</v>
      </c>
      <c r="T53">
        <v>304</v>
      </c>
      <c r="Z53">
        <v>225</v>
      </c>
      <c r="AA53">
        <v>315</v>
      </c>
      <c r="AB53">
        <v>178</v>
      </c>
      <c r="AC53">
        <v>302</v>
      </c>
      <c r="AK53">
        <v>210</v>
      </c>
      <c r="AL53">
        <v>330</v>
      </c>
      <c r="AM53">
        <v>176</v>
      </c>
      <c r="AN53">
        <v>192</v>
      </c>
      <c r="AU53">
        <v>285</v>
      </c>
      <c r="AV53">
        <v>255</v>
      </c>
      <c r="AW53">
        <v>270</v>
      </c>
      <c r="AX53">
        <v>256</v>
      </c>
      <c r="BC53">
        <v>300</v>
      </c>
      <c r="BD53">
        <v>240</v>
      </c>
      <c r="BE53">
        <v>295</v>
      </c>
      <c r="BF53">
        <v>209</v>
      </c>
      <c r="BL53">
        <v>315</v>
      </c>
      <c r="BM53">
        <v>225</v>
      </c>
      <c r="BN53">
        <v>293</v>
      </c>
      <c r="BO53">
        <v>158</v>
      </c>
      <c r="BV53">
        <v>330</v>
      </c>
      <c r="BW53">
        <v>210</v>
      </c>
      <c r="BX53">
        <v>86</v>
      </c>
      <c r="BY53">
        <v>184</v>
      </c>
      <c r="CI53">
        <v>90</v>
      </c>
      <c r="CJ53">
        <v>90</v>
      </c>
      <c r="CK53">
        <v>88</v>
      </c>
      <c r="CL53">
        <v>74</v>
      </c>
      <c r="CR53">
        <v>75</v>
      </c>
      <c r="CS53">
        <v>105</v>
      </c>
      <c r="CT53">
        <v>33</v>
      </c>
      <c r="CU53">
        <v>103</v>
      </c>
      <c r="CY53">
        <v>105</v>
      </c>
      <c r="CZ53">
        <v>75</v>
      </c>
      <c r="DA53">
        <v>103</v>
      </c>
      <c r="DB53">
        <v>53</v>
      </c>
    </row>
    <row r="54" spans="3:106">
      <c r="C54">
        <v>270</v>
      </c>
      <c r="D54">
        <v>269</v>
      </c>
      <c r="E54">
        <v>257</v>
      </c>
      <c r="I54">
        <v>255</v>
      </c>
      <c r="J54">
        <v>285</v>
      </c>
      <c r="K54">
        <v>227</v>
      </c>
      <c r="L54">
        <v>296</v>
      </c>
      <c r="Q54">
        <v>240</v>
      </c>
      <c r="R54">
        <v>300</v>
      </c>
      <c r="S54">
        <v>272</v>
      </c>
      <c r="T54">
        <v>304</v>
      </c>
      <c r="Z54">
        <v>225</v>
      </c>
      <c r="AA54">
        <v>315</v>
      </c>
      <c r="AB54">
        <v>184</v>
      </c>
      <c r="AC54">
        <v>297</v>
      </c>
      <c r="AK54">
        <v>210</v>
      </c>
      <c r="AL54">
        <v>330</v>
      </c>
      <c r="AM54">
        <v>180</v>
      </c>
      <c r="AN54">
        <v>317</v>
      </c>
      <c r="AU54">
        <v>285</v>
      </c>
      <c r="AV54">
        <v>255</v>
      </c>
      <c r="AW54">
        <v>269</v>
      </c>
      <c r="AX54">
        <v>255</v>
      </c>
      <c r="BC54">
        <v>300</v>
      </c>
      <c r="BD54">
        <v>240</v>
      </c>
      <c r="BE54">
        <v>297</v>
      </c>
      <c r="BF54">
        <v>209</v>
      </c>
      <c r="BL54">
        <v>315</v>
      </c>
      <c r="BM54">
        <v>225</v>
      </c>
      <c r="BN54">
        <v>300</v>
      </c>
      <c r="BO54">
        <v>158</v>
      </c>
      <c r="BV54">
        <v>330</v>
      </c>
      <c r="BW54">
        <v>210</v>
      </c>
      <c r="BX54">
        <v>284</v>
      </c>
      <c r="BY54">
        <v>184</v>
      </c>
      <c r="CI54">
        <v>90</v>
      </c>
      <c r="CJ54">
        <v>90</v>
      </c>
      <c r="CK54">
        <v>87</v>
      </c>
      <c r="CL54">
        <v>77</v>
      </c>
      <c r="CR54">
        <v>75</v>
      </c>
      <c r="CS54">
        <v>105</v>
      </c>
      <c r="CT54">
        <v>33</v>
      </c>
      <c r="CU54">
        <v>103</v>
      </c>
      <c r="CY54">
        <v>105</v>
      </c>
      <c r="CZ54">
        <v>75</v>
      </c>
      <c r="DA54">
        <v>103</v>
      </c>
      <c r="DB54">
        <v>53</v>
      </c>
    </row>
    <row r="55" spans="3:106">
      <c r="C55">
        <v>270</v>
      </c>
      <c r="D55">
        <v>273</v>
      </c>
      <c r="E55">
        <v>257</v>
      </c>
      <c r="I55">
        <v>255</v>
      </c>
      <c r="J55">
        <v>285</v>
      </c>
      <c r="K55">
        <v>227</v>
      </c>
      <c r="L55">
        <v>288</v>
      </c>
      <c r="Q55">
        <v>240</v>
      </c>
      <c r="R55">
        <v>300</v>
      </c>
      <c r="S55">
        <v>251</v>
      </c>
      <c r="T55">
        <v>303</v>
      </c>
      <c r="Z55">
        <v>225</v>
      </c>
      <c r="AA55">
        <v>315</v>
      </c>
      <c r="AB55">
        <v>184</v>
      </c>
      <c r="AC55">
        <v>302</v>
      </c>
      <c r="AK55">
        <v>210</v>
      </c>
      <c r="AL55">
        <v>330</v>
      </c>
      <c r="AM55">
        <v>173</v>
      </c>
      <c r="AN55">
        <v>317</v>
      </c>
      <c r="AU55">
        <v>285</v>
      </c>
      <c r="AV55">
        <v>255</v>
      </c>
      <c r="AW55">
        <v>269</v>
      </c>
      <c r="AX55">
        <v>253</v>
      </c>
      <c r="BC55">
        <v>300</v>
      </c>
      <c r="BD55">
        <v>240</v>
      </c>
      <c r="BE55">
        <v>297</v>
      </c>
      <c r="BF55">
        <v>212</v>
      </c>
      <c r="BL55">
        <v>315</v>
      </c>
      <c r="BM55">
        <v>225</v>
      </c>
      <c r="BN55">
        <v>300</v>
      </c>
      <c r="BO55">
        <v>159</v>
      </c>
      <c r="BV55">
        <v>330</v>
      </c>
      <c r="BW55">
        <v>210</v>
      </c>
      <c r="BX55">
        <v>282</v>
      </c>
      <c r="BY55">
        <v>184</v>
      </c>
      <c r="CI55">
        <v>90</v>
      </c>
      <c r="CJ55">
        <v>90</v>
      </c>
      <c r="CK55">
        <v>88</v>
      </c>
      <c r="CL55">
        <v>77</v>
      </c>
      <c r="CR55">
        <v>75</v>
      </c>
      <c r="CS55">
        <v>105</v>
      </c>
      <c r="CT55">
        <v>33</v>
      </c>
      <c r="CU55">
        <v>103</v>
      </c>
      <c r="CY55">
        <v>105</v>
      </c>
      <c r="CZ55">
        <v>75</v>
      </c>
      <c r="DA55">
        <v>103</v>
      </c>
      <c r="DB55">
        <v>53</v>
      </c>
    </row>
    <row r="56" spans="3:106">
      <c r="C56">
        <v>270</v>
      </c>
      <c r="D56">
        <v>273</v>
      </c>
      <c r="E56">
        <v>250</v>
      </c>
      <c r="I56">
        <v>255</v>
      </c>
      <c r="J56">
        <v>285</v>
      </c>
      <c r="K56">
        <v>234</v>
      </c>
      <c r="L56">
        <v>288</v>
      </c>
      <c r="Q56">
        <v>240</v>
      </c>
      <c r="R56">
        <v>300</v>
      </c>
      <c r="S56">
        <v>243</v>
      </c>
      <c r="T56">
        <v>303</v>
      </c>
      <c r="Z56">
        <v>225</v>
      </c>
      <c r="AA56">
        <v>315</v>
      </c>
      <c r="AB56">
        <v>186</v>
      </c>
      <c r="AC56">
        <v>297</v>
      </c>
      <c r="AK56">
        <v>210</v>
      </c>
      <c r="AL56">
        <v>330</v>
      </c>
      <c r="AM56">
        <v>182</v>
      </c>
      <c r="AN56">
        <v>326</v>
      </c>
      <c r="AU56">
        <v>285</v>
      </c>
      <c r="AV56">
        <v>255</v>
      </c>
      <c r="AW56">
        <v>269</v>
      </c>
      <c r="AX56">
        <v>255</v>
      </c>
      <c r="BC56">
        <v>300</v>
      </c>
      <c r="BD56">
        <v>240</v>
      </c>
      <c r="BE56">
        <v>301</v>
      </c>
      <c r="BF56">
        <v>212</v>
      </c>
      <c r="BL56">
        <v>315</v>
      </c>
      <c r="BM56">
        <v>225</v>
      </c>
      <c r="BN56">
        <v>298</v>
      </c>
      <c r="BO56">
        <v>165</v>
      </c>
      <c r="BV56">
        <v>330</v>
      </c>
      <c r="BW56">
        <v>210</v>
      </c>
      <c r="BX56">
        <v>284</v>
      </c>
      <c r="BY56">
        <v>196</v>
      </c>
      <c r="CI56">
        <v>90</v>
      </c>
      <c r="CJ56">
        <v>90</v>
      </c>
      <c r="CK56">
        <v>89</v>
      </c>
      <c r="CL56">
        <v>77</v>
      </c>
      <c r="CR56">
        <v>75</v>
      </c>
      <c r="CS56">
        <v>105</v>
      </c>
      <c r="CT56">
        <v>33</v>
      </c>
      <c r="CU56">
        <v>108</v>
      </c>
      <c r="CY56">
        <v>105</v>
      </c>
      <c r="CZ56">
        <v>75</v>
      </c>
      <c r="DA56">
        <v>98</v>
      </c>
      <c r="DB56">
        <v>41</v>
      </c>
    </row>
    <row r="57" spans="3:106">
      <c r="C57">
        <v>270</v>
      </c>
      <c r="D57">
        <v>269</v>
      </c>
      <c r="E57">
        <v>248</v>
      </c>
      <c r="I57">
        <v>255</v>
      </c>
      <c r="J57">
        <v>285</v>
      </c>
      <c r="K57">
        <v>237</v>
      </c>
      <c r="L57">
        <v>288</v>
      </c>
      <c r="Q57">
        <v>240</v>
      </c>
      <c r="R57">
        <v>300</v>
      </c>
      <c r="S57">
        <v>227</v>
      </c>
      <c r="T57">
        <v>303</v>
      </c>
      <c r="Z57">
        <v>225</v>
      </c>
      <c r="AA57">
        <v>315</v>
      </c>
      <c r="AB57">
        <v>189</v>
      </c>
      <c r="AC57">
        <v>293</v>
      </c>
      <c r="AK57">
        <v>210</v>
      </c>
      <c r="AL57">
        <v>330</v>
      </c>
      <c r="AM57">
        <v>182</v>
      </c>
      <c r="AN57">
        <v>327</v>
      </c>
      <c r="AU57">
        <v>285</v>
      </c>
      <c r="AV57">
        <v>255</v>
      </c>
      <c r="AW57">
        <v>268</v>
      </c>
      <c r="AX57">
        <v>248</v>
      </c>
      <c r="BC57">
        <v>300</v>
      </c>
      <c r="BD57">
        <v>240</v>
      </c>
      <c r="BE57">
        <v>297</v>
      </c>
      <c r="BF57">
        <v>212</v>
      </c>
      <c r="BL57">
        <v>315</v>
      </c>
      <c r="BM57">
        <v>225</v>
      </c>
      <c r="BN57">
        <v>298</v>
      </c>
      <c r="BO57">
        <v>166</v>
      </c>
      <c r="BV57">
        <v>330</v>
      </c>
      <c r="BW57">
        <v>210</v>
      </c>
      <c r="BX57">
        <v>292</v>
      </c>
      <c r="BY57">
        <v>196</v>
      </c>
      <c r="CI57">
        <v>90</v>
      </c>
      <c r="CJ57">
        <v>90</v>
      </c>
      <c r="CK57">
        <v>89</v>
      </c>
      <c r="CL57">
        <v>74</v>
      </c>
      <c r="CR57">
        <v>75</v>
      </c>
      <c r="CS57">
        <v>105</v>
      </c>
      <c r="CT57">
        <v>33</v>
      </c>
      <c r="CU57">
        <v>108</v>
      </c>
      <c r="CY57">
        <v>105</v>
      </c>
      <c r="CZ57">
        <v>75</v>
      </c>
      <c r="DA57">
        <v>98</v>
      </c>
      <c r="DB57">
        <v>41</v>
      </c>
    </row>
    <row r="58" spans="3:106">
      <c r="C58">
        <v>270</v>
      </c>
      <c r="D58">
        <v>269</v>
      </c>
      <c r="E58">
        <v>248</v>
      </c>
      <c r="I58">
        <v>255</v>
      </c>
      <c r="J58">
        <v>285</v>
      </c>
      <c r="K58">
        <v>237</v>
      </c>
      <c r="L58">
        <v>288</v>
      </c>
      <c r="Q58">
        <v>240</v>
      </c>
      <c r="R58">
        <v>300</v>
      </c>
      <c r="S58">
        <v>227</v>
      </c>
      <c r="T58">
        <v>305</v>
      </c>
      <c r="Z58">
        <v>225</v>
      </c>
      <c r="AA58">
        <v>315</v>
      </c>
      <c r="AB58">
        <v>186</v>
      </c>
      <c r="AC58">
        <v>293</v>
      </c>
      <c r="AK58">
        <v>210</v>
      </c>
      <c r="AL58">
        <v>330</v>
      </c>
      <c r="AM58">
        <v>184</v>
      </c>
      <c r="AN58">
        <v>327</v>
      </c>
      <c r="AU58">
        <v>285</v>
      </c>
      <c r="AV58">
        <v>255</v>
      </c>
      <c r="AW58">
        <v>259</v>
      </c>
      <c r="AX58">
        <v>255</v>
      </c>
      <c r="BC58">
        <v>300</v>
      </c>
      <c r="BD58">
        <v>240</v>
      </c>
      <c r="BE58">
        <v>297</v>
      </c>
      <c r="BF58">
        <v>212</v>
      </c>
      <c r="BL58">
        <v>315</v>
      </c>
      <c r="BM58">
        <v>225</v>
      </c>
      <c r="BN58">
        <v>304</v>
      </c>
      <c r="BO58">
        <v>166</v>
      </c>
      <c r="BV58">
        <v>330</v>
      </c>
      <c r="BW58">
        <v>210</v>
      </c>
      <c r="BX58">
        <v>300</v>
      </c>
      <c r="BY58">
        <v>196</v>
      </c>
      <c r="CI58">
        <v>90</v>
      </c>
      <c r="CJ58">
        <v>90</v>
      </c>
      <c r="CK58">
        <v>89</v>
      </c>
      <c r="CL58">
        <v>74</v>
      </c>
      <c r="CR58">
        <v>75</v>
      </c>
      <c r="CS58">
        <v>105</v>
      </c>
      <c r="CT58">
        <v>33</v>
      </c>
      <c r="CU58">
        <v>108</v>
      </c>
      <c r="CY58">
        <v>105</v>
      </c>
      <c r="CZ58">
        <v>75</v>
      </c>
      <c r="DA58">
        <v>101</v>
      </c>
      <c r="DB58">
        <v>94</v>
      </c>
    </row>
    <row r="59" spans="3:106">
      <c r="C59">
        <v>270</v>
      </c>
      <c r="D59">
        <v>269</v>
      </c>
      <c r="E59">
        <v>254</v>
      </c>
      <c r="I59">
        <v>255</v>
      </c>
      <c r="J59">
        <v>285</v>
      </c>
      <c r="K59">
        <v>238</v>
      </c>
      <c r="L59">
        <v>288</v>
      </c>
      <c r="Q59">
        <v>240</v>
      </c>
      <c r="R59">
        <v>300</v>
      </c>
      <c r="S59">
        <v>227</v>
      </c>
      <c r="T59">
        <v>305</v>
      </c>
      <c r="Z59">
        <v>225</v>
      </c>
      <c r="AA59">
        <v>315</v>
      </c>
      <c r="AB59">
        <v>241</v>
      </c>
      <c r="AC59">
        <v>293</v>
      </c>
      <c r="AK59">
        <v>210</v>
      </c>
      <c r="AL59">
        <v>330</v>
      </c>
      <c r="AM59">
        <v>184</v>
      </c>
      <c r="AN59">
        <v>192</v>
      </c>
      <c r="AU59">
        <v>285</v>
      </c>
      <c r="AV59">
        <v>255</v>
      </c>
      <c r="AW59">
        <v>256</v>
      </c>
      <c r="AX59">
        <v>248</v>
      </c>
      <c r="BC59">
        <v>300</v>
      </c>
      <c r="BD59">
        <v>240</v>
      </c>
      <c r="BE59">
        <v>293</v>
      </c>
      <c r="BF59">
        <v>212</v>
      </c>
      <c r="BL59">
        <v>315</v>
      </c>
      <c r="BM59">
        <v>225</v>
      </c>
      <c r="BN59">
        <v>304</v>
      </c>
      <c r="BO59">
        <v>166</v>
      </c>
      <c r="BV59">
        <v>330</v>
      </c>
      <c r="BW59">
        <v>210</v>
      </c>
      <c r="BX59">
        <v>300</v>
      </c>
      <c r="BY59">
        <v>188</v>
      </c>
      <c r="CI59">
        <v>90</v>
      </c>
      <c r="CJ59">
        <v>90</v>
      </c>
      <c r="CK59">
        <v>86</v>
      </c>
      <c r="CL59">
        <v>74</v>
      </c>
      <c r="CR59">
        <v>75</v>
      </c>
      <c r="CS59">
        <v>105</v>
      </c>
      <c r="CT59">
        <v>31</v>
      </c>
      <c r="CU59">
        <v>109</v>
      </c>
      <c r="CY59">
        <v>105</v>
      </c>
      <c r="CZ59">
        <v>75</v>
      </c>
      <c r="DA59">
        <v>103</v>
      </c>
      <c r="DB59">
        <v>212</v>
      </c>
    </row>
    <row r="60" spans="3:106">
      <c r="C60">
        <v>270</v>
      </c>
      <c r="D60">
        <v>269</v>
      </c>
      <c r="E60">
        <v>257</v>
      </c>
      <c r="I60">
        <v>255</v>
      </c>
      <c r="J60">
        <v>285</v>
      </c>
      <c r="K60">
        <v>243</v>
      </c>
      <c r="L60">
        <v>288</v>
      </c>
      <c r="Q60">
        <v>240</v>
      </c>
      <c r="R60">
        <v>300</v>
      </c>
      <c r="S60">
        <v>237</v>
      </c>
      <c r="T60">
        <v>305</v>
      </c>
      <c r="Z60">
        <v>225</v>
      </c>
      <c r="AA60">
        <v>315</v>
      </c>
      <c r="AB60">
        <v>206</v>
      </c>
      <c r="AC60">
        <v>297</v>
      </c>
      <c r="AK60">
        <v>210</v>
      </c>
      <c r="AL60">
        <v>330</v>
      </c>
      <c r="AM60">
        <v>184</v>
      </c>
      <c r="AN60">
        <v>192</v>
      </c>
      <c r="AU60">
        <v>285</v>
      </c>
      <c r="AV60">
        <v>255</v>
      </c>
      <c r="AW60">
        <v>256</v>
      </c>
      <c r="AX60">
        <v>256</v>
      </c>
      <c r="BC60">
        <v>300</v>
      </c>
      <c r="BD60">
        <v>240</v>
      </c>
      <c r="BE60">
        <v>293</v>
      </c>
      <c r="BF60">
        <v>212</v>
      </c>
      <c r="BL60">
        <v>315</v>
      </c>
      <c r="BM60">
        <v>225</v>
      </c>
      <c r="BN60">
        <v>304</v>
      </c>
      <c r="BO60">
        <v>166</v>
      </c>
      <c r="BV60">
        <v>330</v>
      </c>
      <c r="BW60">
        <v>210</v>
      </c>
      <c r="BX60">
        <v>282</v>
      </c>
      <c r="BY60">
        <v>188</v>
      </c>
      <c r="CI60">
        <v>90</v>
      </c>
      <c r="CJ60">
        <v>90</v>
      </c>
      <c r="CK60">
        <v>86</v>
      </c>
      <c r="CL60">
        <v>77</v>
      </c>
      <c r="CR60">
        <v>75</v>
      </c>
      <c r="CS60">
        <v>105</v>
      </c>
      <c r="CT60">
        <v>31</v>
      </c>
      <c r="CU60">
        <v>108</v>
      </c>
      <c r="CY60">
        <v>105</v>
      </c>
      <c r="CZ60">
        <v>75</v>
      </c>
      <c r="DA60">
        <v>103</v>
      </c>
      <c r="DB60">
        <v>214</v>
      </c>
    </row>
    <row r="61" spans="3:106">
      <c r="C61">
        <v>270</v>
      </c>
      <c r="D61">
        <v>269</v>
      </c>
      <c r="E61">
        <v>257</v>
      </c>
      <c r="I61">
        <v>255</v>
      </c>
      <c r="J61">
        <v>285</v>
      </c>
      <c r="K61">
        <v>243</v>
      </c>
      <c r="L61">
        <v>288</v>
      </c>
      <c r="Q61">
        <v>240</v>
      </c>
      <c r="R61">
        <v>300</v>
      </c>
      <c r="S61">
        <v>237</v>
      </c>
      <c r="T61">
        <v>303</v>
      </c>
      <c r="Z61">
        <v>225</v>
      </c>
      <c r="AA61">
        <v>315</v>
      </c>
      <c r="AB61">
        <v>206</v>
      </c>
      <c r="AC61">
        <v>303</v>
      </c>
      <c r="AK61">
        <v>210</v>
      </c>
      <c r="AL61">
        <v>330</v>
      </c>
      <c r="AM61">
        <v>181</v>
      </c>
      <c r="AN61">
        <v>192</v>
      </c>
      <c r="AU61">
        <v>285</v>
      </c>
      <c r="AV61">
        <v>255</v>
      </c>
      <c r="AW61">
        <v>256</v>
      </c>
      <c r="AX61">
        <v>245</v>
      </c>
      <c r="BC61">
        <v>300</v>
      </c>
      <c r="BD61">
        <v>240</v>
      </c>
      <c r="BE61">
        <v>288</v>
      </c>
      <c r="BF61">
        <v>212</v>
      </c>
      <c r="BL61">
        <v>315</v>
      </c>
      <c r="BM61">
        <v>225</v>
      </c>
      <c r="BN61">
        <v>297</v>
      </c>
      <c r="BO61">
        <v>167</v>
      </c>
      <c r="BV61">
        <v>330</v>
      </c>
      <c r="BW61">
        <v>210</v>
      </c>
      <c r="BX61">
        <v>282</v>
      </c>
      <c r="BY61">
        <v>184</v>
      </c>
      <c r="CI61">
        <v>90</v>
      </c>
      <c r="CJ61">
        <v>90</v>
      </c>
      <c r="CK61">
        <v>86</v>
      </c>
      <c r="CL61">
        <v>77</v>
      </c>
      <c r="CR61">
        <v>75</v>
      </c>
      <c r="CS61">
        <v>105</v>
      </c>
      <c r="CT61">
        <v>33</v>
      </c>
      <c r="CU61">
        <v>108</v>
      </c>
      <c r="CY61">
        <v>105</v>
      </c>
      <c r="CZ61">
        <v>75</v>
      </c>
      <c r="DA61">
        <v>103</v>
      </c>
      <c r="DB61">
        <v>214</v>
      </c>
    </row>
    <row r="62" spans="3:106">
      <c r="C62">
        <v>270</v>
      </c>
      <c r="D62">
        <v>273</v>
      </c>
      <c r="E62">
        <v>257</v>
      </c>
      <c r="I62">
        <v>255</v>
      </c>
      <c r="J62">
        <v>285</v>
      </c>
      <c r="K62">
        <v>243</v>
      </c>
      <c r="L62">
        <v>288</v>
      </c>
      <c r="Q62">
        <v>240</v>
      </c>
      <c r="R62">
        <v>300</v>
      </c>
      <c r="S62">
        <v>123</v>
      </c>
      <c r="T62">
        <v>302</v>
      </c>
      <c r="Z62">
        <v>225</v>
      </c>
      <c r="AA62">
        <v>315</v>
      </c>
      <c r="AB62">
        <v>204</v>
      </c>
      <c r="AC62">
        <v>297</v>
      </c>
      <c r="AK62">
        <v>210</v>
      </c>
      <c r="AL62">
        <v>330</v>
      </c>
      <c r="AM62">
        <v>181</v>
      </c>
      <c r="AN62">
        <v>192</v>
      </c>
      <c r="AU62">
        <v>285</v>
      </c>
      <c r="AV62">
        <v>255</v>
      </c>
      <c r="AW62">
        <v>256</v>
      </c>
      <c r="AX62">
        <v>242</v>
      </c>
      <c r="BC62">
        <v>300</v>
      </c>
      <c r="BD62">
        <v>240</v>
      </c>
      <c r="BE62">
        <v>293</v>
      </c>
      <c r="BF62">
        <v>212</v>
      </c>
      <c r="BL62">
        <v>315</v>
      </c>
      <c r="BM62">
        <v>225</v>
      </c>
      <c r="BN62">
        <v>294</v>
      </c>
      <c r="BO62">
        <v>167</v>
      </c>
      <c r="BV62">
        <v>330</v>
      </c>
      <c r="BW62">
        <v>210</v>
      </c>
      <c r="BX62">
        <v>282</v>
      </c>
      <c r="BY62">
        <v>184</v>
      </c>
      <c r="CI62">
        <v>90</v>
      </c>
      <c r="CJ62">
        <v>90</v>
      </c>
      <c r="CK62">
        <v>86</v>
      </c>
      <c r="CL62">
        <v>77</v>
      </c>
      <c r="CR62">
        <v>75</v>
      </c>
      <c r="CS62">
        <v>105</v>
      </c>
      <c r="CT62">
        <v>33</v>
      </c>
      <c r="CU62">
        <v>103</v>
      </c>
      <c r="CY62">
        <v>105</v>
      </c>
      <c r="CZ62">
        <v>75</v>
      </c>
      <c r="DA62">
        <v>103</v>
      </c>
      <c r="DB62">
        <v>229</v>
      </c>
    </row>
    <row r="63" spans="3:106">
      <c r="C63">
        <v>270</v>
      </c>
      <c r="D63">
        <v>273</v>
      </c>
      <c r="E63">
        <v>257</v>
      </c>
      <c r="I63">
        <v>255</v>
      </c>
      <c r="J63">
        <v>285</v>
      </c>
      <c r="K63">
        <v>243</v>
      </c>
      <c r="L63">
        <v>288</v>
      </c>
      <c r="Q63">
        <v>240</v>
      </c>
      <c r="R63">
        <v>300</v>
      </c>
      <c r="S63">
        <v>117</v>
      </c>
      <c r="T63">
        <v>302</v>
      </c>
      <c r="Z63">
        <v>225</v>
      </c>
      <c r="AA63">
        <v>315</v>
      </c>
      <c r="AB63">
        <v>204</v>
      </c>
      <c r="AC63">
        <v>297</v>
      </c>
      <c r="AK63">
        <v>210</v>
      </c>
      <c r="AL63">
        <v>330</v>
      </c>
      <c r="AM63">
        <v>181</v>
      </c>
      <c r="AN63">
        <v>192</v>
      </c>
      <c r="AU63">
        <v>285</v>
      </c>
      <c r="AV63">
        <v>255</v>
      </c>
      <c r="AW63">
        <v>262</v>
      </c>
      <c r="AX63">
        <v>242</v>
      </c>
      <c r="BC63">
        <v>300</v>
      </c>
      <c r="BD63">
        <v>240</v>
      </c>
      <c r="BE63">
        <v>297</v>
      </c>
      <c r="BF63">
        <v>212</v>
      </c>
      <c r="BL63">
        <v>315</v>
      </c>
      <c r="BM63">
        <v>225</v>
      </c>
      <c r="BN63">
        <v>293</v>
      </c>
      <c r="BO63">
        <v>173</v>
      </c>
      <c r="BV63">
        <v>330</v>
      </c>
      <c r="BW63">
        <v>210</v>
      </c>
      <c r="BX63">
        <v>282</v>
      </c>
      <c r="BY63">
        <v>184</v>
      </c>
      <c r="CI63">
        <v>90</v>
      </c>
      <c r="CJ63">
        <v>90</v>
      </c>
      <c r="CK63">
        <v>86</v>
      </c>
      <c r="CL63">
        <v>74</v>
      </c>
      <c r="CR63">
        <v>75</v>
      </c>
      <c r="CS63">
        <v>105</v>
      </c>
      <c r="CT63">
        <v>46</v>
      </c>
      <c r="CU63">
        <v>103</v>
      </c>
      <c r="CY63">
        <v>105</v>
      </c>
      <c r="CZ63">
        <v>75</v>
      </c>
      <c r="DA63">
        <v>103</v>
      </c>
      <c r="DB63">
        <v>229</v>
      </c>
    </row>
    <row r="64" spans="3:106">
      <c r="C64">
        <v>270</v>
      </c>
      <c r="D64">
        <v>276</v>
      </c>
      <c r="E64">
        <v>257</v>
      </c>
      <c r="I64">
        <v>255</v>
      </c>
      <c r="J64">
        <v>285</v>
      </c>
      <c r="K64">
        <v>243</v>
      </c>
      <c r="L64">
        <v>288</v>
      </c>
      <c r="Q64">
        <v>240</v>
      </c>
      <c r="R64">
        <v>300</v>
      </c>
      <c r="S64">
        <v>117</v>
      </c>
      <c r="T64">
        <v>303</v>
      </c>
      <c r="Z64">
        <v>225</v>
      </c>
      <c r="AA64">
        <v>315</v>
      </c>
      <c r="AB64">
        <v>144</v>
      </c>
      <c r="AC64">
        <v>297</v>
      </c>
      <c r="AK64">
        <v>210</v>
      </c>
      <c r="AL64">
        <v>330</v>
      </c>
      <c r="AM64">
        <v>183</v>
      </c>
      <c r="AN64">
        <v>324</v>
      </c>
      <c r="AU64">
        <v>285</v>
      </c>
      <c r="AV64">
        <v>255</v>
      </c>
      <c r="AW64">
        <v>262</v>
      </c>
      <c r="AX64">
        <v>256</v>
      </c>
      <c r="BC64">
        <v>300</v>
      </c>
      <c r="BD64">
        <v>240</v>
      </c>
      <c r="BE64">
        <v>299</v>
      </c>
      <c r="BF64">
        <v>212</v>
      </c>
      <c r="BL64">
        <v>315</v>
      </c>
      <c r="BM64">
        <v>225</v>
      </c>
      <c r="BN64">
        <v>293</v>
      </c>
      <c r="BO64">
        <v>158</v>
      </c>
      <c r="BV64">
        <v>330</v>
      </c>
      <c r="BW64">
        <v>210</v>
      </c>
      <c r="BX64">
        <v>282</v>
      </c>
      <c r="BY64">
        <v>193</v>
      </c>
      <c r="CI64">
        <v>90</v>
      </c>
      <c r="CJ64">
        <v>90</v>
      </c>
      <c r="CK64">
        <v>86</v>
      </c>
      <c r="CL64">
        <v>74</v>
      </c>
      <c r="CR64">
        <v>75</v>
      </c>
      <c r="CS64">
        <v>105</v>
      </c>
      <c r="CT64">
        <v>46</v>
      </c>
      <c r="CU64">
        <v>103</v>
      </c>
      <c r="CY64">
        <v>105</v>
      </c>
      <c r="CZ64">
        <v>75</v>
      </c>
      <c r="DA64">
        <v>103</v>
      </c>
      <c r="DB64">
        <v>224</v>
      </c>
    </row>
    <row r="65" spans="3:106">
      <c r="C65">
        <v>270</v>
      </c>
      <c r="D65">
        <v>276</v>
      </c>
      <c r="E65">
        <v>255</v>
      </c>
      <c r="I65">
        <v>255</v>
      </c>
      <c r="J65">
        <v>285</v>
      </c>
      <c r="K65">
        <v>237</v>
      </c>
      <c r="L65">
        <v>288</v>
      </c>
      <c r="Q65">
        <v>240</v>
      </c>
      <c r="R65">
        <v>300</v>
      </c>
      <c r="S65">
        <v>117</v>
      </c>
      <c r="T65">
        <v>308</v>
      </c>
      <c r="Z65">
        <v>225</v>
      </c>
      <c r="AA65">
        <v>315</v>
      </c>
      <c r="AB65">
        <v>127</v>
      </c>
      <c r="AC65">
        <v>297</v>
      </c>
      <c r="AK65">
        <v>210</v>
      </c>
      <c r="AL65">
        <v>330</v>
      </c>
      <c r="AM65">
        <v>183</v>
      </c>
      <c r="AN65">
        <v>333</v>
      </c>
      <c r="AU65">
        <v>285</v>
      </c>
      <c r="AV65">
        <v>255</v>
      </c>
      <c r="AW65">
        <v>265</v>
      </c>
      <c r="AX65">
        <v>256</v>
      </c>
      <c r="BC65">
        <v>300</v>
      </c>
      <c r="BD65">
        <v>240</v>
      </c>
      <c r="BE65">
        <v>299</v>
      </c>
      <c r="BF65">
        <v>212</v>
      </c>
      <c r="BL65">
        <v>315</v>
      </c>
      <c r="BM65">
        <v>225</v>
      </c>
      <c r="BN65">
        <v>293</v>
      </c>
      <c r="BO65">
        <v>158</v>
      </c>
      <c r="BV65">
        <v>330</v>
      </c>
      <c r="BW65">
        <v>210</v>
      </c>
      <c r="BX65">
        <v>284</v>
      </c>
      <c r="BY65">
        <v>196</v>
      </c>
      <c r="CI65">
        <v>90</v>
      </c>
      <c r="CJ65">
        <v>90</v>
      </c>
      <c r="CK65">
        <v>86</v>
      </c>
      <c r="CL65">
        <v>74</v>
      </c>
      <c r="CR65">
        <v>75</v>
      </c>
      <c r="CS65">
        <v>105</v>
      </c>
      <c r="CT65">
        <v>46</v>
      </c>
      <c r="CU65">
        <v>103</v>
      </c>
      <c r="CY65">
        <v>105</v>
      </c>
      <c r="CZ65">
        <v>75</v>
      </c>
      <c r="DA65">
        <v>294</v>
      </c>
      <c r="DB65">
        <v>224</v>
      </c>
    </row>
    <row r="66" spans="3:106">
      <c r="C66">
        <v>270</v>
      </c>
      <c r="D66">
        <v>273</v>
      </c>
      <c r="E66">
        <v>251</v>
      </c>
      <c r="I66">
        <v>255</v>
      </c>
      <c r="J66">
        <v>285</v>
      </c>
      <c r="K66">
        <v>223</v>
      </c>
      <c r="L66">
        <v>288</v>
      </c>
      <c r="Q66">
        <v>240</v>
      </c>
      <c r="R66">
        <v>300</v>
      </c>
      <c r="S66">
        <v>117</v>
      </c>
      <c r="T66">
        <v>303</v>
      </c>
      <c r="Z66">
        <v>225</v>
      </c>
      <c r="AA66">
        <v>315</v>
      </c>
      <c r="AB66">
        <v>25</v>
      </c>
      <c r="AC66">
        <v>297</v>
      </c>
      <c r="AK66">
        <v>210</v>
      </c>
      <c r="AL66">
        <v>330</v>
      </c>
      <c r="AM66">
        <v>183</v>
      </c>
      <c r="AN66">
        <v>324</v>
      </c>
      <c r="AU66">
        <v>285</v>
      </c>
      <c r="AV66">
        <v>255</v>
      </c>
      <c r="AW66">
        <v>265</v>
      </c>
      <c r="AX66">
        <v>255</v>
      </c>
      <c r="BC66">
        <v>300</v>
      </c>
      <c r="BD66">
        <v>240</v>
      </c>
      <c r="BE66">
        <v>288</v>
      </c>
      <c r="BF66">
        <v>212</v>
      </c>
      <c r="BL66">
        <v>315</v>
      </c>
      <c r="BM66">
        <v>225</v>
      </c>
      <c r="BN66">
        <v>294</v>
      </c>
      <c r="BO66">
        <v>158</v>
      </c>
      <c r="BV66">
        <v>330</v>
      </c>
      <c r="BW66">
        <v>210</v>
      </c>
      <c r="BX66">
        <v>284</v>
      </c>
      <c r="BY66">
        <v>193</v>
      </c>
      <c r="CI66">
        <v>90</v>
      </c>
      <c r="CJ66">
        <v>90</v>
      </c>
      <c r="CK66">
        <v>86</v>
      </c>
      <c r="CL66">
        <v>77</v>
      </c>
      <c r="CR66">
        <v>75</v>
      </c>
      <c r="CS66">
        <v>105</v>
      </c>
      <c r="CT66">
        <v>46</v>
      </c>
      <c r="CU66">
        <v>103</v>
      </c>
      <c r="CY66">
        <v>105</v>
      </c>
      <c r="CZ66">
        <v>75</v>
      </c>
      <c r="DA66">
        <v>294</v>
      </c>
      <c r="DB66">
        <v>228</v>
      </c>
    </row>
    <row r="67" spans="3:106">
      <c r="C67">
        <v>270</v>
      </c>
      <c r="D67">
        <v>273</v>
      </c>
      <c r="E67">
        <v>251</v>
      </c>
      <c r="I67">
        <v>255</v>
      </c>
      <c r="J67">
        <v>285</v>
      </c>
      <c r="K67">
        <v>223</v>
      </c>
      <c r="L67">
        <v>288</v>
      </c>
      <c r="Q67">
        <v>240</v>
      </c>
      <c r="R67">
        <v>300</v>
      </c>
      <c r="S67">
        <v>117</v>
      </c>
      <c r="T67">
        <v>307</v>
      </c>
      <c r="Z67">
        <v>225</v>
      </c>
      <c r="AA67">
        <v>315</v>
      </c>
      <c r="AB67">
        <v>25</v>
      </c>
      <c r="AC67">
        <v>297</v>
      </c>
      <c r="AK67">
        <v>210</v>
      </c>
      <c r="AL67">
        <v>330</v>
      </c>
      <c r="AM67">
        <v>183</v>
      </c>
      <c r="AN67">
        <v>317</v>
      </c>
      <c r="AU67">
        <v>285</v>
      </c>
      <c r="AV67">
        <v>255</v>
      </c>
      <c r="AW67">
        <v>263</v>
      </c>
      <c r="AX67">
        <v>255</v>
      </c>
      <c r="BC67">
        <v>300</v>
      </c>
      <c r="BD67">
        <v>240</v>
      </c>
      <c r="BE67">
        <v>288</v>
      </c>
      <c r="BF67">
        <v>212</v>
      </c>
      <c r="BL67">
        <v>315</v>
      </c>
      <c r="BM67">
        <v>225</v>
      </c>
      <c r="BN67">
        <v>297</v>
      </c>
      <c r="BO67">
        <v>163</v>
      </c>
      <c r="BV67">
        <v>330</v>
      </c>
      <c r="BW67">
        <v>210</v>
      </c>
      <c r="BX67">
        <v>284</v>
      </c>
      <c r="BY67">
        <v>193</v>
      </c>
      <c r="CI67">
        <v>90</v>
      </c>
      <c r="CJ67">
        <v>90</v>
      </c>
      <c r="CK67">
        <v>82</v>
      </c>
      <c r="CL67">
        <v>74</v>
      </c>
      <c r="CR67">
        <v>75</v>
      </c>
      <c r="CS67">
        <v>105</v>
      </c>
      <c r="CT67">
        <v>33</v>
      </c>
      <c r="CU67">
        <v>108</v>
      </c>
      <c r="CY67">
        <v>105</v>
      </c>
      <c r="CZ67">
        <v>75</v>
      </c>
      <c r="DA67">
        <v>98</v>
      </c>
      <c r="DB67">
        <v>228</v>
      </c>
    </row>
    <row r="68" spans="3:106">
      <c r="C68">
        <v>270</v>
      </c>
      <c r="D68">
        <v>269</v>
      </c>
      <c r="E68">
        <v>251</v>
      </c>
      <c r="I68">
        <v>255</v>
      </c>
      <c r="J68">
        <v>285</v>
      </c>
      <c r="K68">
        <v>223</v>
      </c>
      <c r="L68">
        <v>296</v>
      </c>
      <c r="Q68">
        <v>240</v>
      </c>
      <c r="R68">
        <v>300</v>
      </c>
      <c r="S68">
        <v>117</v>
      </c>
      <c r="T68">
        <v>302</v>
      </c>
      <c r="Z68">
        <v>225</v>
      </c>
      <c r="AA68">
        <v>315</v>
      </c>
      <c r="AB68">
        <v>42</v>
      </c>
      <c r="AC68">
        <v>293</v>
      </c>
      <c r="AK68">
        <v>210</v>
      </c>
      <c r="AL68">
        <v>330</v>
      </c>
      <c r="AM68">
        <v>181</v>
      </c>
      <c r="AN68">
        <v>195</v>
      </c>
      <c r="AU68">
        <v>285</v>
      </c>
      <c r="AV68">
        <v>255</v>
      </c>
      <c r="AW68">
        <v>263</v>
      </c>
      <c r="AX68">
        <v>256</v>
      </c>
      <c r="BC68">
        <v>300</v>
      </c>
      <c r="BD68">
        <v>240</v>
      </c>
      <c r="BE68">
        <v>297</v>
      </c>
      <c r="BF68">
        <v>212</v>
      </c>
      <c r="BL68">
        <v>315</v>
      </c>
      <c r="BM68">
        <v>225</v>
      </c>
      <c r="BN68">
        <v>297</v>
      </c>
      <c r="BO68">
        <v>164</v>
      </c>
      <c r="BV68">
        <v>330</v>
      </c>
      <c r="BW68">
        <v>210</v>
      </c>
      <c r="BX68">
        <v>282</v>
      </c>
      <c r="BY68">
        <v>193</v>
      </c>
      <c r="CI68">
        <v>90</v>
      </c>
      <c r="CJ68">
        <v>90</v>
      </c>
      <c r="CK68">
        <v>83</v>
      </c>
      <c r="CL68">
        <v>77</v>
      </c>
      <c r="CR68">
        <v>75</v>
      </c>
      <c r="CS68">
        <v>105</v>
      </c>
      <c r="CT68">
        <v>33</v>
      </c>
      <c r="CU68">
        <v>108</v>
      </c>
      <c r="CY68">
        <v>105</v>
      </c>
      <c r="CZ68">
        <v>75</v>
      </c>
      <c r="DA68">
        <v>91</v>
      </c>
      <c r="DB68">
        <v>236</v>
      </c>
    </row>
    <row r="69" spans="3:106">
      <c r="C69">
        <v>270</v>
      </c>
      <c r="D69">
        <v>269</v>
      </c>
      <c r="E69">
        <v>257</v>
      </c>
      <c r="I69">
        <v>255</v>
      </c>
      <c r="J69">
        <v>285</v>
      </c>
      <c r="K69">
        <v>223</v>
      </c>
      <c r="L69">
        <v>296</v>
      </c>
      <c r="Q69">
        <v>240</v>
      </c>
      <c r="R69">
        <v>300</v>
      </c>
      <c r="S69">
        <v>117</v>
      </c>
      <c r="T69">
        <v>303</v>
      </c>
      <c r="Z69">
        <v>225</v>
      </c>
      <c r="AA69">
        <v>315</v>
      </c>
      <c r="AB69">
        <v>42</v>
      </c>
      <c r="AC69">
        <v>293</v>
      </c>
      <c r="AK69">
        <v>210</v>
      </c>
      <c r="AL69">
        <v>330</v>
      </c>
      <c r="AM69">
        <v>181</v>
      </c>
      <c r="AN69">
        <v>197</v>
      </c>
      <c r="AU69">
        <v>285</v>
      </c>
      <c r="AV69">
        <v>255</v>
      </c>
      <c r="AW69">
        <v>263</v>
      </c>
      <c r="AX69">
        <v>256</v>
      </c>
      <c r="BC69">
        <v>300</v>
      </c>
      <c r="BD69">
        <v>240</v>
      </c>
      <c r="BE69">
        <v>297</v>
      </c>
      <c r="BF69">
        <v>212</v>
      </c>
      <c r="BL69">
        <v>315</v>
      </c>
      <c r="BM69">
        <v>225</v>
      </c>
      <c r="BN69">
        <v>300</v>
      </c>
      <c r="BO69">
        <v>164</v>
      </c>
      <c r="BV69">
        <v>330</v>
      </c>
      <c r="BW69">
        <v>210</v>
      </c>
      <c r="BX69">
        <v>282</v>
      </c>
      <c r="BY69">
        <v>196</v>
      </c>
      <c r="CI69">
        <v>90</v>
      </c>
      <c r="CJ69">
        <v>90</v>
      </c>
      <c r="CK69">
        <v>82</v>
      </c>
      <c r="CL69">
        <v>77</v>
      </c>
      <c r="CR69">
        <v>75</v>
      </c>
      <c r="CS69">
        <v>105</v>
      </c>
      <c r="CT69">
        <v>33</v>
      </c>
      <c r="CU69">
        <v>108</v>
      </c>
      <c r="CY69">
        <v>105</v>
      </c>
      <c r="CZ69">
        <v>75</v>
      </c>
      <c r="DA69">
        <v>91</v>
      </c>
      <c r="DB69">
        <v>236</v>
      </c>
    </row>
    <row r="70" spans="3:106">
      <c r="C70">
        <v>270</v>
      </c>
      <c r="D70">
        <v>269</v>
      </c>
      <c r="E70">
        <v>257</v>
      </c>
      <c r="I70">
        <v>255</v>
      </c>
      <c r="J70">
        <v>285</v>
      </c>
      <c r="K70">
        <v>243</v>
      </c>
      <c r="L70">
        <v>296</v>
      </c>
      <c r="Q70">
        <v>240</v>
      </c>
      <c r="R70">
        <v>300</v>
      </c>
      <c r="S70">
        <v>117</v>
      </c>
      <c r="T70">
        <v>303</v>
      </c>
      <c r="Z70">
        <v>225</v>
      </c>
      <c r="AA70">
        <v>315</v>
      </c>
      <c r="AB70">
        <v>42</v>
      </c>
      <c r="AC70">
        <v>297</v>
      </c>
      <c r="AK70">
        <v>210</v>
      </c>
      <c r="AL70">
        <v>330</v>
      </c>
      <c r="AM70">
        <v>182</v>
      </c>
      <c r="AN70">
        <v>189</v>
      </c>
      <c r="AU70">
        <v>285</v>
      </c>
      <c r="AV70">
        <v>255</v>
      </c>
      <c r="AW70">
        <v>265</v>
      </c>
      <c r="AX70">
        <v>256</v>
      </c>
      <c r="BC70">
        <v>300</v>
      </c>
      <c r="BD70">
        <v>240</v>
      </c>
      <c r="BE70">
        <v>290</v>
      </c>
      <c r="BF70">
        <v>212</v>
      </c>
      <c r="BL70">
        <v>315</v>
      </c>
      <c r="BM70">
        <v>225</v>
      </c>
      <c r="BN70">
        <v>290</v>
      </c>
      <c r="BO70">
        <v>166</v>
      </c>
      <c r="BV70">
        <v>330</v>
      </c>
      <c r="BW70">
        <v>210</v>
      </c>
      <c r="BX70">
        <v>287</v>
      </c>
      <c r="BY70">
        <v>196</v>
      </c>
      <c r="CI70">
        <v>90</v>
      </c>
      <c r="CJ70">
        <v>90</v>
      </c>
      <c r="CK70">
        <v>83</v>
      </c>
      <c r="CL70">
        <v>77</v>
      </c>
      <c r="CR70">
        <v>75</v>
      </c>
      <c r="CS70">
        <v>105</v>
      </c>
      <c r="CT70">
        <v>46</v>
      </c>
      <c r="CU70">
        <v>108</v>
      </c>
      <c r="CY70">
        <v>105</v>
      </c>
      <c r="CZ70">
        <v>75</v>
      </c>
      <c r="DA70">
        <v>91</v>
      </c>
      <c r="DB70">
        <v>53</v>
      </c>
    </row>
    <row r="71" spans="3:106">
      <c r="C71">
        <v>270</v>
      </c>
      <c r="D71">
        <v>275</v>
      </c>
      <c r="E71">
        <v>257</v>
      </c>
      <c r="I71">
        <v>255</v>
      </c>
      <c r="J71">
        <v>285</v>
      </c>
      <c r="K71">
        <v>243</v>
      </c>
      <c r="L71">
        <v>292</v>
      </c>
      <c r="Q71">
        <v>240</v>
      </c>
      <c r="R71">
        <v>300</v>
      </c>
      <c r="S71">
        <v>117</v>
      </c>
      <c r="T71">
        <v>303</v>
      </c>
      <c r="Z71">
        <v>225</v>
      </c>
      <c r="AA71">
        <v>315</v>
      </c>
      <c r="AB71">
        <v>40</v>
      </c>
      <c r="AC71">
        <v>297</v>
      </c>
      <c r="AK71">
        <v>210</v>
      </c>
      <c r="AL71">
        <v>330</v>
      </c>
      <c r="AM71">
        <v>182</v>
      </c>
      <c r="AN71">
        <v>197</v>
      </c>
      <c r="AU71">
        <v>285</v>
      </c>
      <c r="AV71">
        <v>255</v>
      </c>
      <c r="AW71">
        <v>267</v>
      </c>
      <c r="AX71">
        <v>256</v>
      </c>
      <c r="BC71">
        <v>300</v>
      </c>
      <c r="BD71">
        <v>240</v>
      </c>
      <c r="BE71">
        <v>289</v>
      </c>
      <c r="BF71">
        <v>212</v>
      </c>
      <c r="BL71">
        <v>315</v>
      </c>
      <c r="BM71">
        <v>225</v>
      </c>
      <c r="BN71">
        <v>290</v>
      </c>
      <c r="BO71">
        <v>166</v>
      </c>
      <c r="BV71">
        <v>330</v>
      </c>
      <c r="BW71">
        <v>210</v>
      </c>
      <c r="BX71">
        <v>287</v>
      </c>
      <c r="BY71">
        <v>188</v>
      </c>
      <c r="CI71">
        <v>90</v>
      </c>
      <c r="CJ71">
        <v>90</v>
      </c>
      <c r="CK71">
        <v>83</v>
      </c>
      <c r="CL71">
        <v>77</v>
      </c>
      <c r="CR71">
        <v>75</v>
      </c>
      <c r="CS71">
        <v>105</v>
      </c>
      <c r="CT71">
        <v>46</v>
      </c>
      <c r="CU71">
        <v>108</v>
      </c>
      <c r="CY71">
        <v>105</v>
      </c>
      <c r="CZ71">
        <v>75</v>
      </c>
      <c r="DA71">
        <v>91</v>
      </c>
      <c r="DB71">
        <v>50</v>
      </c>
    </row>
    <row r="72" spans="3:106">
      <c r="C72">
        <v>270</v>
      </c>
      <c r="D72">
        <v>275</v>
      </c>
      <c r="E72">
        <v>257</v>
      </c>
      <c r="I72">
        <v>255</v>
      </c>
      <c r="J72">
        <v>285</v>
      </c>
      <c r="K72">
        <v>237</v>
      </c>
      <c r="L72">
        <v>291</v>
      </c>
      <c r="Q72">
        <v>240</v>
      </c>
      <c r="R72">
        <v>300</v>
      </c>
      <c r="S72">
        <v>227</v>
      </c>
      <c r="T72">
        <v>292</v>
      </c>
      <c r="Z72">
        <v>225</v>
      </c>
      <c r="AA72">
        <v>315</v>
      </c>
      <c r="AB72">
        <v>58</v>
      </c>
      <c r="AC72">
        <v>297</v>
      </c>
      <c r="AK72">
        <v>210</v>
      </c>
      <c r="AL72">
        <v>330</v>
      </c>
      <c r="AM72">
        <v>182</v>
      </c>
      <c r="AN72">
        <v>192</v>
      </c>
      <c r="AU72">
        <v>285</v>
      </c>
      <c r="AV72">
        <v>255</v>
      </c>
      <c r="AW72">
        <v>268</v>
      </c>
      <c r="AX72">
        <v>57</v>
      </c>
      <c r="BC72">
        <v>300</v>
      </c>
      <c r="BD72">
        <v>240</v>
      </c>
      <c r="BE72">
        <v>290</v>
      </c>
      <c r="BF72">
        <v>210</v>
      </c>
      <c r="BL72">
        <v>315</v>
      </c>
      <c r="BM72">
        <v>225</v>
      </c>
      <c r="BN72">
        <v>290</v>
      </c>
      <c r="BO72">
        <v>166</v>
      </c>
      <c r="BV72">
        <v>330</v>
      </c>
      <c r="BW72">
        <v>210</v>
      </c>
      <c r="BX72">
        <v>284</v>
      </c>
      <c r="BY72">
        <v>188</v>
      </c>
      <c r="CI72">
        <v>90</v>
      </c>
      <c r="CJ72">
        <v>90</v>
      </c>
      <c r="CK72">
        <v>86</v>
      </c>
      <c r="CL72">
        <v>77</v>
      </c>
      <c r="CR72">
        <v>75</v>
      </c>
      <c r="CS72">
        <v>105</v>
      </c>
      <c r="CT72">
        <v>49</v>
      </c>
      <c r="CU72">
        <v>108</v>
      </c>
      <c r="CY72">
        <v>105</v>
      </c>
      <c r="CZ72">
        <v>75</v>
      </c>
      <c r="DA72">
        <v>91</v>
      </c>
      <c r="DB72">
        <v>51</v>
      </c>
    </row>
    <row r="73" spans="3:106">
      <c r="C73">
        <v>270</v>
      </c>
      <c r="D73">
        <v>275</v>
      </c>
      <c r="E73">
        <v>257</v>
      </c>
      <c r="I73">
        <v>255</v>
      </c>
      <c r="J73">
        <v>285</v>
      </c>
      <c r="K73">
        <v>237</v>
      </c>
      <c r="L73">
        <v>291</v>
      </c>
      <c r="Q73">
        <v>240</v>
      </c>
      <c r="R73">
        <v>300</v>
      </c>
      <c r="S73">
        <v>234</v>
      </c>
      <c r="T73">
        <v>292</v>
      </c>
      <c r="Z73">
        <v>225</v>
      </c>
      <c r="AA73">
        <v>315</v>
      </c>
      <c r="AB73">
        <v>58</v>
      </c>
      <c r="AC73">
        <v>297</v>
      </c>
      <c r="AK73">
        <v>210</v>
      </c>
      <c r="AL73">
        <v>330</v>
      </c>
      <c r="AM73">
        <v>175</v>
      </c>
      <c r="AN73">
        <v>207</v>
      </c>
      <c r="AU73">
        <v>285</v>
      </c>
      <c r="AV73">
        <v>255</v>
      </c>
      <c r="AW73">
        <v>271</v>
      </c>
      <c r="AX73">
        <v>37</v>
      </c>
      <c r="BC73">
        <v>300</v>
      </c>
      <c r="BD73">
        <v>240</v>
      </c>
      <c r="BE73">
        <v>292</v>
      </c>
      <c r="BF73">
        <v>212</v>
      </c>
      <c r="BL73">
        <v>315</v>
      </c>
      <c r="BM73">
        <v>225</v>
      </c>
      <c r="BN73">
        <v>293</v>
      </c>
      <c r="BO73">
        <v>161</v>
      </c>
      <c r="BV73">
        <v>330</v>
      </c>
      <c r="BW73">
        <v>210</v>
      </c>
      <c r="BX73">
        <v>282</v>
      </c>
      <c r="BY73">
        <v>196</v>
      </c>
      <c r="CI73">
        <v>90</v>
      </c>
      <c r="CJ73">
        <v>90</v>
      </c>
      <c r="CK73">
        <v>83</v>
      </c>
      <c r="CL73">
        <v>238</v>
      </c>
      <c r="CR73">
        <v>75</v>
      </c>
      <c r="CS73">
        <v>105</v>
      </c>
      <c r="CT73">
        <v>49</v>
      </c>
      <c r="CU73">
        <v>108</v>
      </c>
      <c r="CY73">
        <v>105</v>
      </c>
      <c r="CZ73">
        <v>75</v>
      </c>
      <c r="DA73">
        <v>91</v>
      </c>
      <c r="DB73">
        <v>51</v>
      </c>
    </row>
    <row r="74" spans="3:106">
      <c r="C74">
        <v>270</v>
      </c>
      <c r="D74">
        <v>273</v>
      </c>
      <c r="E74">
        <v>257</v>
      </c>
      <c r="I74">
        <v>255</v>
      </c>
      <c r="J74">
        <v>285</v>
      </c>
      <c r="K74">
        <v>237</v>
      </c>
      <c r="L74">
        <v>291</v>
      </c>
      <c r="Q74">
        <v>240</v>
      </c>
      <c r="R74">
        <v>300</v>
      </c>
      <c r="S74">
        <v>227</v>
      </c>
      <c r="T74">
        <v>292</v>
      </c>
      <c r="Z74">
        <v>225</v>
      </c>
      <c r="AA74">
        <v>315</v>
      </c>
      <c r="AB74">
        <v>123</v>
      </c>
      <c r="AC74">
        <v>297</v>
      </c>
      <c r="AK74">
        <v>210</v>
      </c>
      <c r="AL74">
        <v>330</v>
      </c>
      <c r="AM74">
        <v>173</v>
      </c>
      <c r="AN74">
        <v>317</v>
      </c>
      <c r="AU74">
        <v>285</v>
      </c>
      <c r="AV74">
        <v>255</v>
      </c>
      <c r="AW74">
        <v>271</v>
      </c>
      <c r="AX74">
        <v>37</v>
      </c>
      <c r="BC74">
        <v>300</v>
      </c>
      <c r="BD74">
        <v>240</v>
      </c>
      <c r="BE74">
        <v>292</v>
      </c>
      <c r="BF74">
        <v>212</v>
      </c>
      <c r="BL74">
        <v>315</v>
      </c>
      <c r="BM74">
        <v>225</v>
      </c>
      <c r="BN74">
        <v>297</v>
      </c>
      <c r="BO74">
        <v>160</v>
      </c>
      <c r="BV74">
        <v>330</v>
      </c>
      <c r="BW74">
        <v>210</v>
      </c>
      <c r="BX74">
        <v>282</v>
      </c>
      <c r="BY74">
        <v>196</v>
      </c>
      <c r="CI74">
        <v>90</v>
      </c>
      <c r="CJ74">
        <v>90</v>
      </c>
      <c r="CK74">
        <v>83</v>
      </c>
      <c r="CL74">
        <v>238</v>
      </c>
      <c r="CR74">
        <v>75</v>
      </c>
      <c r="CS74">
        <v>105</v>
      </c>
      <c r="CT74">
        <v>49</v>
      </c>
      <c r="CU74">
        <v>108</v>
      </c>
      <c r="CY74">
        <v>105</v>
      </c>
      <c r="CZ74">
        <v>75</v>
      </c>
      <c r="DA74">
        <v>91</v>
      </c>
      <c r="DB74">
        <v>51</v>
      </c>
    </row>
    <row r="75" spans="3:106">
      <c r="C75">
        <v>270</v>
      </c>
      <c r="D75">
        <v>273</v>
      </c>
      <c r="E75">
        <v>257</v>
      </c>
      <c r="I75">
        <v>255</v>
      </c>
      <c r="J75">
        <v>285</v>
      </c>
      <c r="K75">
        <v>243</v>
      </c>
      <c r="L75">
        <v>291</v>
      </c>
      <c r="Q75">
        <v>240</v>
      </c>
      <c r="R75">
        <v>300</v>
      </c>
      <c r="S75">
        <v>227</v>
      </c>
      <c r="T75">
        <v>285</v>
      </c>
      <c r="Z75">
        <v>225</v>
      </c>
      <c r="AA75">
        <v>315</v>
      </c>
      <c r="AB75">
        <v>132</v>
      </c>
      <c r="AC75">
        <v>289</v>
      </c>
      <c r="AK75">
        <v>210</v>
      </c>
      <c r="AL75">
        <v>330</v>
      </c>
      <c r="AM75">
        <v>173</v>
      </c>
      <c r="AN75">
        <v>327</v>
      </c>
      <c r="AU75">
        <v>285</v>
      </c>
      <c r="AV75">
        <v>255</v>
      </c>
      <c r="AW75">
        <v>271</v>
      </c>
      <c r="AX75">
        <v>41</v>
      </c>
      <c r="BC75">
        <v>300</v>
      </c>
      <c r="BD75">
        <v>240</v>
      </c>
      <c r="BE75">
        <v>293</v>
      </c>
      <c r="BF75">
        <v>212</v>
      </c>
      <c r="BL75">
        <v>315</v>
      </c>
      <c r="BM75">
        <v>225</v>
      </c>
      <c r="BN75">
        <v>297</v>
      </c>
      <c r="BO75">
        <v>160</v>
      </c>
      <c r="BV75">
        <v>330</v>
      </c>
      <c r="BW75">
        <v>210</v>
      </c>
      <c r="BX75">
        <v>86</v>
      </c>
      <c r="BY75">
        <v>196</v>
      </c>
      <c r="CI75">
        <v>90</v>
      </c>
      <c r="CJ75">
        <v>90</v>
      </c>
      <c r="CK75">
        <v>83</v>
      </c>
      <c r="CL75">
        <v>238</v>
      </c>
      <c r="CR75">
        <v>75</v>
      </c>
      <c r="CS75">
        <v>105</v>
      </c>
      <c r="CT75">
        <v>49</v>
      </c>
      <c r="CU75">
        <v>108</v>
      </c>
      <c r="CY75">
        <v>105</v>
      </c>
      <c r="CZ75">
        <v>75</v>
      </c>
      <c r="DA75">
        <v>91</v>
      </c>
      <c r="DB75">
        <v>54</v>
      </c>
    </row>
    <row r="76" spans="3:106">
      <c r="C76">
        <v>270</v>
      </c>
      <c r="D76">
        <v>269</v>
      </c>
      <c r="E76">
        <v>257</v>
      </c>
      <c r="I76">
        <v>255</v>
      </c>
      <c r="J76">
        <v>285</v>
      </c>
      <c r="K76">
        <v>225</v>
      </c>
      <c r="L76">
        <v>283</v>
      </c>
      <c r="Q76">
        <v>240</v>
      </c>
      <c r="R76">
        <v>300</v>
      </c>
      <c r="S76">
        <v>227</v>
      </c>
      <c r="T76">
        <v>282</v>
      </c>
      <c r="Z76">
        <v>225</v>
      </c>
      <c r="AA76">
        <v>315</v>
      </c>
      <c r="AB76">
        <v>132</v>
      </c>
      <c r="AC76">
        <v>289</v>
      </c>
      <c r="AK76">
        <v>210</v>
      </c>
      <c r="AL76">
        <v>330</v>
      </c>
      <c r="AM76">
        <v>175</v>
      </c>
      <c r="AN76">
        <v>327</v>
      </c>
      <c r="AU76">
        <v>285</v>
      </c>
      <c r="AV76">
        <v>255</v>
      </c>
      <c r="AW76">
        <v>271</v>
      </c>
      <c r="AX76">
        <v>139</v>
      </c>
      <c r="BC76">
        <v>300</v>
      </c>
      <c r="BD76">
        <v>240</v>
      </c>
      <c r="BE76">
        <v>299</v>
      </c>
      <c r="BF76">
        <v>212</v>
      </c>
      <c r="BL76">
        <v>315</v>
      </c>
      <c r="BM76">
        <v>225</v>
      </c>
      <c r="BN76">
        <v>293</v>
      </c>
      <c r="BO76">
        <v>160</v>
      </c>
      <c r="BV76">
        <v>330</v>
      </c>
      <c r="BW76">
        <v>210</v>
      </c>
      <c r="BX76">
        <v>86</v>
      </c>
      <c r="BY76">
        <v>188</v>
      </c>
      <c r="CI76">
        <v>90</v>
      </c>
      <c r="CJ76">
        <v>90</v>
      </c>
      <c r="CK76">
        <v>86</v>
      </c>
      <c r="CL76">
        <v>238</v>
      </c>
      <c r="CR76">
        <v>75</v>
      </c>
      <c r="CS76">
        <v>105</v>
      </c>
      <c r="CT76">
        <v>49</v>
      </c>
      <c r="CU76">
        <v>108</v>
      </c>
      <c r="CY76">
        <v>105</v>
      </c>
      <c r="CZ76">
        <v>75</v>
      </c>
      <c r="DA76">
        <v>91</v>
      </c>
      <c r="DB76">
        <v>47</v>
      </c>
    </row>
    <row r="77" spans="3:106">
      <c r="C77">
        <v>270</v>
      </c>
      <c r="D77">
        <v>269</v>
      </c>
      <c r="E77">
        <v>260</v>
      </c>
      <c r="I77">
        <v>255</v>
      </c>
      <c r="J77">
        <v>285</v>
      </c>
      <c r="K77">
        <v>234</v>
      </c>
      <c r="L77">
        <v>283</v>
      </c>
      <c r="Q77">
        <v>240</v>
      </c>
      <c r="R77">
        <v>300</v>
      </c>
      <c r="S77">
        <v>237</v>
      </c>
      <c r="T77">
        <v>282</v>
      </c>
      <c r="Z77">
        <v>225</v>
      </c>
      <c r="AA77">
        <v>315</v>
      </c>
      <c r="AB77">
        <v>189</v>
      </c>
      <c r="AC77">
        <v>289</v>
      </c>
      <c r="AK77">
        <v>210</v>
      </c>
      <c r="AL77">
        <v>330</v>
      </c>
      <c r="AM77">
        <v>175</v>
      </c>
      <c r="AN77">
        <v>327</v>
      </c>
      <c r="AU77">
        <v>285</v>
      </c>
      <c r="AV77">
        <v>255</v>
      </c>
      <c r="AW77">
        <v>265</v>
      </c>
      <c r="AX77">
        <v>144</v>
      </c>
      <c r="BC77">
        <v>300</v>
      </c>
      <c r="BD77">
        <v>240</v>
      </c>
      <c r="BE77">
        <v>299</v>
      </c>
      <c r="BF77">
        <v>212</v>
      </c>
      <c r="BL77">
        <v>315</v>
      </c>
      <c r="BM77">
        <v>225</v>
      </c>
      <c r="BN77">
        <v>293</v>
      </c>
      <c r="BO77">
        <v>160</v>
      </c>
      <c r="BV77">
        <v>330</v>
      </c>
      <c r="BW77">
        <v>210</v>
      </c>
      <c r="BX77">
        <v>288</v>
      </c>
      <c r="BY77">
        <v>188</v>
      </c>
      <c r="CI77">
        <v>90</v>
      </c>
      <c r="CJ77">
        <v>90</v>
      </c>
      <c r="CK77">
        <v>89</v>
      </c>
      <c r="CL77">
        <v>74</v>
      </c>
      <c r="CR77">
        <v>75</v>
      </c>
      <c r="CS77">
        <v>105</v>
      </c>
      <c r="CT77">
        <v>33</v>
      </c>
      <c r="CU77">
        <v>108</v>
      </c>
      <c r="CY77">
        <v>105</v>
      </c>
      <c r="CZ77">
        <v>75</v>
      </c>
      <c r="DA77">
        <v>224</v>
      </c>
      <c r="DB77">
        <v>54</v>
      </c>
    </row>
    <row r="78" spans="3:106">
      <c r="C78">
        <v>270</v>
      </c>
      <c r="D78">
        <v>273</v>
      </c>
      <c r="E78">
        <v>260</v>
      </c>
      <c r="I78">
        <v>255</v>
      </c>
      <c r="J78">
        <v>285</v>
      </c>
      <c r="K78">
        <v>225</v>
      </c>
      <c r="L78">
        <v>288</v>
      </c>
      <c r="Q78">
        <v>240</v>
      </c>
      <c r="R78">
        <v>300</v>
      </c>
      <c r="S78">
        <v>237</v>
      </c>
      <c r="T78">
        <v>282</v>
      </c>
      <c r="Z78">
        <v>225</v>
      </c>
      <c r="AA78">
        <v>315</v>
      </c>
      <c r="AB78">
        <v>207</v>
      </c>
      <c r="AC78">
        <v>297</v>
      </c>
      <c r="AK78">
        <v>210</v>
      </c>
      <c r="AL78">
        <v>330</v>
      </c>
      <c r="AM78">
        <v>183</v>
      </c>
      <c r="AN78">
        <v>327</v>
      </c>
      <c r="AU78">
        <v>285</v>
      </c>
      <c r="AV78">
        <v>255</v>
      </c>
      <c r="AW78">
        <v>265</v>
      </c>
      <c r="AX78">
        <v>252</v>
      </c>
      <c r="BC78">
        <v>300</v>
      </c>
      <c r="BD78">
        <v>240</v>
      </c>
      <c r="BE78">
        <v>296</v>
      </c>
      <c r="BF78">
        <v>212</v>
      </c>
      <c r="BL78">
        <v>315</v>
      </c>
      <c r="BM78">
        <v>225</v>
      </c>
      <c r="BN78">
        <v>295</v>
      </c>
      <c r="BO78">
        <v>157</v>
      </c>
      <c r="BV78">
        <v>330</v>
      </c>
      <c r="BW78">
        <v>210</v>
      </c>
      <c r="BX78">
        <v>288</v>
      </c>
      <c r="BY78">
        <v>184</v>
      </c>
      <c r="CI78">
        <v>90</v>
      </c>
      <c r="CJ78">
        <v>90</v>
      </c>
      <c r="CK78">
        <v>89</v>
      </c>
      <c r="CL78">
        <v>74</v>
      </c>
      <c r="CR78">
        <v>75</v>
      </c>
      <c r="CS78">
        <v>105</v>
      </c>
      <c r="CT78">
        <v>33</v>
      </c>
      <c r="CU78">
        <v>108</v>
      </c>
      <c r="CY78">
        <v>105</v>
      </c>
      <c r="CZ78">
        <v>75</v>
      </c>
      <c r="DA78">
        <v>224</v>
      </c>
      <c r="DB78">
        <v>45</v>
      </c>
    </row>
    <row r="79" spans="3:106">
      <c r="C79">
        <v>270</v>
      </c>
      <c r="D79">
        <v>275</v>
      </c>
      <c r="E79">
        <v>257</v>
      </c>
      <c r="I79">
        <v>255</v>
      </c>
      <c r="J79">
        <v>285</v>
      </c>
      <c r="K79">
        <v>234</v>
      </c>
      <c r="L79">
        <v>296</v>
      </c>
      <c r="Q79">
        <v>240</v>
      </c>
      <c r="R79">
        <v>300</v>
      </c>
      <c r="S79">
        <v>237</v>
      </c>
      <c r="T79">
        <v>283</v>
      </c>
      <c r="Z79">
        <v>225</v>
      </c>
      <c r="AA79">
        <v>315</v>
      </c>
      <c r="AB79">
        <v>193</v>
      </c>
      <c r="AC79">
        <v>297</v>
      </c>
      <c r="AK79">
        <v>210</v>
      </c>
      <c r="AL79">
        <v>330</v>
      </c>
      <c r="AM79">
        <v>183</v>
      </c>
      <c r="AN79">
        <v>324</v>
      </c>
      <c r="AU79">
        <v>285</v>
      </c>
      <c r="AV79">
        <v>255</v>
      </c>
      <c r="AW79">
        <v>265</v>
      </c>
      <c r="AX79">
        <v>256</v>
      </c>
      <c r="BC79">
        <v>300</v>
      </c>
      <c r="BD79">
        <v>240</v>
      </c>
      <c r="BE79">
        <v>296</v>
      </c>
      <c r="BF79">
        <v>212</v>
      </c>
      <c r="BL79">
        <v>315</v>
      </c>
      <c r="BM79">
        <v>225</v>
      </c>
      <c r="BN79">
        <v>295</v>
      </c>
      <c r="BO79">
        <v>157</v>
      </c>
      <c r="BV79">
        <v>330</v>
      </c>
      <c r="BW79">
        <v>210</v>
      </c>
      <c r="BX79">
        <v>86</v>
      </c>
      <c r="BY79">
        <v>184</v>
      </c>
      <c r="CI79">
        <v>90</v>
      </c>
      <c r="CJ79">
        <v>90</v>
      </c>
      <c r="CK79">
        <v>82</v>
      </c>
      <c r="CL79">
        <v>238</v>
      </c>
      <c r="CR79">
        <v>75</v>
      </c>
      <c r="CS79">
        <v>105</v>
      </c>
      <c r="CT79">
        <v>40</v>
      </c>
      <c r="CU79">
        <v>106</v>
      </c>
      <c r="CY79">
        <v>105</v>
      </c>
      <c r="CZ79">
        <v>75</v>
      </c>
      <c r="DA79">
        <v>78</v>
      </c>
      <c r="DB79">
        <v>51</v>
      </c>
    </row>
    <row r="80" spans="3:106">
      <c r="C80">
        <v>270</v>
      </c>
      <c r="D80">
        <v>273</v>
      </c>
      <c r="E80">
        <v>254</v>
      </c>
      <c r="I80">
        <v>255</v>
      </c>
      <c r="J80">
        <v>285</v>
      </c>
      <c r="K80">
        <v>223</v>
      </c>
      <c r="L80">
        <v>296</v>
      </c>
      <c r="Q80">
        <v>240</v>
      </c>
      <c r="R80">
        <v>300</v>
      </c>
      <c r="S80">
        <v>237</v>
      </c>
      <c r="T80">
        <v>294</v>
      </c>
      <c r="Z80">
        <v>225</v>
      </c>
      <c r="AA80">
        <v>315</v>
      </c>
      <c r="AB80">
        <v>213</v>
      </c>
      <c r="AC80">
        <v>297</v>
      </c>
      <c r="AK80">
        <v>210</v>
      </c>
      <c r="AL80">
        <v>330</v>
      </c>
      <c r="AM80">
        <v>186</v>
      </c>
      <c r="AN80">
        <v>324</v>
      </c>
      <c r="AU80">
        <v>285</v>
      </c>
      <c r="AV80">
        <v>255</v>
      </c>
      <c r="AW80">
        <v>265</v>
      </c>
      <c r="AX80">
        <v>256</v>
      </c>
      <c r="BC80">
        <v>300</v>
      </c>
      <c r="BD80">
        <v>240</v>
      </c>
      <c r="BE80">
        <v>296</v>
      </c>
      <c r="BF80">
        <v>212</v>
      </c>
      <c r="BL80">
        <v>315</v>
      </c>
      <c r="BM80">
        <v>225</v>
      </c>
      <c r="BN80">
        <v>295</v>
      </c>
      <c r="BO80">
        <v>157</v>
      </c>
      <c r="BV80">
        <v>330</v>
      </c>
      <c r="BW80">
        <v>210</v>
      </c>
      <c r="BX80">
        <v>86</v>
      </c>
      <c r="BY80">
        <v>184</v>
      </c>
      <c r="CI80">
        <v>90</v>
      </c>
      <c r="CJ80">
        <v>90</v>
      </c>
      <c r="CK80">
        <v>82</v>
      </c>
      <c r="CL80">
        <v>238</v>
      </c>
      <c r="CR80">
        <v>75</v>
      </c>
      <c r="CS80">
        <v>105</v>
      </c>
      <c r="CT80">
        <v>49</v>
      </c>
      <c r="CU80">
        <v>106</v>
      </c>
      <c r="CY80">
        <v>105</v>
      </c>
      <c r="CZ80">
        <v>75</v>
      </c>
      <c r="DA80">
        <v>78</v>
      </c>
      <c r="DB80">
        <v>51</v>
      </c>
    </row>
    <row r="81" spans="3:106">
      <c r="C81">
        <v>270</v>
      </c>
      <c r="D81">
        <v>275</v>
      </c>
      <c r="E81">
        <v>254</v>
      </c>
      <c r="I81">
        <v>255</v>
      </c>
      <c r="J81">
        <v>285</v>
      </c>
      <c r="K81">
        <v>234</v>
      </c>
      <c r="L81">
        <v>296</v>
      </c>
      <c r="Q81">
        <v>240</v>
      </c>
      <c r="R81">
        <v>300</v>
      </c>
      <c r="S81">
        <v>237</v>
      </c>
      <c r="T81">
        <v>289</v>
      </c>
      <c r="Z81">
        <v>225</v>
      </c>
      <c r="AA81">
        <v>315</v>
      </c>
      <c r="AB81">
        <v>204</v>
      </c>
      <c r="AC81">
        <v>303</v>
      </c>
      <c r="AK81">
        <v>210</v>
      </c>
      <c r="AL81">
        <v>330</v>
      </c>
      <c r="AM81">
        <v>184</v>
      </c>
      <c r="AN81">
        <v>324</v>
      </c>
      <c r="AU81">
        <v>285</v>
      </c>
      <c r="AV81">
        <v>255</v>
      </c>
      <c r="AW81">
        <v>265</v>
      </c>
      <c r="AX81">
        <v>256</v>
      </c>
      <c r="BC81">
        <v>300</v>
      </c>
      <c r="BD81">
        <v>240</v>
      </c>
      <c r="BE81">
        <v>289</v>
      </c>
      <c r="BF81">
        <v>212</v>
      </c>
      <c r="BL81">
        <v>315</v>
      </c>
      <c r="BM81">
        <v>225</v>
      </c>
      <c r="BN81">
        <v>293</v>
      </c>
      <c r="BO81">
        <v>159</v>
      </c>
      <c r="BV81">
        <v>330</v>
      </c>
      <c r="BW81">
        <v>210</v>
      </c>
      <c r="BX81">
        <v>104</v>
      </c>
      <c r="BY81">
        <v>184</v>
      </c>
      <c r="CI81">
        <v>90</v>
      </c>
      <c r="CJ81">
        <v>90</v>
      </c>
      <c r="CK81">
        <v>82</v>
      </c>
      <c r="CL81">
        <v>82</v>
      </c>
      <c r="CR81">
        <v>75</v>
      </c>
      <c r="CS81">
        <v>105</v>
      </c>
      <c r="CT81">
        <v>58</v>
      </c>
      <c r="CU81">
        <v>106</v>
      </c>
      <c r="CY81">
        <v>105</v>
      </c>
      <c r="CZ81">
        <v>75</v>
      </c>
      <c r="DA81">
        <v>67</v>
      </c>
      <c r="DB81">
        <v>51</v>
      </c>
    </row>
    <row r="82" spans="3:106">
      <c r="C82">
        <v>270</v>
      </c>
      <c r="D82">
        <v>275</v>
      </c>
      <c r="E82">
        <v>259</v>
      </c>
      <c r="I82">
        <v>255</v>
      </c>
      <c r="J82">
        <v>285</v>
      </c>
      <c r="K82">
        <v>227</v>
      </c>
      <c r="L82">
        <v>296</v>
      </c>
      <c r="Q82">
        <v>240</v>
      </c>
      <c r="R82">
        <v>300</v>
      </c>
      <c r="S82">
        <v>237</v>
      </c>
      <c r="T82">
        <v>295</v>
      </c>
      <c r="Z82">
        <v>225</v>
      </c>
      <c r="AA82">
        <v>315</v>
      </c>
      <c r="AB82">
        <v>205</v>
      </c>
      <c r="AC82">
        <v>303</v>
      </c>
      <c r="AK82">
        <v>210</v>
      </c>
      <c r="AL82">
        <v>330</v>
      </c>
      <c r="AM82">
        <v>186</v>
      </c>
      <c r="AN82">
        <v>278</v>
      </c>
      <c r="AU82">
        <v>285</v>
      </c>
      <c r="AV82">
        <v>255</v>
      </c>
      <c r="AW82">
        <v>265</v>
      </c>
      <c r="AX82">
        <v>262</v>
      </c>
      <c r="BC82">
        <v>300</v>
      </c>
      <c r="BD82">
        <v>240</v>
      </c>
      <c r="BE82">
        <v>289</v>
      </c>
      <c r="BF82">
        <v>212</v>
      </c>
      <c r="BL82">
        <v>315</v>
      </c>
      <c r="BM82">
        <v>225</v>
      </c>
      <c r="BN82">
        <v>287</v>
      </c>
      <c r="BO82">
        <v>159</v>
      </c>
      <c r="BV82">
        <v>330</v>
      </c>
      <c r="BW82">
        <v>210</v>
      </c>
      <c r="BX82">
        <v>284</v>
      </c>
      <c r="BY82">
        <v>184</v>
      </c>
      <c r="CI82">
        <v>90</v>
      </c>
      <c r="CJ82">
        <v>90</v>
      </c>
      <c r="CK82">
        <v>83</v>
      </c>
      <c r="CL82">
        <v>74</v>
      </c>
      <c r="CR82">
        <v>75</v>
      </c>
      <c r="CS82">
        <v>105</v>
      </c>
      <c r="CT82">
        <v>58</v>
      </c>
      <c r="CU82">
        <v>106</v>
      </c>
      <c r="CY82">
        <v>105</v>
      </c>
      <c r="CZ82">
        <v>75</v>
      </c>
      <c r="DA82">
        <v>50</v>
      </c>
      <c r="DB82">
        <v>47</v>
      </c>
    </row>
    <row r="83" spans="3:106">
      <c r="C83">
        <v>270</v>
      </c>
      <c r="D83">
        <v>275</v>
      </c>
      <c r="E83">
        <v>259</v>
      </c>
      <c r="I83">
        <v>255</v>
      </c>
      <c r="J83">
        <v>285</v>
      </c>
      <c r="K83">
        <v>243</v>
      </c>
      <c r="L83">
        <v>288</v>
      </c>
      <c r="Q83">
        <v>240</v>
      </c>
      <c r="R83">
        <v>300</v>
      </c>
      <c r="S83">
        <v>237</v>
      </c>
      <c r="T83">
        <v>293</v>
      </c>
      <c r="Z83">
        <v>225</v>
      </c>
      <c r="AA83">
        <v>315</v>
      </c>
      <c r="AB83">
        <v>204</v>
      </c>
      <c r="AC83">
        <v>297</v>
      </c>
      <c r="AK83">
        <v>210</v>
      </c>
      <c r="AL83">
        <v>330</v>
      </c>
      <c r="AM83">
        <v>188</v>
      </c>
      <c r="AN83">
        <v>324</v>
      </c>
      <c r="AU83">
        <v>285</v>
      </c>
      <c r="AV83">
        <v>255</v>
      </c>
      <c r="AW83">
        <v>265</v>
      </c>
      <c r="AX83">
        <v>262</v>
      </c>
      <c r="BC83">
        <v>300</v>
      </c>
      <c r="BD83">
        <v>240</v>
      </c>
      <c r="BE83">
        <v>293</v>
      </c>
      <c r="BF83">
        <v>212</v>
      </c>
      <c r="BL83">
        <v>315</v>
      </c>
      <c r="BM83">
        <v>225</v>
      </c>
      <c r="BN83">
        <v>293</v>
      </c>
      <c r="BO83">
        <v>162</v>
      </c>
      <c r="BV83">
        <v>330</v>
      </c>
      <c r="BW83">
        <v>210</v>
      </c>
      <c r="BX83">
        <v>285</v>
      </c>
      <c r="BY83">
        <v>184</v>
      </c>
      <c r="CI83">
        <v>90</v>
      </c>
      <c r="CJ83">
        <v>90</v>
      </c>
      <c r="CK83">
        <v>86</v>
      </c>
      <c r="CL83">
        <v>74</v>
      </c>
      <c r="CR83">
        <v>75</v>
      </c>
      <c r="CS83">
        <v>105</v>
      </c>
      <c r="CT83">
        <v>46</v>
      </c>
      <c r="CU83">
        <v>108</v>
      </c>
      <c r="CY83">
        <v>105</v>
      </c>
      <c r="CZ83">
        <v>75</v>
      </c>
      <c r="DA83">
        <v>32</v>
      </c>
      <c r="DB83">
        <v>46</v>
      </c>
    </row>
    <row r="84" spans="3:106">
      <c r="C84">
        <v>270</v>
      </c>
      <c r="D84">
        <v>269</v>
      </c>
      <c r="E84">
        <v>259</v>
      </c>
      <c r="I84">
        <v>255</v>
      </c>
      <c r="J84">
        <v>285</v>
      </c>
      <c r="K84">
        <v>227</v>
      </c>
      <c r="L84">
        <v>288</v>
      </c>
      <c r="Q84">
        <v>240</v>
      </c>
      <c r="R84">
        <v>300</v>
      </c>
      <c r="S84">
        <v>237</v>
      </c>
      <c r="T84">
        <v>295</v>
      </c>
      <c r="Z84">
        <v>225</v>
      </c>
      <c r="AA84">
        <v>315</v>
      </c>
      <c r="AB84">
        <v>205</v>
      </c>
      <c r="AC84">
        <v>289</v>
      </c>
      <c r="AK84">
        <v>210</v>
      </c>
      <c r="AL84">
        <v>330</v>
      </c>
      <c r="AM84">
        <v>188</v>
      </c>
      <c r="AN84">
        <v>326</v>
      </c>
      <c r="AU84">
        <v>285</v>
      </c>
      <c r="AV84">
        <v>255</v>
      </c>
      <c r="AW84">
        <v>263</v>
      </c>
      <c r="AX84">
        <v>262</v>
      </c>
      <c r="BC84">
        <v>300</v>
      </c>
      <c r="BD84">
        <v>240</v>
      </c>
      <c r="BE84">
        <v>293</v>
      </c>
      <c r="BF84">
        <v>212</v>
      </c>
      <c r="BL84">
        <v>315</v>
      </c>
      <c r="BM84">
        <v>225</v>
      </c>
      <c r="BN84">
        <v>295</v>
      </c>
      <c r="BO84">
        <v>168</v>
      </c>
      <c r="BV84">
        <v>330</v>
      </c>
      <c r="BW84">
        <v>210</v>
      </c>
      <c r="BX84">
        <v>285</v>
      </c>
      <c r="BY84">
        <v>184</v>
      </c>
      <c r="CI84">
        <v>90</v>
      </c>
      <c r="CJ84">
        <v>90</v>
      </c>
      <c r="CK84">
        <v>85</v>
      </c>
      <c r="CL84">
        <v>77</v>
      </c>
      <c r="CR84">
        <v>75</v>
      </c>
      <c r="CS84">
        <v>105</v>
      </c>
      <c r="CT84">
        <v>46</v>
      </c>
      <c r="CU84">
        <v>106</v>
      </c>
      <c r="CY84">
        <v>105</v>
      </c>
      <c r="CZ84">
        <v>75</v>
      </c>
      <c r="DA84">
        <v>32</v>
      </c>
      <c r="DB84">
        <v>45</v>
      </c>
    </row>
    <row r="85" spans="3:106">
      <c r="C85">
        <v>270</v>
      </c>
      <c r="D85">
        <v>269</v>
      </c>
      <c r="E85">
        <v>257</v>
      </c>
      <c r="I85">
        <v>255</v>
      </c>
      <c r="J85">
        <v>285</v>
      </c>
      <c r="K85">
        <v>227</v>
      </c>
      <c r="L85">
        <v>288</v>
      </c>
      <c r="Q85">
        <v>240</v>
      </c>
      <c r="R85">
        <v>300</v>
      </c>
      <c r="S85">
        <v>237</v>
      </c>
      <c r="T85">
        <v>293</v>
      </c>
      <c r="Z85">
        <v>225</v>
      </c>
      <c r="AA85">
        <v>315</v>
      </c>
      <c r="AB85">
        <v>214</v>
      </c>
      <c r="AC85">
        <v>289</v>
      </c>
      <c r="AK85">
        <v>210</v>
      </c>
      <c r="AL85">
        <v>330</v>
      </c>
      <c r="AM85">
        <v>188</v>
      </c>
      <c r="AN85">
        <v>326</v>
      </c>
      <c r="AU85">
        <v>285</v>
      </c>
      <c r="AV85">
        <v>255</v>
      </c>
      <c r="AW85">
        <v>258</v>
      </c>
      <c r="AX85">
        <v>262</v>
      </c>
      <c r="BC85">
        <v>300</v>
      </c>
      <c r="BD85">
        <v>240</v>
      </c>
      <c r="BE85">
        <v>293</v>
      </c>
      <c r="BF85">
        <v>212</v>
      </c>
      <c r="BL85">
        <v>315</v>
      </c>
      <c r="BM85">
        <v>225</v>
      </c>
      <c r="BN85">
        <v>297</v>
      </c>
      <c r="BO85">
        <v>162</v>
      </c>
      <c r="BV85">
        <v>330</v>
      </c>
      <c r="BW85">
        <v>210</v>
      </c>
      <c r="BX85">
        <v>287</v>
      </c>
      <c r="BY85">
        <v>184</v>
      </c>
      <c r="CI85">
        <v>90</v>
      </c>
      <c r="CJ85">
        <v>90</v>
      </c>
      <c r="CK85">
        <v>88</v>
      </c>
      <c r="CL85">
        <v>77</v>
      </c>
      <c r="CR85">
        <v>75</v>
      </c>
      <c r="CS85">
        <v>105</v>
      </c>
      <c r="CT85">
        <v>46</v>
      </c>
      <c r="CU85">
        <v>106</v>
      </c>
      <c r="CY85">
        <v>105</v>
      </c>
      <c r="CZ85">
        <v>75</v>
      </c>
      <c r="DA85">
        <v>32</v>
      </c>
      <c r="DB85">
        <v>45</v>
      </c>
    </row>
    <row r="86" spans="3:106">
      <c r="C86">
        <v>270</v>
      </c>
      <c r="D86">
        <v>269</v>
      </c>
      <c r="E86">
        <v>257</v>
      </c>
      <c r="I86">
        <v>255</v>
      </c>
      <c r="J86">
        <v>285</v>
      </c>
      <c r="K86">
        <v>227</v>
      </c>
      <c r="L86">
        <v>288</v>
      </c>
      <c r="Q86">
        <v>240</v>
      </c>
      <c r="R86">
        <v>300</v>
      </c>
      <c r="S86">
        <v>237</v>
      </c>
      <c r="T86">
        <v>293</v>
      </c>
      <c r="Z86">
        <v>225</v>
      </c>
      <c r="AA86">
        <v>315</v>
      </c>
      <c r="AB86">
        <v>214</v>
      </c>
      <c r="AC86">
        <v>313</v>
      </c>
      <c r="AK86">
        <v>210</v>
      </c>
      <c r="AL86">
        <v>330</v>
      </c>
      <c r="AM86">
        <v>188</v>
      </c>
      <c r="AN86">
        <v>326</v>
      </c>
      <c r="AU86">
        <v>285</v>
      </c>
      <c r="AV86">
        <v>255</v>
      </c>
      <c r="AW86">
        <v>258</v>
      </c>
      <c r="AX86">
        <v>256</v>
      </c>
      <c r="BC86">
        <v>300</v>
      </c>
      <c r="BD86">
        <v>240</v>
      </c>
      <c r="BE86">
        <v>294</v>
      </c>
      <c r="BF86">
        <v>212</v>
      </c>
      <c r="BL86">
        <v>315</v>
      </c>
      <c r="BM86">
        <v>225</v>
      </c>
      <c r="BN86">
        <v>298</v>
      </c>
      <c r="BO86">
        <v>161</v>
      </c>
      <c r="BV86">
        <v>330</v>
      </c>
      <c r="BW86">
        <v>210</v>
      </c>
      <c r="BX86">
        <v>287</v>
      </c>
      <c r="BY86">
        <v>184</v>
      </c>
      <c r="CI86">
        <v>90</v>
      </c>
      <c r="CJ86">
        <v>90</v>
      </c>
      <c r="CK86">
        <v>86</v>
      </c>
      <c r="CL86">
        <v>79</v>
      </c>
      <c r="CR86">
        <v>75</v>
      </c>
      <c r="CS86">
        <v>105</v>
      </c>
      <c r="CT86">
        <v>49</v>
      </c>
      <c r="CU86">
        <v>106</v>
      </c>
      <c r="CY86">
        <v>105</v>
      </c>
      <c r="CZ86">
        <v>75</v>
      </c>
      <c r="DA86">
        <v>32</v>
      </c>
      <c r="DB86">
        <v>48</v>
      </c>
    </row>
    <row r="87" spans="3:106">
      <c r="C87">
        <v>270</v>
      </c>
      <c r="D87">
        <v>269</v>
      </c>
      <c r="E87">
        <v>257</v>
      </c>
      <c r="I87">
        <v>255</v>
      </c>
      <c r="J87">
        <v>285</v>
      </c>
      <c r="K87">
        <v>237</v>
      </c>
      <c r="L87">
        <v>288</v>
      </c>
      <c r="Q87">
        <v>240</v>
      </c>
      <c r="R87">
        <v>300</v>
      </c>
      <c r="S87">
        <v>237</v>
      </c>
      <c r="T87">
        <v>293</v>
      </c>
      <c r="Z87">
        <v>225</v>
      </c>
      <c r="AA87">
        <v>315</v>
      </c>
      <c r="AB87">
        <v>210</v>
      </c>
      <c r="AC87">
        <v>313</v>
      </c>
      <c r="AK87">
        <v>210</v>
      </c>
      <c r="AL87">
        <v>330</v>
      </c>
      <c r="AM87">
        <v>188</v>
      </c>
      <c r="AN87">
        <v>326</v>
      </c>
      <c r="AU87">
        <v>285</v>
      </c>
      <c r="AV87">
        <v>255</v>
      </c>
      <c r="AW87">
        <v>263</v>
      </c>
      <c r="AX87">
        <v>66</v>
      </c>
      <c r="BC87">
        <v>300</v>
      </c>
      <c r="BD87">
        <v>240</v>
      </c>
      <c r="BE87">
        <v>297</v>
      </c>
      <c r="BF87">
        <v>212</v>
      </c>
      <c r="BL87">
        <v>315</v>
      </c>
      <c r="BM87">
        <v>225</v>
      </c>
      <c r="BN87">
        <v>334</v>
      </c>
      <c r="BO87">
        <v>161</v>
      </c>
      <c r="BV87">
        <v>330</v>
      </c>
      <c r="BW87">
        <v>210</v>
      </c>
      <c r="BX87">
        <v>289</v>
      </c>
      <c r="BY87">
        <v>184</v>
      </c>
      <c r="CI87">
        <v>90</v>
      </c>
      <c r="CJ87">
        <v>90</v>
      </c>
      <c r="CK87">
        <v>86</v>
      </c>
      <c r="CL87">
        <v>228</v>
      </c>
      <c r="CR87">
        <v>75</v>
      </c>
      <c r="CS87">
        <v>105</v>
      </c>
      <c r="CT87">
        <v>49</v>
      </c>
      <c r="CU87">
        <v>103</v>
      </c>
      <c r="CY87">
        <v>105</v>
      </c>
      <c r="CZ87">
        <v>75</v>
      </c>
      <c r="DA87">
        <v>32</v>
      </c>
      <c r="DB87">
        <v>48</v>
      </c>
    </row>
    <row r="88" spans="3:106">
      <c r="C88">
        <v>270</v>
      </c>
      <c r="D88">
        <v>269</v>
      </c>
      <c r="E88">
        <v>257</v>
      </c>
      <c r="I88">
        <v>255</v>
      </c>
      <c r="J88">
        <v>285</v>
      </c>
      <c r="K88">
        <v>237</v>
      </c>
      <c r="L88">
        <v>288</v>
      </c>
      <c r="Q88">
        <v>240</v>
      </c>
      <c r="R88">
        <v>300</v>
      </c>
      <c r="S88">
        <v>236</v>
      </c>
      <c r="T88">
        <v>297</v>
      </c>
      <c r="Z88">
        <v>225</v>
      </c>
      <c r="AA88">
        <v>315</v>
      </c>
      <c r="AB88">
        <v>210</v>
      </c>
      <c r="AC88">
        <v>303</v>
      </c>
      <c r="AK88">
        <v>210</v>
      </c>
      <c r="AL88">
        <v>330</v>
      </c>
      <c r="AM88">
        <v>188</v>
      </c>
      <c r="AN88">
        <v>330</v>
      </c>
      <c r="AU88">
        <v>285</v>
      </c>
      <c r="AV88">
        <v>255</v>
      </c>
      <c r="AW88">
        <v>270</v>
      </c>
      <c r="AX88">
        <v>66</v>
      </c>
      <c r="BC88">
        <v>300</v>
      </c>
      <c r="BD88">
        <v>240</v>
      </c>
      <c r="BE88">
        <v>297</v>
      </c>
      <c r="BF88">
        <v>212</v>
      </c>
      <c r="BL88">
        <v>315</v>
      </c>
      <c r="BM88">
        <v>225</v>
      </c>
      <c r="BN88">
        <v>301</v>
      </c>
      <c r="BO88">
        <v>162</v>
      </c>
      <c r="BV88">
        <v>330</v>
      </c>
      <c r="BW88">
        <v>210</v>
      </c>
      <c r="BX88">
        <v>295</v>
      </c>
      <c r="BY88">
        <v>184</v>
      </c>
      <c r="CI88">
        <v>90</v>
      </c>
      <c r="CJ88">
        <v>90</v>
      </c>
      <c r="CK88">
        <v>86</v>
      </c>
      <c r="CL88">
        <v>228</v>
      </c>
      <c r="CR88">
        <v>75</v>
      </c>
      <c r="CS88">
        <v>105</v>
      </c>
      <c r="CT88">
        <v>46</v>
      </c>
      <c r="CU88">
        <v>103</v>
      </c>
      <c r="CY88">
        <v>105</v>
      </c>
      <c r="CZ88">
        <v>75</v>
      </c>
      <c r="DA88">
        <v>32</v>
      </c>
      <c r="DB88">
        <v>45</v>
      </c>
    </row>
    <row r="89" spans="3:106">
      <c r="C89">
        <v>270</v>
      </c>
      <c r="D89">
        <v>275</v>
      </c>
      <c r="E89">
        <v>257</v>
      </c>
      <c r="I89">
        <v>255</v>
      </c>
      <c r="J89">
        <v>285</v>
      </c>
      <c r="K89">
        <v>237</v>
      </c>
      <c r="L89">
        <v>288</v>
      </c>
      <c r="Q89">
        <v>240</v>
      </c>
      <c r="R89">
        <v>300</v>
      </c>
      <c r="S89">
        <v>236</v>
      </c>
      <c r="T89">
        <v>297</v>
      </c>
      <c r="Z89">
        <v>225</v>
      </c>
      <c r="AA89">
        <v>315</v>
      </c>
      <c r="AB89">
        <v>213</v>
      </c>
      <c r="AC89">
        <v>297</v>
      </c>
      <c r="AK89">
        <v>210</v>
      </c>
      <c r="AL89">
        <v>330</v>
      </c>
      <c r="AM89">
        <v>188</v>
      </c>
      <c r="AN89">
        <v>330</v>
      </c>
      <c r="AU89">
        <v>285</v>
      </c>
      <c r="AV89">
        <v>255</v>
      </c>
      <c r="AW89">
        <v>270</v>
      </c>
      <c r="AX89">
        <v>57</v>
      </c>
      <c r="BC89">
        <v>300</v>
      </c>
      <c r="BD89">
        <v>240</v>
      </c>
      <c r="BE89">
        <v>297</v>
      </c>
      <c r="BF89">
        <v>212</v>
      </c>
      <c r="BL89">
        <v>315</v>
      </c>
      <c r="BM89">
        <v>225</v>
      </c>
      <c r="BN89">
        <v>301</v>
      </c>
      <c r="BO89">
        <v>175</v>
      </c>
      <c r="BV89">
        <v>330</v>
      </c>
      <c r="BW89">
        <v>210</v>
      </c>
      <c r="BX89">
        <v>295</v>
      </c>
      <c r="BY89">
        <v>184</v>
      </c>
      <c r="CI89">
        <v>90</v>
      </c>
      <c r="CJ89">
        <v>90</v>
      </c>
      <c r="CK89">
        <v>86</v>
      </c>
      <c r="CL89">
        <v>77</v>
      </c>
      <c r="CR89">
        <v>75</v>
      </c>
      <c r="CS89">
        <v>105</v>
      </c>
      <c r="CT89">
        <v>46</v>
      </c>
      <c r="CU89">
        <v>103</v>
      </c>
      <c r="CY89">
        <v>105</v>
      </c>
      <c r="CZ89">
        <v>75</v>
      </c>
      <c r="DA89">
        <v>32</v>
      </c>
      <c r="DB89">
        <v>45</v>
      </c>
    </row>
    <row r="90" spans="3:106">
      <c r="C90">
        <v>270</v>
      </c>
      <c r="D90">
        <v>275</v>
      </c>
      <c r="E90">
        <v>262</v>
      </c>
      <c r="I90">
        <v>255</v>
      </c>
      <c r="J90">
        <v>285</v>
      </c>
      <c r="K90">
        <v>237</v>
      </c>
      <c r="L90">
        <v>288</v>
      </c>
      <c r="Q90">
        <v>240</v>
      </c>
      <c r="R90">
        <v>300</v>
      </c>
      <c r="S90">
        <v>236</v>
      </c>
      <c r="T90">
        <v>293</v>
      </c>
      <c r="Z90">
        <v>225</v>
      </c>
      <c r="AA90">
        <v>315</v>
      </c>
      <c r="AB90">
        <v>249</v>
      </c>
      <c r="AC90">
        <v>297</v>
      </c>
      <c r="AK90">
        <v>210</v>
      </c>
      <c r="AL90">
        <v>330</v>
      </c>
      <c r="AM90">
        <v>181</v>
      </c>
      <c r="AN90">
        <v>330</v>
      </c>
      <c r="AU90">
        <v>285</v>
      </c>
      <c r="AV90">
        <v>255</v>
      </c>
      <c r="AW90">
        <v>270</v>
      </c>
      <c r="AX90">
        <v>18</v>
      </c>
      <c r="BC90">
        <v>300</v>
      </c>
      <c r="BD90">
        <v>240</v>
      </c>
      <c r="BE90">
        <v>295</v>
      </c>
      <c r="BF90">
        <v>212</v>
      </c>
      <c r="BL90">
        <v>315</v>
      </c>
      <c r="BM90">
        <v>225</v>
      </c>
      <c r="BN90">
        <v>298</v>
      </c>
      <c r="BO90">
        <v>175</v>
      </c>
      <c r="BV90">
        <v>330</v>
      </c>
      <c r="BW90">
        <v>210</v>
      </c>
      <c r="BX90">
        <v>292</v>
      </c>
      <c r="BY90">
        <v>184</v>
      </c>
      <c r="CI90">
        <v>90</v>
      </c>
      <c r="CJ90">
        <v>90</v>
      </c>
      <c r="CK90">
        <v>87</v>
      </c>
      <c r="CL90">
        <v>77</v>
      </c>
      <c r="CR90">
        <v>75</v>
      </c>
      <c r="CS90">
        <v>105</v>
      </c>
      <c r="CT90">
        <v>46</v>
      </c>
      <c r="CU90">
        <v>103</v>
      </c>
      <c r="CY90">
        <v>105</v>
      </c>
      <c r="CZ90">
        <v>75</v>
      </c>
      <c r="DA90">
        <v>103</v>
      </c>
      <c r="DB90">
        <v>40</v>
      </c>
    </row>
    <row r="91" spans="3:106">
      <c r="C91">
        <v>270</v>
      </c>
      <c r="D91">
        <v>269</v>
      </c>
      <c r="E91">
        <v>257</v>
      </c>
      <c r="I91">
        <v>255</v>
      </c>
      <c r="J91">
        <v>285</v>
      </c>
      <c r="K91">
        <v>234</v>
      </c>
      <c r="L91">
        <v>288</v>
      </c>
      <c r="Q91">
        <v>240</v>
      </c>
      <c r="R91">
        <v>300</v>
      </c>
      <c r="S91">
        <v>234</v>
      </c>
      <c r="T91">
        <v>293</v>
      </c>
      <c r="Z91">
        <v>225</v>
      </c>
      <c r="AA91">
        <v>315</v>
      </c>
      <c r="AB91">
        <v>252</v>
      </c>
      <c r="AC91">
        <v>63</v>
      </c>
      <c r="AK91">
        <v>210</v>
      </c>
      <c r="AL91">
        <v>330</v>
      </c>
      <c r="AM91">
        <v>181</v>
      </c>
      <c r="AN91">
        <v>328</v>
      </c>
      <c r="AU91">
        <v>285</v>
      </c>
      <c r="AV91">
        <v>255</v>
      </c>
      <c r="AW91">
        <v>266</v>
      </c>
      <c r="AX91">
        <v>18</v>
      </c>
      <c r="BC91">
        <v>300</v>
      </c>
      <c r="BD91">
        <v>240</v>
      </c>
      <c r="BE91">
        <v>294</v>
      </c>
      <c r="BF91">
        <v>212</v>
      </c>
      <c r="BL91">
        <v>315</v>
      </c>
      <c r="BM91">
        <v>225</v>
      </c>
      <c r="BN91">
        <v>293</v>
      </c>
      <c r="BO91">
        <v>175</v>
      </c>
      <c r="BV91">
        <v>330</v>
      </c>
      <c r="BW91">
        <v>210</v>
      </c>
      <c r="BX91">
        <v>292</v>
      </c>
      <c r="BY91">
        <v>184</v>
      </c>
      <c r="CI91">
        <v>90</v>
      </c>
      <c r="CJ91">
        <v>90</v>
      </c>
      <c r="CK91">
        <v>86</v>
      </c>
      <c r="CL91">
        <v>77</v>
      </c>
      <c r="CR91">
        <v>75</v>
      </c>
      <c r="CS91">
        <v>105</v>
      </c>
      <c r="CT91">
        <v>49</v>
      </c>
      <c r="CU91">
        <v>103</v>
      </c>
      <c r="CY91">
        <v>105</v>
      </c>
      <c r="CZ91">
        <v>75</v>
      </c>
      <c r="DA91">
        <v>103</v>
      </c>
      <c r="DB91">
        <v>48</v>
      </c>
    </row>
    <row r="92" spans="3:106">
      <c r="C92">
        <v>270</v>
      </c>
      <c r="D92">
        <v>269</v>
      </c>
      <c r="E92">
        <v>257</v>
      </c>
      <c r="I92">
        <v>255</v>
      </c>
      <c r="J92">
        <v>285</v>
      </c>
      <c r="K92">
        <v>234</v>
      </c>
      <c r="L92">
        <v>288</v>
      </c>
      <c r="Q92">
        <v>240</v>
      </c>
      <c r="R92">
        <v>300</v>
      </c>
      <c r="S92">
        <v>223</v>
      </c>
      <c r="T92">
        <v>293</v>
      </c>
      <c r="Z92">
        <v>225</v>
      </c>
      <c r="AA92">
        <v>315</v>
      </c>
      <c r="AB92">
        <v>252</v>
      </c>
      <c r="AC92">
        <v>32</v>
      </c>
      <c r="AK92">
        <v>210</v>
      </c>
      <c r="AL92">
        <v>330</v>
      </c>
      <c r="AM92">
        <v>181</v>
      </c>
      <c r="AN92">
        <v>328</v>
      </c>
      <c r="AU92">
        <v>285</v>
      </c>
      <c r="AV92">
        <v>255</v>
      </c>
      <c r="AW92">
        <v>263</v>
      </c>
      <c r="AX92">
        <v>26</v>
      </c>
      <c r="BC92">
        <v>300</v>
      </c>
      <c r="BD92">
        <v>240</v>
      </c>
      <c r="BE92">
        <v>288</v>
      </c>
      <c r="BF92">
        <v>212</v>
      </c>
      <c r="BL92">
        <v>315</v>
      </c>
      <c r="BM92">
        <v>225</v>
      </c>
      <c r="BN92">
        <v>293</v>
      </c>
      <c r="BO92">
        <v>173</v>
      </c>
      <c r="BV92">
        <v>330</v>
      </c>
      <c r="BW92">
        <v>210</v>
      </c>
      <c r="BX92">
        <v>292</v>
      </c>
      <c r="BY92">
        <v>184</v>
      </c>
      <c r="CI92">
        <v>90</v>
      </c>
      <c r="CJ92">
        <v>90</v>
      </c>
      <c r="CK92">
        <v>86</v>
      </c>
      <c r="CL92">
        <v>77</v>
      </c>
      <c r="CR92">
        <v>75</v>
      </c>
      <c r="CS92">
        <v>105</v>
      </c>
      <c r="CT92">
        <v>49</v>
      </c>
      <c r="CU92">
        <v>103</v>
      </c>
      <c r="CY92">
        <v>105</v>
      </c>
      <c r="CZ92">
        <v>75</v>
      </c>
      <c r="DA92">
        <v>103</v>
      </c>
      <c r="DB92">
        <v>48</v>
      </c>
    </row>
    <row r="93" spans="3:106">
      <c r="C93">
        <v>270</v>
      </c>
      <c r="D93">
        <v>269</v>
      </c>
      <c r="E93">
        <v>257</v>
      </c>
      <c r="I93">
        <v>255</v>
      </c>
      <c r="J93">
        <v>285</v>
      </c>
      <c r="K93">
        <v>234</v>
      </c>
      <c r="L93">
        <v>288</v>
      </c>
      <c r="Q93">
        <v>240</v>
      </c>
      <c r="R93">
        <v>300</v>
      </c>
      <c r="S93">
        <v>234</v>
      </c>
      <c r="T93">
        <v>293</v>
      </c>
      <c r="Z93">
        <v>225</v>
      </c>
      <c r="AA93">
        <v>315</v>
      </c>
      <c r="AB93">
        <v>249</v>
      </c>
      <c r="AC93">
        <v>9</v>
      </c>
      <c r="AK93">
        <v>210</v>
      </c>
      <c r="AL93">
        <v>330</v>
      </c>
      <c r="AM93">
        <v>181</v>
      </c>
      <c r="AN93">
        <v>328</v>
      </c>
      <c r="AU93">
        <v>285</v>
      </c>
      <c r="AV93">
        <v>255</v>
      </c>
      <c r="AW93">
        <v>263</v>
      </c>
      <c r="AX93">
        <v>26</v>
      </c>
      <c r="BC93">
        <v>300</v>
      </c>
      <c r="BD93">
        <v>240</v>
      </c>
      <c r="BE93">
        <v>294</v>
      </c>
      <c r="BF93">
        <v>212</v>
      </c>
      <c r="BL93">
        <v>315</v>
      </c>
      <c r="BM93">
        <v>225</v>
      </c>
      <c r="BN93">
        <v>293</v>
      </c>
      <c r="BO93">
        <v>175</v>
      </c>
      <c r="BV93">
        <v>330</v>
      </c>
      <c r="BW93">
        <v>210</v>
      </c>
      <c r="BX93">
        <v>288</v>
      </c>
      <c r="BY93">
        <v>184</v>
      </c>
      <c r="CI93">
        <v>90</v>
      </c>
      <c r="CJ93">
        <v>90</v>
      </c>
      <c r="CK93">
        <v>82</v>
      </c>
      <c r="CL93">
        <v>77</v>
      </c>
      <c r="CR93">
        <v>75</v>
      </c>
      <c r="CS93">
        <v>105</v>
      </c>
      <c r="CT93">
        <v>49</v>
      </c>
      <c r="CU93">
        <v>103</v>
      </c>
      <c r="CY93">
        <v>105</v>
      </c>
      <c r="CZ93">
        <v>75</v>
      </c>
      <c r="DA93">
        <v>103</v>
      </c>
      <c r="DB93">
        <v>48</v>
      </c>
    </row>
    <row r="94" spans="3:106">
      <c r="C94">
        <v>270</v>
      </c>
      <c r="D94">
        <v>273</v>
      </c>
      <c r="E94">
        <v>257</v>
      </c>
      <c r="I94">
        <v>255</v>
      </c>
      <c r="J94">
        <v>285</v>
      </c>
      <c r="K94">
        <v>227</v>
      </c>
      <c r="L94">
        <v>288</v>
      </c>
      <c r="Q94">
        <v>240</v>
      </c>
      <c r="R94">
        <v>300</v>
      </c>
      <c r="S94">
        <v>237</v>
      </c>
      <c r="T94">
        <v>293</v>
      </c>
      <c r="Z94">
        <v>225</v>
      </c>
      <c r="AA94">
        <v>315</v>
      </c>
      <c r="AB94">
        <v>246</v>
      </c>
      <c r="AC94">
        <v>9</v>
      </c>
      <c r="AK94">
        <v>210</v>
      </c>
      <c r="AL94">
        <v>330</v>
      </c>
      <c r="AM94">
        <v>191</v>
      </c>
      <c r="AN94">
        <v>331</v>
      </c>
      <c r="AU94">
        <v>285</v>
      </c>
      <c r="AV94">
        <v>255</v>
      </c>
      <c r="AW94">
        <v>263</v>
      </c>
      <c r="AX94">
        <v>26</v>
      </c>
      <c r="BC94">
        <v>300</v>
      </c>
      <c r="BD94">
        <v>240</v>
      </c>
      <c r="BE94">
        <v>292</v>
      </c>
      <c r="BF94">
        <v>212</v>
      </c>
      <c r="BL94">
        <v>315</v>
      </c>
      <c r="BM94">
        <v>225</v>
      </c>
      <c r="BN94">
        <v>299</v>
      </c>
      <c r="BO94">
        <v>193</v>
      </c>
      <c r="BV94">
        <v>330</v>
      </c>
      <c r="BW94">
        <v>210</v>
      </c>
      <c r="BX94">
        <v>285</v>
      </c>
      <c r="BY94">
        <v>184</v>
      </c>
      <c r="CI94">
        <v>90</v>
      </c>
      <c r="CJ94">
        <v>90</v>
      </c>
      <c r="CK94">
        <v>80</v>
      </c>
      <c r="CL94">
        <v>77</v>
      </c>
      <c r="CR94">
        <v>75</v>
      </c>
      <c r="CS94">
        <v>105</v>
      </c>
      <c r="CT94">
        <v>49</v>
      </c>
      <c r="CU94">
        <v>103</v>
      </c>
      <c r="CY94">
        <v>105</v>
      </c>
      <c r="CZ94">
        <v>75</v>
      </c>
      <c r="DA94">
        <v>193</v>
      </c>
      <c r="DB94">
        <v>43</v>
      </c>
    </row>
    <row r="95" spans="3:106">
      <c r="C95">
        <v>270</v>
      </c>
      <c r="D95">
        <v>273</v>
      </c>
      <c r="E95">
        <v>257</v>
      </c>
      <c r="I95">
        <v>255</v>
      </c>
      <c r="J95">
        <v>285</v>
      </c>
      <c r="K95">
        <v>227</v>
      </c>
      <c r="L95">
        <v>291</v>
      </c>
      <c r="Q95">
        <v>240</v>
      </c>
      <c r="R95">
        <v>300</v>
      </c>
      <c r="S95">
        <v>237</v>
      </c>
      <c r="T95">
        <v>293</v>
      </c>
      <c r="Z95">
        <v>225</v>
      </c>
      <c r="AA95">
        <v>315</v>
      </c>
      <c r="AB95">
        <v>246</v>
      </c>
      <c r="AC95">
        <v>12</v>
      </c>
      <c r="AK95">
        <v>210</v>
      </c>
      <c r="AL95">
        <v>330</v>
      </c>
      <c r="AM95">
        <v>191</v>
      </c>
      <c r="AN95">
        <v>331</v>
      </c>
      <c r="AU95">
        <v>285</v>
      </c>
      <c r="AV95">
        <v>255</v>
      </c>
      <c r="AW95">
        <v>266</v>
      </c>
      <c r="AX95">
        <v>41</v>
      </c>
      <c r="BC95">
        <v>300</v>
      </c>
      <c r="BD95">
        <v>240</v>
      </c>
      <c r="BE95">
        <v>292</v>
      </c>
      <c r="BF95">
        <v>212</v>
      </c>
      <c r="BL95">
        <v>315</v>
      </c>
      <c r="BM95">
        <v>225</v>
      </c>
      <c r="BN95">
        <v>299</v>
      </c>
      <c r="BO95">
        <v>193</v>
      </c>
      <c r="BV95">
        <v>330</v>
      </c>
      <c r="BW95">
        <v>210</v>
      </c>
      <c r="BX95">
        <v>285</v>
      </c>
      <c r="BY95">
        <v>184</v>
      </c>
      <c r="CI95">
        <v>90</v>
      </c>
      <c r="CJ95">
        <v>90</v>
      </c>
      <c r="CK95">
        <v>80</v>
      </c>
      <c r="CL95">
        <v>77</v>
      </c>
      <c r="CR95">
        <v>75</v>
      </c>
      <c r="CS95">
        <v>105</v>
      </c>
      <c r="CT95">
        <v>46</v>
      </c>
      <c r="CU95">
        <v>103</v>
      </c>
      <c r="CY95">
        <v>105</v>
      </c>
      <c r="CZ95">
        <v>75</v>
      </c>
      <c r="DA95">
        <v>193</v>
      </c>
      <c r="DB95">
        <v>41</v>
      </c>
    </row>
    <row r="96" spans="3:106">
      <c r="C96">
        <v>270</v>
      </c>
      <c r="D96">
        <v>273</v>
      </c>
      <c r="E96">
        <v>257</v>
      </c>
      <c r="I96">
        <v>255</v>
      </c>
      <c r="J96">
        <v>285</v>
      </c>
      <c r="K96">
        <v>234</v>
      </c>
      <c r="L96">
        <v>292</v>
      </c>
      <c r="Q96">
        <v>240</v>
      </c>
      <c r="R96">
        <v>300</v>
      </c>
      <c r="S96">
        <v>237</v>
      </c>
      <c r="T96">
        <v>289</v>
      </c>
      <c r="Z96">
        <v>225</v>
      </c>
      <c r="AA96">
        <v>315</v>
      </c>
      <c r="AB96">
        <v>246</v>
      </c>
      <c r="AC96">
        <v>18</v>
      </c>
      <c r="AK96">
        <v>210</v>
      </c>
      <c r="AL96">
        <v>330</v>
      </c>
      <c r="AM96">
        <v>191</v>
      </c>
      <c r="AN96">
        <v>330</v>
      </c>
      <c r="AU96">
        <v>285</v>
      </c>
      <c r="AV96">
        <v>255</v>
      </c>
      <c r="AW96">
        <v>263</v>
      </c>
      <c r="AX96">
        <v>26</v>
      </c>
      <c r="BC96">
        <v>300</v>
      </c>
      <c r="BD96">
        <v>240</v>
      </c>
      <c r="BE96">
        <v>292</v>
      </c>
      <c r="BF96">
        <v>209</v>
      </c>
      <c r="BL96">
        <v>315</v>
      </c>
      <c r="BM96">
        <v>225</v>
      </c>
      <c r="BN96">
        <v>290</v>
      </c>
      <c r="BO96">
        <v>182</v>
      </c>
      <c r="BV96">
        <v>330</v>
      </c>
      <c r="BW96">
        <v>210</v>
      </c>
      <c r="BX96">
        <v>284</v>
      </c>
      <c r="BY96">
        <v>184</v>
      </c>
      <c r="CI96">
        <v>90</v>
      </c>
      <c r="CJ96">
        <v>90</v>
      </c>
      <c r="CK96">
        <v>82</v>
      </c>
      <c r="CL96">
        <v>77</v>
      </c>
      <c r="CR96">
        <v>75</v>
      </c>
      <c r="CS96">
        <v>105</v>
      </c>
      <c r="CT96">
        <v>46</v>
      </c>
      <c r="CU96">
        <v>108</v>
      </c>
      <c r="CY96">
        <v>105</v>
      </c>
      <c r="CZ96">
        <v>75</v>
      </c>
      <c r="DA96">
        <v>193</v>
      </c>
      <c r="DB96">
        <v>41</v>
      </c>
    </row>
    <row r="97" spans="3:106">
      <c r="C97">
        <v>270</v>
      </c>
      <c r="D97">
        <v>273</v>
      </c>
      <c r="E97">
        <v>257</v>
      </c>
      <c r="I97">
        <v>255</v>
      </c>
      <c r="J97">
        <v>285</v>
      </c>
      <c r="K97">
        <v>237</v>
      </c>
      <c r="L97">
        <v>291</v>
      </c>
      <c r="Q97">
        <v>240</v>
      </c>
      <c r="R97">
        <v>300</v>
      </c>
      <c r="S97">
        <v>234</v>
      </c>
      <c r="T97">
        <v>289</v>
      </c>
      <c r="Z97">
        <v>225</v>
      </c>
      <c r="AA97">
        <v>315</v>
      </c>
      <c r="AB97">
        <v>230</v>
      </c>
      <c r="AC97">
        <v>18</v>
      </c>
      <c r="AK97">
        <v>210</v>
      </c>
      <c r="AL97">
        <v>330</v>
      </c>
      <c r="AM97">
        <v>188</v>
      </c>
      <c r="AN97">
        <v>328</v>
      </c>
      <c r="AU97">
        <v>285</v>
      </c>
      <c r="AV97">
        <v>255</v>
      </c>
      <c r="AW97">
        <v>271</v>
      </c>
      <c r="AX97">
        <v>41</v>
      </c>
      <c r="BC97">
        <v>300</v>
      </c>
      <c r="BD97">
        <v>240</v>
      </c>
      <c r="BE97">
        <v>287</v>
      </c>
      <c r="BF97">
        <v>209</v>
      </c>
      <c r="BL97">
        <v>315</v>
      </c>
      <c r="BM97">
        <v>225</v>
      </c>
      <c r="BN97">
        <v>290</v>
      </c>
      <c r="BO97">
        <v>164</v>
      </c>
      <c r="BV97">
        <v>330</v>
      </c>
      <c r="BW97">
        <v>210</v>
      </c>
      <c r="BX97">
        <v>284</v>
      </c>
      <c r="BY97">
        <v>181</v>
      </c>
      <c r="CI97">
        <v>90</v>
      </c>
      <c r="CJ97">
        <v>90</v>
      </c>
      <c r="CK97">
        <v>85</v>
      </c>
      <c r="CL97">
        <v>77</v>
      </c>
      <c r="CR97">
        <v>75</v>
      </c>
      <c r="CS97">
        <v>105</v>
      </c>
      <c r="CT97">
        <v>40</v>
      </c>
      <c r="CU97">
        <v>108</v>
      </c>
      <c r="CY97">
        <v>105</v>
      </c>
      <c r="CZ97">
        <v>75</v>
      </c>
      <c r="DA97">
        <v>103</v>
      </c>
      <c r="DB97">
        <v>40</v>
      </c>
    </row>
    <row r="98" spans="3:106">
      <c r="C98">
        <v>270</v>
      </c>
      <c r="D98">
        <v>282</v>
      </c>
      <c r="E98">
        <v>257</v>
      </c>
      <c r="I98">
        <v>255</v>
      </c>
      <c r="J98">
        <v>285</v>
      </c>
      <c r="K98">
        <v>234</v>
      </c>
      <c r="L98">
        <v>292</v>
      </c>
      <c r="Q98">
        <v>240</v>
      </c>
      <c r="R98">
        <v>300</v>
      </c>
      <c r="S98">
        <v>227</v>
      </c>
      <c r="T98">
        <v>293</v>
      </c>
      <c r="Z98">
        <v>225</v>
      </c>
      <c r="AA98">
        <v>315</v>
      </c>
      <c r="AB98">
        <v>57</v>
      </c>
      <c r="AC98">
        <v>18</v>
      </c>
      <c r="AK98">
        <v>210</v>
      </c>
      <c r="AL98">
        <v>330</v>
      </c>
      <c r="AM98">
        <v>188</v>
      </c>
      <c r="AN98">
        <v>328</v>
      </c>
      <c r="AU98">
        <v>285</v>
      </c>
      <c r="AV98">
        <v>255</v>
      </c>
      <c r="AW98">
        <v>265</v>
      </c>
      <c r="AX98">
        <v>263</v>
      </c>
      <c r="BC98">
        <v>300</v>
      </c>
      <c r="BD98">
        <v>240</v>
      </c>
      <c r="BE98">
        <v>293</v>
      </c>
      <c r="BF98">
        <v>209</v>
      </c>
      <c r="BL98">
        <v>315</v>
      </c>
      <c r="BM98">
        <v>225</v>
      </c>
      <c r="BN98">
        <v>290</v>
      </c>
      <c r="BO98">
        <v>164</v>
      </c>
      <c r="BV98">
        <v>330</v>
      </c>
      <c r="BW98">
        <v>210</v>
      </c>
      <c r="BX98">
        <v>284</v>
      </c>
      <c r="BY98">
        <v>181</v>
      </c>
      <c r="CI98">
        <v>90</v>
      </c>
      <c r="CJ98">
        <v>90</v>
      </c>
      <c r="CK98">
        <v>85</v>
      </c>
      <c r="CL98">
        <v>77</v>
      </c>
      <c r="CR98">
        <v>75</v>
      </c>
      <c r="CS98">
        <v>105</v>
      </c>
      <c r="CT98">
        <v>46</v>
      </c>
      <c r="CU98">
        <v>108</v>
      </c>
      <c r="CY98">
        <v>105</v>
      </c>
      <c r="CZ98">
        <v>75</v>
      </c>
      <c r="DA98">
        <v>101</v>
      </c>
      <c r="DB98">
        <v>41</v>
      </c>
    </row>
    <row r="99" spans="3:106">
      <c r="C99">
        <v>270</v>
      </c>
      <c r="D99">
        <v>282</v>
      </c>
      <c r="E99">
        <v>257</v>
      </c>
      <c r="I99">
        <v>255</v>
      </c>
      <c r="J99">
        <v>285</v>
      </c>
      <c r="K99">
        <v>234</v>
      </c>
      <c r="L99">
        <v>288</v>
      </c>
      <c r="Q99">
        <v>240</v>
      </c>
      <c r="R99">
        <v>300</v>
      </c>
      <c r="S99">
        <v>227</v>
      </c>
      <c r="T99">
        <v>293</v>
      </c>
      <c r="Z99">
        <v>225</v>
      </c>
      <c r="AA99">
        <v>315</v>
      </c>
      <c r="AB99">
        <v>223</v>
      </c>
      <c r="AC99">
        <v>286</v>
      </c>
      <c r="AK99">
        <v>210</v>
      </c>
      <c r="AL99">
        <v>330</v>
      </c>
      <c r="AM99">
        <v>188</v>
      </c>
      <c r="AN99">
        <v>328</v>
      </c>
      <c r="AU99">
        <v>285</v>
      </c>
      <c r="AV99">
        <v>255</v>
      </c>
      <c r="AW99">
        <v>270</v>
      </c>
      <c r="AX99">
        <v>265</v>
      </c>
      <c r="BC99">
        <v>300</v>
      </c>
      <c r="BD99">
        <v>240</v>
      </c>
      <c r="BE99">
        <v>293</v>
      </c>
      <c r="BF99">
        <v>212</v>
      </c>
      <c r="BL99">
        <v>315</v>
      </c>
      <c r="BM99">
        <v>225</v>
      </c>
      <c r="BN99">
        <v>331</v>
      </c>
      <c r="BO99">
        <v>164</v>
      </c>
      <c r="BV99">
        <v>330</v>
      </c>
      <c r="BW99">
        <v>210</v>
      </c>
      <c r="BX99">
        <v>300</v>
      </c>
      <c r="BY99">
        <v>188</v>
      </c>
      <c r="CI99">
        <v>90</v>
      </c>
      <c r="CJ99">
        <v>90</v>
      </c>
      <c r="CK99">
        <v>87</v>
      </c>
      <c r="CL99">
        <v>77</v>
      </c>
      <c r="CR99">
        <v>75</v>
      </c>
      <c r="CS99">
        <v>105</v>
      </c>
      <c r="CT99">
        <v>49</v>
      </c>
      <c r="CU99">
        <v>108</v>
      </c>
      <c r="CY99">
        <v>105</v>
      </c>
      <c r="CZ99">
        <v>75</v>
      </c>
      <c r="DA99">
        <v>101</v>
      </c>
      <c r="DB99">
        <v>231</v>
      </c>
    </row>
    <row r="100" spans="3:106">
      <c r="C100">
        <v>270</v>
      </c>
      <c r="D100">
        <v>279</v>
      </c>
      <c r="E100">
        <v>257</v>
      </c>
      <c r="I100">
        <v>255</v>
      </c>
      <c r="J100">
        <v>285</v>
      </c>
      <c r="K100">
        <v>225</v>
      </c>
      <c r="L100">
        <v>288</v>
      </c>
      <c r="Q100">
        <v>240</v>
      </c>
      <c r="R100">
        <v>300</v>
      </c>
      <c r="S100">
        <v>237</v>
      </c>
      <c r="T100">
        <v>289</v>
      </c>
      <c r="Z100">
        <v>225</v>
      </c>
      <c r="AA100">
        <v>315</v>
      </c>
      <c r="AB100">
        <v>223</v>
      </c>
      <c r="AC100">
        <v>313</v>
      </c>
      <c r="AK100">
        <v>210</v>
      </c>
      <c r="AL100">
        <v>330</v>
      </c>
      <c r="AM100">
        <v>188</v>
      </c>
      <c r="AN100">
        <v>328</v>
      </c>
      <c r="AU100">
        <v>285</v>
      </c>
      <c r="AV100">
        <v>255</v>
      </c>
      <c r="AW100">
        <v>268</v>
      </c>
      <c r="AX100">
        <v>265</v>
      </c>
      <c r="BC100">
        <v>300</v>
      </c>
      <c r="BD100">
        <v>240</v>
      </c>
      <c r="BE100">
        <v>293</v>
      </c>
      <c r="BF100">
        <v>212</v>
      </c>
      <c r="BL100">
        <v>315</v>
      </c>
      <c r="BM100">
        <v>225</v>
      </c>
      <c r="BN100">
        <v>287</v>
      </c>
      <c r="BO100">
        <v>164</v>
      </c>
      <c r="BV100">
        <v>330</v>
      </c>
      <c r="BW100">
        <v>210</v>
      </c>
      <c r="BX100">
        <v>300</v>
      </c>
      <c r="BY100">
        <v>188</v>
      </c>
      <c r="CI100">
        <v>90</v>
      </c>
      <c r="CJ100">
        <v>90</v>
      </c>
      <c r="CK100">
        <v>86</v>
      </c>
      <c r="CL100">
        <v>77</v>
      </c>
      <c r="CR100">
        <v>75</v>
      </c>
      <c r="CS100">
        <v>105</v>
      </c>
      <c r="CT100">
        <v>49</v>
      </c>
      <c r="CU100">
        <v>108</v>
      </c>
      <c r="CY100">
        <v>105</v>
      </c>
      <c r="CZ100">
        <v>75</v>
      </c>
      <c r="DA100">
        <v>101</v>
      </c>
      <c r="DB100">
        <v>231</v>
      </c>
    </row>
    <row r="101" spans="3:106">
      <c r="C101">
        <v>270</v>
      </c>
      <c r="D101">
        <v>273</v>
      </c>
      <c r="E101">
        <v>259</v>
      </c>
      <c r="I101">
        <v>255</v>
      </c>
      <c r="J101">
        <v>285</v>
      </c>
      <c r="K101">
        <v>234</v>
      </c>
      <c r="L101">
        <v>288</v>
      </c>
      <c r="Q101">
        <v>240</v>
      </c>
      <c r="R101">
        <v>300</v>
      </c>
      <c r="S101">
        <v>237</v>
      </c>
      <c r="T101">
        <v>286</v>
      </c>
      <c r="Z101">
        <v>225</v>
      </c>
      <c r="AA101">
        <v>315</v>
      </c>
      <c r="AB101">
        <v>223</v>
      </c>
      <c r="AC101">
        <v>313</v>
      </c>
      <c r="AK101">
        <v>210</v>
      </c>
      <c r="AL101">
        <v>330</v>
      </c>
      <c r="AM101">
        <v>184</v>
      </c>
      <c r="AN101">
        <v>328</v>
      </c>
      <c r="AU101">
        <v>285</v>
      </c>
      <c r="AV101">
        <v>255</v>
      </c>
      <c r="AW101">
        <v>268</v>
      </c>
      <c r="AX101">
        <v>265</v>
      </c>
      <c r="BC101">
        <v>300</v>
      </c>
      <c r="BD101">
        <v>240</v>
      </c>
      <c r="BE101">
        <v>289</v>
      </c>
      <c r="BF101">
        <v>212</v>
      </c>
      <c r="BL101">
        <v>315</v>
      </c>
      <c r="BM101">
        <v>225</v>
      </c>
      <c r="BN101">
        <v>293</v>
      </c>
      <c r="BO101">
        <v>168</v>
      </c>
      <c r="BV101">
        <v>330</v>
      </c>
      <c r="BW101">
        <v>210</v>
      </c>
      <c r="BX101">
        <v>288</v>
      </c>
      <c r="BY101">
        <v>188</v>
      </c>
      <c r="CI101">
        <v>90</v>
      </c>
      <c r="CJ101">
        <v>90</v>
      </c>
      <c r="CK101">
        <v>87</v>
      </c>
      <c r="CL101">
        <v>82</v>
      </c>
      <c r="CR101">
        <v>75</v>
      </c>
      <c r="CS101">
        <v>105</v>
      </c>
      <c r="CT101">
        <v>40</v>
      </c>
      <c r="CU101">
        <v>108</v>
      </c>
      <c r="CY101">
        <v>105</v>
      </c>
      <c r="CZ101">
        <v>75</v>
      </c>
      <c r="DA101">
        <v>103</v>
      </c>
      <c r="DB101">
        <v>229</v>
      </c>
    </row>
    <row r="102" spans="3:106">
      <c r="C102">
        <v>270</v>
      </c>
      <c r="D102">
        <v>273</v>
      </c>
      <c r="E102">
        <v>259</v>
      </c>
      <c r="I102">
        <v>255</v>
      </c>
      <c r="J102">
        <v>285</v>
      </c>
      <c r="K102">
        <v>227</v>
      </c>
      <c r="L102">
        <v>288</v>
      </c>
      <c r="Q102">
        <v>240</v>
      </c>
      <c r="R102">
        <v>300</v>
      </c>
      <c r="S102">
        <v>243</v>
      </c>
      <c r="T102">
        <v>57</v>
      </c>
      <c r="Z102">
        <v>225</v>
      </c>
      <c r="AA102">
        <v>315</v>
      </c>
      <c r="AB102">
        <v>249</v>
      </c>
      <c r="AC102">
        <v>297</v>
      </c>
      <c r="AK102">
        <v>210</v>
      </c>
      <c r="AL102">
        <v>330</v>
      </c>
      <c r="AM102">
        <v>184</v>
      </c>
      <c r="AN102">
        <v>328</v>
      </c>
      <c r="AU102">
        <v>285</v>
      </c>
      <c r="AV102">
        <v>255</v>
      </c>
      <c r="AW102">
        <v>268</v>
      </c>
      <c r="AX102">
        <v>265</v>
      </c>
      <c r="BC102">
        <v>300</v>
      </c>
      <c r="BD102">
        <v>240</v>
      </c>
      <c r="BE102">
        <v>289</v>
      </c>
      <c r="BF102">
        <v>212</v>
      </c>
      <c r="BL102">
        <v>315</v>
      </c>
      <c r="BM102">
        <v>225</v>
      </c>
      <c r="BN102">
        <v>293</v>
      </c>
      <c r="BO102">
        <v>175</v>
      </c>
      <c r="BV102">
        <v>330</v>
      </c>
      <c r="BW102">
        <v>210</v>
      </c>
      <c r="BX102">
        <v>288</v>
      </c>
      <c r="BY102">
        <v>184</v>
      </c>
      <c r="CI102">
        <v>90</v>
      </c>
      <c r="CJ102">
        <v>90</v>
      </c>
      <c r="CK102">
        <v>86</v>
      </c>
      <c r="CL102">
        <v>82</v>
      </c>
      <c r="CR102">
        <v>75</v>
      </c>
      <c r="CS102">
        <v>105</v>
      </c>
      <c r="CT102">
        <v>40</v>
      </c>
      <c r="CU102">
        <v>108</v>
      </c>
      <c r="CY102">
        <v>105</v>
      </c>
      <c r="CZ102">
        <v>75</v>
      </c>
      <c r="DA102">
        <v>103</v>
      </c>
      <c r="DB102">
        <v>56</v>
      </c>
    </row>
    <row r="103" spans="3:106">
      <c r="C103">
        <v>270</v>
      </c>
      <c r="D103">
        <v>282</v>
      </c>
      <c r="E103">
        <v>259</v>
      </c>
      <c r="I103">
        <v>255</v>
      </c>
      <c r="J103">
        <v>285</v>
      </c>
      <c r="K103">
        <v>227</v>
      </c>
      <c r="L103">
        <v>288</v>
      </c>
      <c r="Q103">
        <v>240</v>
      </c>
      <c r="R103">
        <v>300</v>
      </c>
      <c r="S103">
        <v>243</v>
      </c>
      <c r="T103">
        <v>57</v>
      </c>
      <c r="Z103">
        <v>225</v>
      </c>
      <c r="AA103">
        <v>315</v>
      </c>
      <c r="AB103">
        <v>249</v>
      </c>
      <c r="AC103">
        <v>297</v>
      </c>
      <c r="AK103">
        <v>210</v>
      </c>
      <c r="AL103">
        <v>330</v>
      </c>
      <c r="AM103">
        <v>173</v>
      </c>
      <c r="AN103">
        <v>328</v>
      </c>
      <c r="AU103">
        <v>285</v>
      </c>
      <c r="AV103">
        <v>255</v>
      </c>
      <c r="AW103">
        <v>301</v>
      </c>
      <c r="AX103">
        <v>271</v>
      </c>
      <c r="BC103">
        <v>300</v>
      </c>
      <c r="BD103">
        <v>240</v>
      </c>
      <c r="BE103">
        <v>304</v>
      </c>
      <c r="BF103">
        <v>214</v>
      </c>
      <c r="BL103">
        <v>315</v>
      </c>
      <c r="BM103">
        <v>225</v>
      </c>
      <c r="BN103">
        <v>297</v>
      </c>
      <c r="BO103">
        <v>176</v>
      </c>
      <c r="BV103">
        <v>330</v>
      </c>
      <c r="BW103">
        <v>210</v>
      </c>
      <c r="BX103">
        <v>296</v>
      </c>
      <c r="BY103">
        <v>37</v>
      </c>
      <c r="CI103">
        <v>90</v>
      </c>
      <c r="CJ103">
        <v>90</v>
      </c>
      <c r="CK103">
        <v>86</v>
      </c>
      <c r="CL103">
        <v>82</v>
      </c>
      <c r="CR103">
        <v>75</v>
      </c>
      <c r="CS103">
        <v>105</v>
      </c>
      <c r="CT103">
        <v>40</v>
      </c>
      <c r="CU103">
        <v>108</v>
      </c>
      <c r="CY103">
        <v>105</v>
      </c>
      <c r="CZ103">
        <v>75</v>
      </c>
      <c r="DA103">
        <v>103</v>
      </c>
      <c r="DB103">
        <v>42</v>
      </c>
    </row>
  </sheetData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Hubert Klonowski</dc:creator>
  <cp:keywords/>
  <dc:description/>
  <cp:lastModifiedBy>Gość</cp:lastModifiedBy>
  <cp:revision/>
  <dcterms:created xsi:type="dcterms:W3CDTF">2024-05-13T09:56:53Z</dcterms:created>
  <dcterms:modified xsi:type="dcterms:W3CDTF">2024-06-17T21:47:33Z</dcterms:modified>
  <cp:category/>
  <cp:contentStatus/>
</cp:coreProperties>
</file>