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<sst xmlns="http://schemas.openxmlformats.org/spreadsheetml/2006/main" count="10" uniqueCount="9">
  <si>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delta T</t>
  </si>
  <si>
    <t xml:space="preserve">měření 1</t>
  </si>
  <si>
    <t xml:space="preserve">měření 2</t>
  </si>
  <si>
    <t xml:space="preserve">E1</t>
  </si>
  <si>
    <t xml:space="preserve">E2</t>
  </si>
  <si>
    <t xml:space="preserve">x*x</t>
  </si>
  <si>
    <t xml:space="preserve">x*y</t>
  </si>
  <si>
    <t xml:space="preserve">Sum</t>
  </si>
  <si>
    <t xml:space="preserve">Alpha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</si>
</sst>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29113215468582"/>
          <c:y val="0.157817470026915"/>
          <c:w val="0.883752390726314"/>
          <c:h val="0.61487643748470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f81bd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List1!$C$12:$C$25</c:f>
              <c:numCache>
                <c:formatCode>General</c:formatCode>
                <c:ptCount val="14"/>
                <c:pt idx="0">
                  <c:v>65</c:v>
                </c:pt>
                <c:pt idx="1">
                  <c:v>60</c:v>
                </c:pt>
                <c:pt idx="2">
                  <c:v>55</c:v>
                </c:pt>
                <c:pt idx="3">
                  <c:v>50</c:v>
                </c:pt>
                <c:pt idx="4">
                  <c:v>45</c:v>
                </c:pt>
                <c:pt idx="5">
                  <c:v>40</c:v>
                </c:pt>
                <c:pt idx="6">
                  <c:v>35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xVal>
          <c:yVal>
            <c:numRef>
              <c:f>List1!$D$12:$D$25</c:f>
              <c:numCache>
                <c:formatCode>General</c:formatCode>
                <c:ptCount val="14"/>
                <c:pt idx="0">
                  <c:v>2.4</c:v>
                </c:pt>
                <c:pt idx="1">
                  <c:v>2.2</c:v>
                </c:pt>
                <c:pt idx="2">
                  <c:v>2</c:v>
                </c:pt>
                <c:pt idx="3">
                  <c:v>1.8</c:v>
                </c:pt>
                <c:pt idx="4">
                  <c:v>1.8</c:v>
                </c:pt>
                <c:pt idx="5">
                  <c:v>1.6</c:v>
                </c:pt>
                <c:pt idx="6">
                  <c:v>1.2</c:v>
                </c:pt>
                <c:pt idx="7">
                  <c:v>1.2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c0504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c0504d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List1!$C$12:$C$25</c:f>
              <c:numCache>
                <c:formatCode>General</c:formatCode>
                <c:ptCount val="14"/>
                <c:pt idx="0">
                  <c:v>65</c:v>
                </c:pt>
                <c:pt idx="1">
                  <c:v>60</c:v>
                </c:pt>
                <c:pt idx="2">
                  <c:v>55</c:v>
                </c:pt>
                <c:pt idx="3">
                  <c:v>50</c:v>
                </c:pt>
                <c:pt idx="4">
                  <c:v>45</c:v>
                </c:pt>
                <c:pt idx="5">
                  <c:v>40</c:v>
                </c:pt>
                <c:pt idx="6">
                  <c:v>35</c:v>
                </c:pt>
                <c:pt idx="7">
                  <c:v>30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10</c:v>
                </c:pt>
                <c:pt idx="12">
                  <c:v>5</c:v>
                </c:pt>
              </c:numCache>
            </c:numRef>
          </c:xVal>
          <c:yVal>
            <c:numRef>
              <c:f>List1!$E$12:$E$25</c:f>
              <c:numCache>
                <c:formatCode>General</c:formatCode>
                <c:ptCount val="14"/>
                <c:pt idx="0">
                  <c:v>2.2</c:v>
                </c:pt>
                <c:pt idx="1">
                  <c:v>2</c:v>
                </c:pt>
                <c:pt idx="2">
                  <c:v>2</c:v>
                </c:pt>
                <c:pt idx="3">
                  <c:v>1.8</c:v>
                </c:pt>
                <c:pt idx="4">
                  <c:v>1.6</c:v>
                </c:pt>
                <c:pt idx="5">
                  <c:v>1.4</c:v>
                </c:pt>
                <c:pt idx="6">
                  <c:v>1.4</c:v>
                </c:pt>
                <c:pt idx="7">
                  <c:v>1.2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axId val="17465911"/>
        <c:axId val="41491957"/>
      </c:scatterChart>
      <c:valAx>
        <c:axId val="174659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491957"/>
        <c:crosses val="autoZero"/>
        <c:crossBetween val="midCat"/>
      </c:valAx>
      <c:valAx>
        <c:axId val="41491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465911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536400</xdr:colOff>
      <xdr:row>4</xdr:row>
      <xdr:rowOff>171720</xdr:rowOff>
    </xdr:from>
    <xdr:to>
      <xdr:col>23</xdr:col>
      <xdr:colOff>287280</xdr:colOff>
      <xdr:row>30</xdr:row>
      <xdr:rowOff>28440</xdr:rowOff>
    </xdr:to>
    <xdr:graphicFrame>
      <xdr:nvGraphicFramePr>
        <xdr:cNvPr id="0" name="Graf 1"/>
        <xdr:cNvGraphicFramePr/>
      </xdr:nvGraphicFramePr>
      <xdr:xfrm>
        <a:off x="7631640" y="872640"/>
        <a:ext cx="7716960" cy="441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52" activeCellId="0" sqref="E5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7.78"/>
    <col collapsed="false" customWidth="true" hidden="false" outlineLevel="0" max="3" min="3" style="0" width="13.19"/>
    <col collapsed="false" customWidth="true" hidden="false" outlineLevel="0" max="4" min="4" style="0" width="11.11"/>
    <col collapsed="false" customWidth="true" hidden="false" outlineLevel="0" max="5" min="5" style="0" width="10.97"/>
    <col collapsed="false" customWidth="true" hidden="false" outlineLevel="0" max="6" min="6" style="0" width="11.94"/>
    <col collapsed="false" customWidth="true" hidden="false" outlineLevel="0" max="7" min="7" style="0" width="9.72"/>
    <col collapsed="false" customWidth="true" hidden="false" outlineLevel="0" max="8" min="8" style="0" width="9.31"/>
  </cols>
  <sheetData>
    <row r="1" customFormat="false" ht="13.8" hidden="false" customHeight="false" outlineLevel="0" collapsed="false"/>
    <row r="2" customFormat="false" ht="13.8" hidden="false" customHeight="false" outlineLevel="0" collapsed="false">
      <c r="C2" s="1" t="s">
        <v>0</v>
      </c>
      <c r="D2" s="1" t="s">
        <v>1</v>
      </c>
      <c r="E2" s="1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1" t="n">
        <v>100</v>
      </c>
    </row>
    <row r="6" customFormat="false" ht="13.8" hidden="false" customHeight="false" outlineLevel="0" collapsed="false">
      <c r="C6" s="1" t="n">
        <v>95</v>
      </c>
    </row>
    <row r="7" customFormat="false" ht="13.8" hidden="false" customHeight="false" outlineLevel="0" collapsed="false">
      <c r="C7" s="1" t="n">
        <v>90</v>
      </c>
    </row>
    <row r="8" customFormat="false" ht="13.8" hidden="false" customHeight="false" outlineLevel="0" collapsed="false">
      <c r="C8" s="1" t="n">
        <v>85</v>
      </c>
    </row>
    <row r="9" customFormat="false" ht="13.8" hidden="false" customHeight="false" outlineLevel="0" collapsed="false">
      <c r="C9" s="1" t="n">
        <v>80</v>
      </c>
      <c r="D9" s="1" t="n">
        <v>2.8</v>
      </c>
      <c r="E9" s="1" t="n">
        <v>2.8</v>
      </c>
    </row>
    <row r="10" customFormat="false" ht="13.8" hidden="false" customHeight="false" outlineLevel="0" collapsed="false">
      <c r="C10" s="1" t="n">
        <v>75</v>
      </c>
      <c r="D10" s="1" t="n">
        <v>2.8</v>
      </c>
      <c r="E10" s="1" t="n">
        <v>2.6</v>
      </c>
    </row>
    <row r="11" customFormat="false" ht="13.8" hidden="false" customHeight="false" outlineLevel="0" collapsed="false">
      <c r="C11" s="1" t="n">
        <v>70</v>
      </c>
      <c r="D11" s="1" t="n">
        <v>2.6</v>
      </c>
      <c r="E11" s="1" t="n">
        <v>2.4</v>
      </c>
    </row>
    <row r="12" customFormat="false" ht="13.8" hidden="false" customHeight="false" outlineLevel="0" collapsed="false">
      <c r="C12" s="1" t="n">
        <v>65</v>
      </c>
      <c r="D12" s="1" t="n">
        <v>2.4</v>
      </c>
      <c r="E12" s="1" t="n">
        <v>2.2</v>
      </c>
    </row>
    <row r="13" customFormat="false" ht="13.8" hidden="false" customHeight="false" outlineLevel="0" collapsed="false">
      <c r="C13" s="1" t="n">
        <v>60</v>
      </c>
      <c r="D13" s="1" t="n">
        <v>2.2</v>
      </c>
      <c r="E13" s="1" t="n">
        <v>2</v>
      </c>
    </row>
    <row r="14" customFormat="false" ht="13.8" hidden="false" customHeight="false" outlineLevel="0" collapsed="false">
      <c r="C14" s="1" t="n">
        <v>55</v>
      </c>
      <c r="D14" s="1" t="n">
        <v>2</v>
      </c>
      <c r="E14" s="1" t="n">
        <v>2</v>
      </c>
    </row>
    <row r="15" customFormat="false" ht="13.8" hidden="false" customHeight="false" outlineLevel="0" collapsed="false">
      <c r="C15" s="1" t="n">
        <v>50</v>
      </c>
      <c r="D15" s="1" t="n">
        <v>1.8</v>
      </c>
      <c r="E15" s="1" t="n">
        <v>1.8</v>
      </c>
    </row>
    <row r="16" customFormat="false" ht="13.8" hidden="false" customHeight="false" outlineLevel="0" collapsed="false">
      <c r="C16" s="1" t="n">
        <v>45</v>
      </c>
      <c r="D16" s="1" t="n">
        <v>1.8</v>
      </c>
      <c r="E16" s="1" t="n">
        <v>1.6</v>
      </c>
    </row>
    <row r="17" customFormat="false" ht="13.8" hidden="false" customHeight="false" outlineLevel="0" collapsed="false">
      <c r="C17" s="1" t="n">
        <v>40</v>
      </c>
      <c r="D17" s="1" t="n">
        <v>1.6</v>
      </c>
      <c r="E17" s="1" t="n">
        <v>1.4</v>
      </c>
    </row>
    <row r="18" customFormat="false" ht="13.8" hidden="false" customHeight="false" outlineLevel="0" collapsed="false">
      <c r="C18" s="1" t="n">
        <v>35</v>
      </c>
      <c r="D18" s="1" t="n">
        <v>1.2</v>
      </c>
      <c r="E18" s="1" t="n">
        <v>1.4</v>
      </c>
    </row>
    <row r="19" customFormat="false" ht="13.8" hidden="false" customHeight="false" outlineLevel="0" collapsed="false">
      <c r="C19" s="1" t="n">
        <v>30</v>
      </c>
      <c r="D19" s="1" t="n">
        <v>1.2</v>
      </c>
      <c r="E19" s="1" t="n">
        <v>1.2</v>
      </c>
    </row>
    <row r="20" customFormat="false" ht="13.8" hidden="false" customHeight="false" outlineLevel="0" collapsed="false">
      <c r="C20" s="1" t="n">
        <v>25</v>
      </c>
      <c r="D20" s="1" t="n">
        <v>1</v>
      </c>
      <c r="E20" s="1" t="n">
        <v>1</v>
      </c>
    </row>
    <row r="21" customFormat="false" ht="13.8" hidden="false" customHeight="false" outlineLevel="0" collapsed="false">
      <c r="C21" s="1" t="n">
        <v>20</v>
      </c>
      <c r="D21" s="1" t="n">
        <v>1</v>
      </c>
      <c r="E21" s="1" t="n">
        <v>1</v>
      </c>
    </row>
    <row r="22" customFormat="false" ht="13.8" hidden="false" customHeight="false" outlineLevel="0" collapsed="false">
      <c r="C22" s="1" t="n">
        <v>15</v>
      </c>
    </row>
    <row r="23" customFormat="false" ht="13.8" hidden="false" customHeight="false" outlineLevel="0" collapsed="false">
      <c r="C23" s="1" t="n">
        <v>10</v>
      </c>
    </row>
    <row r="24" customFormat="false" ht="13.8" hidden="false" customHeight="false" outlineLevel="0" collapsed="false">
      <c r="C24" s="1" t="n">
        <v>5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D28" s="0" t="s">
        <v>3</v>
      </c>
      <c r="E28" s="0" t="s">
        <v>4</v>
      </c>
    </row>
    <row r="29" customFormat="false" ht="13.8" hidden="false" customHeight="false" outlineLevel="0" collapsed="false">
      <c r="C29" s="0" t="s">
        <v>5</v>
      </c>
      <c r="D29" s="0" t="s">
        <v>6</v>
      </c>
      <c r="E29" s="0" t="s">
        <v>6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>
      <c r="C34" s="2" t="n">
        <f aca="false">C9*C9</f>
        <v>6400</v>
      </c>
      <c r="D34" s="2" t="n">
        <f aca="false">$C9*D9</f>
        <v>224</v>
      </c>
      <c r="E34" s="2" t="n">
        <f aca="false">$C9*E9</f>
        <v>224</v>
      </c>
    </row>
    <row r="35" customFormat="false" ht="13.8" hidden="false" customHeight="false" outlineLevel="0" collapsed="false">
      <c r="C35" s="2" t="n">
        <f aca="false">C10*C10</f>
        <v>5625</v>
      </c>
      <c r="D35" s="2" t="n">
        <f aca="false">$C10*D10</f>
        <v>210</v>
      </c>
      <c r="E35" s="2" t="n">
        <f aca="false">$C10*E10</f>
        <v>195</v>
      </c>
    </row>
    <row r="36" customFormat="false" ht="13.8" hidden="false" customHeight="false" outlineLevel="0" collapsed="false">
      <c r="C36" s="2" t="n">
        <f aca="false">C11*C11</f>
        <v>4900</v>
      </c>
      <c r="D36" s="2" t="n">
        <f aca="false">$C11*D11</f>
        <v>182</v>
      </c>
      <c r="E36" s="2" t="n">
        <f aca="false">$C11*E11</f>
        <v>168</v>
      </c>
    </row>
    <row r="37" customFormat="false" ht="13.8" hidden="false" customHeight="false" outlineLevel="0" collapsed="false">
      <c r="C37" s="2" t="n">
        <f aca="false">C12*C12</f>
        <v>4225</v>
      </c>
      <c r="D37" s="2" t="n">
        <f aca="false">$C12*D12</f>
        <v>156</v>
      </c>
      <c r="E37" s="2" t="n">
        <f aca="false">$C12*E12</f>
        <v>143</v>
      </c>
    </row>
    <row r="38" customFormat="false" ht="13.8" hidden="false" customHeight="false" outlineLevel="0" collapsed="false">
      <c r="C38" s="2" t="n">
        <f aca="false">C13*C13</f>
        <v>3600</v>
      </c>
      <c r="D38" s="2" t="n">
        <f aca="false">$C13*D13</f>
        <v>132</v>
      </c>
      <c r="E38" s="2" t="n">
        <f aca="false">$C13*E13</f>
        <v>120</v>
      </c>
    </row>
    <row r="39" customFormat="false" ht="13.8" hidden="false" customHeight="false" outlineLevel="0" collapsed="false">
      <c r="C39" s="2" t="n">
        <f aca="false">C14*C14</f>
        <v>3025</v>
      </c>
      <c r="D39" s="2" t="n">
        <f aca="false">$C14*D14</f>
        <v>110</v>
      </c>
      <c r="E39" s="2" t="n">
        <f aca="false">$C14*E14</f>
        <v>110</v>
      </c>
    </row>
    <row r="40" customFormat="false" ht="13.8" hidden="false" customHeight="false" outlineLevel="0" collapsed="false">
      <c r="C40" s="2" t="n">
        <f aca="false">C15*C15</f>
        <v>2500</v>
      </c>
      <c r="D40" s="2" t="n">
        <f aca="false">$C15*D15</f>
        <v>90</v>
      </c>
      <c r="E40" s="2" t="n">
        <f aca="false">$C15*E15</f>
        <v>90</v>
      </c>
    </row>
    <row r="41" customFormat="false" ht="13.8" hidden="false" customHeight="false" outlineLevel="0" collapsed="false">
      <c r="C41" s="2" t="n">
        <f aca="false">C16*C16</f>
        <v>2025</v>
      </c>
      <c r="D41" s="2" t="n">
        <f aca="false">$C16*D16</f>
        <v>81</v>
      </c>
      <c r="E41" s="2" t="n">
        <f aca="false">$C16*E16</f>
        <v>72</v>
      </c>
    </row>
    <row r="42" customFormat="false" ht="13.8" hidden="false" customHeight="false" outlineLevel="0" collapsed="false">
      <c r="C42" s="2" t="n">
        <f aca="false">C17*C17</f>
        <v>1600</v>
      </c>
      <c r="D42" s="2" t="n">
        <f aca="false">$C17*D17</f>
        <v>64</v>
      </c>
      <c r="E42" s="2" t="n">
        <f aca="false">$C17*E17</f>
        <v>56</v>
      </c>
    </row>
    <row r="43" customFormat="false" ht="13.8" hidden="false" customHeight="false" outlineLevel="0" collapsed="false">
      <c r="C43" s="2" t="n">
        <f aca="false">C18*C18</f>
        <v>1225</v>
      </c>
      <c r="D43" s="2" t="n">
        <f aca="false">$C18*D18</f>
        <v>42</v>
      </c>
      <c r="E43" s="2" t="n">
        <f aca="false">$C18*E18</f>
        <v>49</v>
      </c>
    </row>
    <row r="44" customFormat="false" ht="13.8" hidden="false" customHeight="false" outlineLevel="0" collapsed="false">
      <c r="C44" s="2" t="n">
        <f aca="false">C19*C19</f>
        <v>900</v>
      </c>
      <c r="D44" s="2" t="n">
        <f aca="false">$C19*D19</f>
        <v>36</v>
      </c>
      <c r="E44" s="2" t="n">
        <f aca="false">$C19*E19</f>
        <v>36</v>
      </c>
    </row>
    <row r="45" customFormat="false" ht="13.8" hidden="false" customHeight="false" outlineLevel="0" collapsed="false">
      <c r="C45" s="2" t="n">
        <f aca="false">C20*C20</f>
        <v>625</v>
      </c>
      <c r="D45" s="2" t="n">
        <f aca="false">$C20*D20</f>
        <v>25</v>
      </c>
      <c r="E45" s="2" t="n">
        <f aca="false">$C20*E20</f>
        <v>25</v>
      </c>
    </row>
    <row r="46" customFormat="false" ht="13.8" hidden="false" customHeight="false" outlineLevel="0" collapsed="false">
      <c r="C46" s="2" t="n">
        <f aca="false">C21*C21</f>
        <v>400</v>
      </c>
      <c r="D46" s="2" t="n">
        <f aca="false">$C21*D21</f>
        <v>20</v>
      </c>
      <c r="E46" s="2" t="n">
        <f aca="false">$C21*E21</f>
        <v>20</v>
      </c>
    </row>
    <row r="48" customFormat="false" ht="13.8" hidden="false" customHeight="false" outlineLevel="0" collapsed="false">
      <c r="B48" s="0" t="s">
        <v>7</v>
      </c>
      <c r="C48" s="0" t="n">
        <f aca="false">SUM(C34:C46)</f>
        <v>37050</v>
      </c>
      <c r="D48" s="0" t="n">
        <f aca="false">SUM(D34:D46)</f>
        <v>1372</v>
      </c>
      <c r="E48" s="0" t="n">
        <f aca="false">SUM(E34:E46)</f>
        <v>1308</v>
      </c>
    </row>
    <row r="50" customFormat="false" ht="13.8" hidden="false" customHeight="false" outlineLevel="0" collapsed="false">
      <c r="B50" s="0" t="s">
        <v>8</v>
      </c>
      <c r="D50" s="0" t="n">
        <f aca="false">D48/$C48</f>
        <v>0.0370310391363023</v>
      </c>
      <c r="E50" s="0" t="n">
        <f aca="false">E48/$C48</f>
        <v>0.0353036437246964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cs-CZ</dc:language>
  <cp:lastModifiedBy/>
  <dcterms:modified xsi:type="dcterms:W3CDTF">2021-02-26T20:42:40Z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