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tsal\OneDrive\NLP_Project\DeepNews\word2vec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16" i="1"/>
  <c r="I17" i="1"/>
  <c r="I18" i="1"/>
  <c r="I19" i="1"/>
  <c r="I20" i="1"/>
  <c r="I16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<sst xmlns="http://schemas.openxmlformats.org/spreadsheetml/2006/main" count="84" uniqueCount="23">
  <si>
    <t>Model</t>
  </si>
  <si>
    <t>Correct</t>
  </si>
  <si>
    <t xml:space="preserve">Topk </t>
  </si>
  <si>
    <t>Coverage</t>
  </si>
  <si>
    <t>Best Match</t>
  </si>
  <si>
    <t>Opposite</t>
  </si>
  <si>
    <t>Avg Top K</t>
  </si>
  <si>
    <t>Avg Correct</t>
  </si>
  <si>
    <t>Combined</t>
  </si>
  <si>
    <t>Fire + Crawled</t>
  </si>
  <si>
    <t>Fire</t>
  </si>
  <si>
    <t>100d_w5_n5</t>
  </si>
  <si>
    <t>100d_w10_n25</t>
  </si>
  <si>
    <t>100d_w15_n40</t>
  </si>
  <si>
    <t>100d_w25_n50</t>
  </si>
  <si>
    <t>300d_w5_n5</t>
  </si>
  <si>
    <t>300d_w10_n25</t>
  </si>
  <si>
    <t>300d_w15_n40</t>
  </si>
  <si>
    <t>Dataset</t>
  </si>
  <si>
    <t>Best Match Correct</t>
  </si>
  <si>
    <t xml:space="preserve">Best Match Topk </t>
  </si>
  <si>
    <t>Opposite Correct</t>
  </si>
  <si>
    <t xml:space="preserve">Opposite Topk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</si>
</sst>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Word2Vec Accuracy Improvement for Total Dataset</a:t>
            </a:r>
            <a:r>
              <a:rPr lang="en-IN" baseline="0"/>
              <a:t> vs Fire Dataset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Opposite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Sheet2!$C$3:$C$17</c:f>
              <c:numCache>
                <c:formatCode>General</c:formatCode>
                <c:ptCount val="15"/>
                <c:pt idx="0">
                  <c:v>3.1</c:v>
                </c:pt>
                <c:pt idx="1">
                  <c:v>3.6</c:v>
                </c:pt>
                <c:pt idx="2">
                  <c:v>3.7</c:v>
                </c:pt>
                <c:pt idx="3">
                  <c:v>3.3</c:v>
                </c:pt>
                <c:pt idx="4">
                  <c:v>4.5</c:v>
                </c:pt>
                <c:pt idx="5">
                  <c:v>4.9000000000000004</c:v>
                </c:pt>
                <c:pt idx="6">
                  <c:v>5.3</c:v>
                </c:pt>
                <c:pt idx="10">
                  <c:v>2.2999999999999998</c:v>
                </c:pt>
                <c:pt idx="11">
                  <c:v>2.8</c:v>
                </c:pt>
                <c:pt idx="12">
                  <c:v>3.4</c:v>
                </c:pt>
                <c:pt idx="13">
                  <c:v>2.9</c:v>
                </c:pt>
                <c:pt idx="14">
                  <c:v>3.7</c:v>
                </c:pt>
              </c:numCache>
            </c:numRef>
          </c: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Opposite Topk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Sheet2!$D$3:$D$17</c:f>
              <c:numCache>
                <c:formatCode>General</c:formatCode>
                <c:ptCount val="15"/>
                <c:pt idx="0">
                  <c:v>10.1</c:v>
                </c:pt>
                <c:pt idx="1">
                  <c:v>10.199999999999999</c:v>
                </c:pt>
                <c:pt idx="2">
                  <c:v>9.6</c:v>
                </c:pt>
                <c:pt idx="3">
                  <c:v>8.8000000000000007</c:v>
                </c:pt>
                <c:pt idx="4">
                  <c:v>14.5</c:v>
                </c:pt>
                <c:pt idx="5">
                  <c:v>13.3</c:v>
                </c:pt>
                <c:pt idx="6">
                  <c:v>13.3</c:v>
                </c:pt>
                <c:pt idx="10">
                  <c:v>8.6</c:v>
                </c:pt>
                <c:pt idx="11">
                  <c:v>8.6999999999999993</c:v>
                </c:pt>
                <c:pt idx="12">
                  <c:v>8.6999999999999993</c:v>
                </c:pt>
                <c:pt idx="13">
                  <c:v>7.7</c:v>
                </c:pt>
                <c:pt idx="14">
                  <c:v>12.1</c:v>
                </c:pt>
              </c:numCache>
            </c:numRef>
          </c:val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Best Match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Sheet2!$E$3:$E$17</c:f>
              <c:numCache>
                <c:formatCode>General</c:formatCode>
                <c:ptCount val="15"/>
                <c:pt idx="0">
                  <c:v>8.6</c:v>
                </c:pt>
                <c:pt idx="1">
                  <c:v>10.4</c:v>
                </c:pt>
                <c:pt idx="2">
                  <c:v>11</c:v>
                </c:pt>
                <c:pt idx="3">
                  <c:v>9.1</c:v>
                </c:pt>
                <c:pt idx="4">
                  <c:v>9.9</c:v>
                </c:pt>
                <c:pt idx="5">
                  <c:v>12.1</c:v>
                </c:pt>
                <c:pt idx="6">
                  <c:v>12.3</c:v>
                </c:pt>
                <c:pt idx="10">
                  <c:v>3.1</c:v>
                </c:pt>
                <c:pt idx="11">
                  <c:v>4</c:v>
                </c:pt>
                <c:pt idx="12">
                  <c:v>4.0999999999999996</c:v>
                </c:pt>
                <c:pt idx="13">
                  <c:v>4.7</c:v>
                </c:pt>
                <c:pt idx="14">
                  <c:v>4.0999999999999996</c:v>
                </c:pt>
              </c:numCache>
            </c:numRef>
          </c:val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Best Match Topk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Sheet2!$F$3:$F$17</c:f>
              <c:numCache>
                <c:formatCode>General</c:formatCode>
                <c:ptCount val="15"/>
                <c:pt idx="0">
                  <c:v>19.600000000000001</c:v>
                </c:pt>
                <c:pt idx="1">
                  <c:v>24.3</c:v>
                </c:pt>
                <c:pt idx="2">
                  <c:v>23.7</c:v>
                </c:pt>
                <c:pt idx="3">
                  <c:v>25.2</c:v>
                </c:pt>
                <c:pt idx="4">
                  <c:v>24.4</c:v>
                </c:pt>
                <c:pt idx="5">
                  <c:v>28.3</c:v>
                </c:pt>
                <c:pt idx="6">
                  <c:v>31.1</c:v>
                </c:pt>
                <c:pt idx="10">
                  <c:v>12.1</c:v>
                </c:pt>
                <c:pt idx="11">
                  <c:v>13.9</c:v>
                </c:pt>
                <c:pt idx="12">
                  <c:v>16.2</c:v>
                </c:pt>
                <c:pt idx="13">
                  <c:v>17.7</c:v>
                </c:pt>
                <c:pt idx="14">
                  <c:v>16.399999999999999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871296"/>
        <c:axId val="-1091870752"/>
      </c:barChart>
      <c:catAx>
        <c:axId val="-10918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870752"/>
        <c:crosses val="autoZero"/>
        <c:auto val="1"/>
        <c:lblAlgn val="ctr"/>
        <c:lblOffset val="100"/>
        <c:noMultiLvlLbl val="0"/>
      </c:catAx>
      <c:valAx>
        <c:axId val="-10918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8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Improvement in Word2Vec</a:t>
            </a:r>
            <a:r>
              <a:rPr lang="en-IN" baseline="0"/>
              <a:t> </a:t>
            </a:r>
            <a:r>
              <a:rPr lang="en-IN"/>
              <a:t>Accuracy with</a:t>
            </a:r>
            <a:r>
              <a:rPr lang="en-IN" baseline="0"/>
              <a:t> change in Window size and Negative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Opposite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Sheet3!$A$2:$A$14</c:f>
              <c:strCache>
                <c:ptCount val="13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100d_w5_n5</c:v>
                </c:pt>
                <c:pt idx="5">
                  <c:v>100d_w15_n40</c:v>
                </c:pt>
                <c:pt idx="6">
                  <c:v>100d_w10_n25</c:v>
                </c:pt>
                <c:pt idx="8">
                  <c:v>300d_w5_n5</c:v>
                </c:pt>
                <c:pt idx="9">
                  <c:v>300d_w5_n5</c:v>
                </c:pt>
                <c:pt idx="10">
                  <c:v>100d_w25_n50</c:v>
                </c:pt>
                <c:pt idx="11">
                  <c:v>300d_w10_n25</c:v>
                </c:pt>
                <c:pt idx="12">
                  <c:v>300d_w15_n40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3"/>
                <c:pt idx="0">
                  <c:v>2.2999999999999998</c:v>
                </c:pt>
                <c:pt idx="1">
                  <c:v>2.8</c:v>
                </c:pt>
                <c:pt idx="2">
                  <c:v>3.4</c:v>
                </c:pt>
                <c:pt idx="3">
                  <c:v>2.9</c:v>
                </c:pt>
                <c:pt idx="4">
                  <c:v>3.1</c:v>
                </c:pt>
                <c:pt idx="5">
                  <c:v>3.7</c:v>
                </c:pt>
                <c:pt idx="6">
                  <c:v>3.6</c:v>
                </c:pt>
                <c:pt idx="8">
                  <c:v>3.7</c:v>
                </c:pt>
                <c:pt idx="9">
                  <c:v>4.5</c:v>
                </c:pt>
                <c:pt idx="10">
                  <c:v>3.3</c:v>
                </c:pt>
                <c:pt idx="11">
                  <c:v>4.9000000000000004</c:v>
                </c:pt>
                <c:pt idx="12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Opposite Topk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Sheet3!$A$2:$A$14</c:f>
              <c:strCache>
                <c:ptCount val="13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100d_w5_n5</c:v>
                </c:pt>
                <c:pt idx="5">
                  <c:v>100d_w15_n40</c:v>
                </c:pt>
                <c:pt idx="6">
                  <c:v>100d_w10_n25</c:v>
                </c:pt>
                <c:pt idx="8">
                  <c:v>300d_w5_n5</c:v>
                </c:pt>
                <c:pt idx="9">
                  <c:v>300d_w5_n5</c:v>
                </c:pt>
                <c:pt idx="10">
                  <c:v>100d_w25_n50</c:v>
                </c:pt>
                <c:pt idx="11">
                  <c:v>300d_w10_n25</c:v>
                </c:pt>
                <c:pt idx="12">
                  <c:v>300d_w15_n40</c:v>
                </c:pt>
              </c:strCache>
            </c:strRef>
          </c:cat>
          <c:val>
            <c:numRef>
              <c:f>Sheet3!$C$2:$C$14</c:f>
              <c:numCache>
                <c:formatCode>General</c:formatCode>
                <c:ptCount val="13"/>
                <c:pt idx="0">
                  <c:v>8.6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7.7</c:v>
                </c:pt>
                <c:pt idx="4">
                  <c:v>10.1</c:v>
                </c:pt>
                <c:pt idx="5">
                  <c:v>9.6</c:v>
                </c:pt>
                <c:pt idx="6">
                  <c:v>10.199999999999999</c:v>
                </c:pt>
                <c:pt idx="8">
                  <c:v>12.1</c:v>
                </c:pt>
                <c:pt idx="9">
                  <c:v>14.5</c:v>
                </c:pt>
                <c:pt idx="10">
                  <c:v>8.8000000000000007</c:v>
                </c:pt>
                <c:pt idx="11">
                  <c:v>13.3</c:v>
                </c:pt>
                <c:pt idx="12">
                  <c:v>13.3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Best Match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Sheet3!$A$2:$A$14</c:f>
              <c:strCache>
                <c:ptCount val="13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100d_w5_n5</c:v>
                </c:pt>
                <c:pt idx="5">
                  <c:v>100d_w15_n40</c:v>
                </c:pt>
                <c:pt idx="6">
                  <c:v>100d_w10_n25</c:v>
                </c:pt>
                <c:pt idx="8">
                  <c:v>300d_w5_n5</c:v>
                </c:pt>
                <c:pt idx="9">
                  <c:v>300d_w5_n5</c:v>
                </c:pt>
                <c:pt idx="10">
                  <c:v>100d_w25_n50</c:v>
                </c:pt>
                <c:pt idx="11">
                  <c:v>300d_w10_n25</c:v>
                </c:pt>
                <c:pt idx="12">
                  <c:v>300d_w15_n40</c:v>
                </c:pt>
              </c:strCache>
            </c:strRef>
          </c:cat>
          <c:val>
            <c:numRef>
              <c:f>Sheet3!$D$2:$D$14</c:f>
              <c:numCache>
                <c:formatCode>General</c:formatCode>
                <c:ptCount val="13"/>
                <c:pt idx="0">
                  <c:v>3.1</c:v>
                </c:pt>
                <c:pt idx="1">
                  <c:v>4</c:v>
                </c:pt>
                <c:pt idx="2">
                  <c:v>4.0999999999999996</c:v>
                </c:pt>
                <c:pt idx="3">
                  <c:v>4.7</c:v>
                </c:pt>
                <c:pt idx="4">
                  <c:v>8.6</c:v>
                </c:pt>
                <c:pt idx="5">
                  <c:v>11</c:v>
                </c:pt>
                <c:pt idx="6">
                  <c:v>10.4</c:v>
                </c:pt>
                <c:pt idx="8">
                  <c:v>4.0999999999999996</c:v>
                </c:pt>
                <c:pt idx="9">
                  <c:v>9.9</c:v>
                </c:pt>
                <c:pt idx="10">
                  <c:v>9.1</c:v>
                </c:pt>
                <c:pt idx="11">
                  <c:v>12.1</c:v>
                </c:pt>
                <c:pt idx="12">
                  <c:v>12.3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Best Match Topk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Sheet3!$A$2:$A$14</c:f>
              <c:strCache>
                <c:ptCount val="13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100d_w5_n5</c:v>
                </c:pt>
                <c:pt idx="5">
                  <c:v>100d_w15_n40</c:v>
                </c:pt>
                <c:pt idx="6">
                  <c:v>100d_w10_n25</c:v>
                </c:pt>
                <c:pt idx="8">
                  <c:v>300d_w5_n5</c:v>
                </c:pt>
                <c:pt idx="9">
                  <c:v>300d_w5_n5</c:v>
                </c:pt>
                <c:pt idx="10">
                  <c:v>100d_w25_n50</c:v>
                </c:pt>
                <c:pt idx="11">
                  <c:v>300d_w10_n25</c:v>
                </c:pt>
                <c:pt idx="12">
                  <c:v>300d_w15_n40</c:v>
                </c:pt>
              </c:strCache>
            </c:strRef>
          </c:cat>
          <c:val>
            <c:numRef>
              <c:f>Sheet3!$E$2:$E$14</c:f>
              <c:numCache>
                <c:formatCode>General</c:formatCode>
                <c:ptCount val="13"/>
                <c:pt idx="0">
                  <c:v>12.1</c:v>
                </c:pt>
                <c:pt idx="1">
                  <c:v>13.9</c:v>
                </c:pt>
                <c:pt idx="2">
                  <c:v>16.2</c:v>
                </c:pt>
                <c:pt idx="3">
                  <c:v>17.7</c:v>
                </c:pt>
                <c:pt idx="4">
                  <c:v>19.600000000000001</c:v>
                </c:pt>
                <c:pt idx="5">
                  <c:v>23.7</c:v>
                </c:pt>
                <c:pt idx="6">
                  <c:v>24.3</c:v>
                </c:pt>
                <c:pt idx="8">
                  <c:v>16.399999999999999</c:v>
                </c:pt>
                <c:pt idx="9">
                  <c:v>24.4</c:v>
                </c:pt>
                <c:pt idx="10">
                  <c:v>25.2</c:v>
                </c:pt>
                <c:pt idx="11">
                  <c:v>28.3</c:v>
                </c:pt>
                <c:pt idx="12">
                  <c:v>31.1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8452528"/>
        <c:axId val="-948449808"/>
        <c:axId val="-1091196688"/>
      </c:line3DChart>
      <c:catAx>
        <c:axId val="-94845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8449808"/>
        <c:crosses val="autoZero"/>
        <c:auto val="1"/>
        <c:lblAlgn val="ctr"/>
        <c:lblOffset val="100"/>
        <c:noMultiLvlLbl val="0"/>
      </c:catAx>
      <c:valAx>
        <c:axId val="-9484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8452528"/>
        <c:crosses val="autoZero"/>
        <c:crossBetween val="between"/>
      </c:valAx>
      <c:serAx>
        <c:axId val="-109119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84498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4</xdr:row>
      <xdr:rowOff>38100</xdr:rowOff>
    </xdr:from>
    <xdr:to>
      <xdr:col>20</xdr:col>
      <xdr:colOff>142874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0.08498</cdr:x>
      <cdr:y>0.11449</cdr:y>
    </cdr:from>
    <cdr:to>
      <cdr:x>0.36438</cdr:x>
      <cdr:y>0.21729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5326" y="466725"/>
          <a:ext cx="22860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1"/>
            <a:t>Fire + Crawled</a:t>
          </a:r>
          <a:endParaRPr lang="en-IN" sz="1100" b="1"/>
        </a:p>
      </cdr:txBody>
    </cdr:sp>
  </cdr:relSizeAnchor>
  <cdr:relSizeAnchor xmlns:cdr="http://schemas.openxmlformats.org/drawingml/2006/chartDrawing">
    <cdr:from>
      <cdr:x>0.67986</cdr:x>
      <cdr:y>0.11449</cdr:y>
    </cdr:from>
    <cdr:to>
      <cdr:x>0.93481</cdr:x>
      <cdr:y>0.25701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62601" y="466725"/>
          <a:ext cx="2085975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1"/>
            <a:t>Fire Dataset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161925</xdr:rowOff>
    </xdr:from>
    <xdr:to>
      <xdr:col>12</xdr:col>
      <xdr:colOff>0</xdr:colOff>
      <xdr:row>28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0.06863</cdr:x>
      <cdr:y>0.78442</cdr:y>
    </cdr:from>
    <cdr:to>
      <cdr:x>0.36765</cdr:x>
      <cdr:y>0.89312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4124325"/>
          <a:ext cx="23241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 baseline="0"/>
            <a:t>    </a:t>
          </a:r>
          <a:r>
            <a:rPr lang="en-IN" sz="1200" b="1"/>
            <a:t>100 dimensional Word2Vec</a:t>
          </a:r>
          <a:endParaRPr lang="en-IN" sz="1100" b="1"/>
        </a:p>
      </cdr:txBody>
    </cdr:sp>
  </cdr:relSizeAnchor>
  <cdr:relSizeAnchor xmlns:cdr="http://schemas.openxmlformats.org/drawingml/2006/chartDrawing">
    <cdr:from>
      <cdr:x>0.45833</cdr:x>
      <cdr:y>0.83152</cdr:y>
    </cdr:from>
    <cdr:to>
      <cdr:x>0.71324</cdr:x>
      <cdr:y>0.9058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62350" y="4371975"/>
          <a:ext cx="19812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/>
            <a:t>300 dimensional Word2Vec</a:t>
          </a:r>
          <a:endParaRPr lang="en-IN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9" sqref="A1:XFD1048576"/>
    </sheetView>
  </sheetViews>
  <sheetFormatPr defaultRowHeight="15" x14ac:dyDescent="0.25"/>
  <cols>
    <col min="1" max="1" width="13.28515625" customWidth="1"/>
    <col min="2" max="2" width="17.42578125" customWidth="1"/>
    <col min="8" max="8" width="10.7109375" customWidth="1"/>
  </cols>
  <sheetData>
    <row r="1" spans="1:10" x14ac:dyDescent="0.25">
      <c r="D1" t="s">
        <v>4</v>
      </c>
      <c r="G1" t="s">
        <v>5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H2" t="s">
        <v>3</v>
      </c>
      <c r="I2" t="s">
        <v>7</v>
      </c>
      <c r="J2" t="s">
        <v>6</v>
      </c>
    </row>
    <row r="3" spans="1:10" x14ac:dyDescent="0.25">
      <c r="B3" t="s">
        <v>11</v>
      </c>
      <c r="C3">
        <v>3.1</v>
      </c>
      <c r="D3">
        <v>10.1</v>
      </c>
      <c r="E3">
        <v>79.5</v>
      </c>
      <c r="F3">
        <v>8.6</v>
      </c>
      <c r="G3">
        <v>19.600000000000001</v>
      </c>
      <c r="H3">
        <v>61</v>
      </c>
      <c r="I3">
        <f>(C3+F3)/2</f>
        <v>5.85</v>
      </c>
      <c r="J3">
        <f>(D3+G3)/2</f>
        <v>14.850000000000001</v>
      </c>
    </row>
    <row r="4" spans="1:10" x14ac:dyDescent="0.25">
      <c r="B4" t="s">
        <v>12</v>
      </c>
      <c r="C4">
        <v>3.6</v>
      </c>
      <c r="D4">
        <v>10.199999999999999</v>
      </c>
      <c r="E4">
        <v>79.5</v>
      </c>
      <c r="F4">
        <v>10.4</v>
      </c>
      <c r="G4">
        <v>24.3</v>
      </c>
      <c r="H4">
        <v>61</v>
      </c>
      <c r="I4">
        <f t="shared" ref="I4:I9" si="0">(C4+F4)/2</f>
        <v>7</v>
      </c>
      <c r="J4">
        <f t="shared" ref="J4:J9" si="1">(D4+G4)/2</f>
        <v>17.25</v>
      </c>
    </row>
    <row r="5" spans="1:10" x14ac:dyDescent="0.25">
      <c r="A5" t="s">
        <v>8</v>
      </c>
      <c r="B5" t="s">
        <v>13</v>
      </c>
      <c r="C5">
        <v>3.7</v>
      </c>
      <c r="D5">
        <v>9.6</v>
      </c>
      <c r="E5">
        <v>79.5</v>
      </c>
      <c r="F5">
        <v>11</v>
      </c>
      <c r="G5">
        <v>23.7</v>
      </c>
      <c r="H5">
        <v>61</v>
      </c>
      <c r="I5">
        <f t="shared" si="0"/>
        <v>7.35</v>
      </c>
      <c r="J5">
        <f t="shared" si="1"/>
        <v>16.649999999999999</v>
      </c>
    </row>
    <row r="6" spans="1:10" x14ac:dyDescent="0.25">
      <c r="A6" t="s">
        <v>9</v>
      </c>
      <c r="B6" t="s">
        <v>14</v>
      </c>
      <c r="C6">
        <v>3.3</v>
      </c>
      <c r="D6">
        <v>8.8000000000000007</v>
      </c>
      <c r="E6">
        <v>79.5</v>
      </c>
      <c r="F6">
        <v>9.1</v>
      </c>
      <c r="G6">
        <v>25.2</v>
      </c>
      <c r="H6">
        <v>61</v>
      </c>
      <c r="I6">
        <f t="shared" si="0"/>
        <v>6.1999999999999993</v>
      </c>
      <c r="J6">
        <f t="shared" si="1"/>
        <v>17</v>
      </c>
    </row>
    <row r="7" spans="1:10" x14ac:dyDescent="0.25">
      <c r="B7" t="s">
        <v>15</v>
      </c>
      <c r="C7">
        <v>4.5</v>
      </c>
      <c r="D7">
        <v>14.5</v>
      </c>
      <c r="E7">
        <v>79.5</v>
      </c>
      <c r="F7">
        <v>9.9</v>
      </c>
      <c r="G7">
        <v>24.4</v>
      </c>
      <c r="H7">
        <v>61</v>
      </c>
      <c r="I7">
        <f t="shared" si="0"/>
        <v>7.2</v>
      </c>
      <c r="J7">
        <f t="shared" si="1"/>
        <v>19.45</v>
      </c>
    </row>
    <row r="8" spans="1:10" x14ac:dyDescent="0.25">
      <c r="B8" t="s">
        <v>16</v>
      </c>
      <c r="C8">
        <v>4.9000000000000004</v>
      </c>
      <c r="D8">
        <v>13.3</v>
      </c>
      <c r="E8">
        <v>78.900000000000006</v>
      </c>
      <c r="F8">
        <v>12.1</v>
      </c>
      <c r="G8">
        <v>28.3</v>
      </c>
      <c r="H8">
        <v>61</v>
      </c>
      <c r="I8">
        <f t="shared" si="0"/>
        <v>8.5</v>
      </c>
      <c r="J8">
        <f t="shared" si="1"/>
        <v>20.8</v>
      </c>
    </row>
    <row r="9" spans="1:10" x14ac:dyDescent="0.25">
      <c r="B9" t="s">
        <v>17</v>
      </c>
      <c r="C9">
        <v>5.3</v>
      </c>
      <c r="D9">
        <v>13.3</v>
      </c>
      <c r="E9">
        <v>78.900000000000006</v>
      </c>
      <c r="F9">
        <v>12.3</v>
      </c>
      <c r="G9">
        <v>31.1</v>
      </c>
      <c r="H9">
        <v>61</v>
      </c>
      <c r="I9">
        <f t="shared" si="0"/>
        <v>8.8000000000000007</v>
      </c>
      <c r="J9">
        <f t="shared" si="1"/>
        <v>22.200000000000003</v>
      </c>
    </row>
    <row r="14" spans="1:10" x14ac:dyDescent="0.25">
      <c r="D14" t="s">
        <v>4</v>
      </c>
      <c r="G14" t="s">
        <v>5</v>
      </c>
    </row>
    <row r="15" spans="1:10" x14ac:dyDescent="0.25">
      <c r="B15" t="s">
        <v>0</v>
      </c>
      <c r="C15" t="s">
        <v>1</v>
      </c>
      <c r="D15" t="s">
        <v>2</v>
      </c>
      <c r="E15" t="s">
        <v>3</v>
      </c>
      <c r="F15" t="s">
        <v>1</v>
      </c>
      <c r="G15" t="s">
        <v>2</v>
      </c>
      <c r="H15" t="s">
        <v>3</v>
      </c>
      <c r="I15" t="s">
        <v>7</v>
      </c>
      <c r="J15" t="s">
        <v>6</v>
      </c>
    </row>
    <row r="16" spans="1:10" x14ac:dyDescent="0.25">
      <c r="B16" t="s">
        <v>11</v>
      </c>
      <c r="C16">
        <v>2.2999999999999998</v>
      </c>
      <c r="D16">
        <v>8.6</v>
      </c>
      <c r="E16">
        <v>72.2</v>
      </c>
      <c r="F16">
        <v>3.1</v>
      </c>
      <c r="G16">
        <v>12.1</v>
      </c>
      <c r="H16">
        <v>38.799999999999997</v>
      </c>
      <c r="I16">
        <f>(C16+F16)/2</f>
        <v>2.7</v>
      </c>
      <c r="J16">
        <f>(D16+G16)/2</f>
        <v>10.35</v>
      </c>
    </row>
    <row r="17" spans="1:10" x14ac:dyDescent="0.25">
      <c r="B17" t="s">
        <v>12</v>
      </c>
      <c r="C17">
        <v>2.8</v>
      </c>
      <c r="D17">
        <v>8.6999999999999993</v>
      </c>
      <c r="E17">
        <v>72.2</v>
      </c>
      <c r="F17">
        <v>4</v>
      </c>
      <c r="G17">
        <v>13.9</v>
      </c>
      <c r="H17">
        <v>38.799999999999997</v>
      </c>
      <c r="I17">
        <f t="shared" ref="I17:I20" si="2">(C17+F17)/2</f>
        <v>3.4</v>
      </c>
      <c r="J17">
        <f t="shared" ref="J17:J20" si="3">(D17+G17)/2</f>
        <v>11.3</v>
      </c>
    </row>
    <row r="18" spans="1:10" x14ac:dyDescent="0.25">
      <c r="A18" t="s">
        <v>10</v>
      </c>
      <c r="B18" t="s">
        <v>13</v>
      </c>
      <c r="C18">
        <v>3.4</v>
      </c>
      <c r="D18">
        <v>8.6999999999999993</v>
      </c>
      <c r="E18">
        <v>72.2</v>
      </c>
      <c r="F18">
        <v>4.0999999999999996</v>
      </c>
      <c r="G18">
        <v>16.2</v>
      </c>
      <c r="H18">
        <v>38.799999999999997</v>
      </c>
      <c r="I18">
        <f t="shared" si="2"/>
        <v>3.75</v>
      </c>
      <c r="J18">
        <f t="shared" si="3"/>
        <v>12.45</v>
      </c>
    </row>
    <row r="19" spans="1:10" x14ac:dyDescent="0.25">
      <c r="B19" t="s">
        <v>14</v>
      </c>
      <c r="C19">
        <v>2.9</v>
      </c>
      <c r="D19">
        <v>7.7</v>
      </c>
      <c r="E19">
        <v>72.2</v>
      </c>
      <c r="F19">
        <v>4.7</v>
      </c>
      <c r="G19">
        <v>17.7</v>
      </c>
      <c r="H19">
        <v>38.799999999999997</v>
      </c>
      <c r="I19">
        <f t="shared" si="2"/>
        <v>3.8</v>
      </c>
      <c r="J19">
        <f t="shared" si="3"/>
        <v>12.7</v>
      </c>
    </row>
    <row r="20" spans="1:10" x14ac:dyDescent="0.25">
      <c r="B20" t="s">
        <v>15</v>
      </c>
      <c r="C20">
        <v>3.7</v>
      </c>
      <c r="D20">
        <v>12.1</v>
      </c>
      <c r="E20">
        <v>72.2</v>
      </c>
      <c r="F20">
        <v>4.0999999999999996</v>
      </c>
      <c r="G20">
        <v>16.399999999999999</v>
      </c>
      <c r="H20">
        <v>38.799999999999997</v>
      </c>
      <c r="I20">
        <f t="shared" si="2"/>
        <v>3.9</v>
      </c>
      <c r="J20">
        <f t="shared" si="3"/>
        <v>14.25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B2" workbookViewId="0">
      <selection activeCell="B2" sqref="B2:F17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bestFit="1" customWidth="1"/>
  </cols>
  <sheetData>
    <row r="2" spans="1:6" x14ac:dyDescent="0.25">
      <c r="A2" t="s">
        <v>18</v>
      </c>
      <c r="B2" t="s">
        <v>0</v>
      </c>
      <c r="C2" t="s">
        <v>21</v>
      </c>
      <c r="D2" t="s">
        <v>22</v>
      </c>
      <c r="E2" t="s">
        <v>19</v>
      </c>
      <c r="F2" t="s">
        <v>20</v>
      </c>
    </row>
    <row r="3" spans="1:6" x14ac:dyDescent="0.25">
      <c r="A3" t="s">
        <v>9</v>
      </c>
      <c r="B3" t="s">
        <v>11</v>
      </c>
      <c r="C3">
        <v>3.1</v>
      </c>
      <c r="D3">
        <v>10.1</v>
      </c>
      <c r="E3">
        <v>8.6</v>
      </c>
      <c r="F3">
        <v>19.600000000000001</v>
      </c>
    </row>
    <row r="4" spans="1:6" x14ac:dyDescent="0.25">
      <c r="A4" t="s">
        <v>9</v>
      </c>
      <c r="B4" t="s">
        <v>12</v>
      </c>
      <c r="C4">
        <v>3.6</v>
      </c>
      <c r="D4">
        <v>10.199999999999999</v>
      </c>
      <c r="E4">
        <v>10.4</v>
      </c>
      <c r="F4">
        <v>24.3</v>
      </c>
    </row>
    <row r="5" spans="1:6" x14ac:dyDescent="0.25">
      <c r="A5" t="s">
        <v>9</v>
      </c>
      <c r="B5" t="s">
        <v>13</v>
      </c>
      <c r="C5">
        <v>3.7</v>
      </c>
      <c r="D5">
        <v>9.6</v>
      </c>
      <c r="E5">
        <v>11</v>
      </c>
      <c r="F5">
        <v>23.7</v>
      </c>
    </row>
    <row r="6" spans="1:6" x14ac:dyDescent="0.25">
      <c r="A6" t="s">
        <v>9</v>
      </c>
      <c r="B6" t="s">
        <v>14</v>
      </c>
      <c r="C6">
        <v>3.3</v>
      </c>
      <c r="D6">
        <v>8.8000000000000007</v>
      </c>
      <c r="E6">
        <v>9.1</v>
      </c>
      <c r="F6">
        <v>25.2</v>
      </c>
    </row>
    <row r="7" spans="1:6" x14ac:dyDescent="0.25">
      <c r="A7" t="s">
        <v>9</v>
      </c>
      <c r="B7" t="s">
        <v>15</v>
      </c>
      <c r="C7">
        <v>4.5</v>
      </c>
      <c r="D7">
        <v>14.5</v>
      </c>
      <c r="E7">
        <v>9.9</v>
      </c>
      <c r="F7">
        <v>24.4</v>
      </c>
    </row>
    <row r="8" spans="1:6" x14ac:dyDescent="0.25">
      <c r="A8" t="s">
        <v>9</v>
      </c>
      <c r="B8" t="s">
        <v>16</v>
      </c>
      <c r="C8">
        <v>4.9000000000000004</v>
      </c>
      <c r="D8">
        <v>13.3</v>
      </c>
      <c r="E8">
        <v>12.1</v>
      </c>
      <c r="F8">
        <v>28.3</v>
      </c>
    </row>
    <row r="9" spans="1:6" x14ac:dyDescent="0.25">
      <c r="A9" t="s">
        <v>9</v>
      </c>
      <c r="B9" t="s">
        <v>17</v>
      </c>
      <c r="C9">
        <v>5.3</v>
      </c>
      <c r="D9">
        <v>13.3</v>
      </c>
      <c r="E9">
        <v>12.3</v>
      </c>
      <c r="F9">
        <v>31.1</v>
      </c>
    </row>
    <row r="13" spans="1:6" x14ac:dyDescent="0.25">
      <c r="A13" t="s">
        <v>10</v>
      </c>
      <c r="B13" t="s">
        <v>11</v>
      </c>
      <c r="C13">
        <v>2.2999999999999998</v>
      </c>
      <c r="D13">
        <v>8.6</v>
      </c>
      <c r="E13">
        <v>3.1</v>
      </c>
      <c r="F13">
        <v>12.1</v>
      </c>
    </row>
    <row r="14" spans="1:6" x14ac:dyDescent="0.25">
      <c r="A14" t="s">
        <v>10</v>
      </c>
      <c r="B14" t="s">
        <v>12</v>
      </c>
      <c r="C14">
        <v>2.8</v>
      </c>
      <c r="D14">
        <v>8.6999999999999993</v>
      </c>
      <c r="E14">
        <v>4</v>
      </c>
      <c r="F14">
        <v>13.9</v>
      </c>
    </row>
    <row r="15" spans="1:6" x14ac:dyDescent="0.25">
      <c r="A15" t="s">
        <v>10</v>
      </c>
      <c r="B15" t="s">
        <v>13</v>
      </c>
      <c r="C15">
        <v>3.4</v>
      </c>
      <c r="D15">
        <v>8.6999999999999993</v>
      </c>
      <c r="E15">
        <v>4.0999999999999996</v>
      </c>
      <c r="F15">
        <v>16.2</v>
      </c>
    </row>
    <row r="16" spans="1:6" x14ac:dyDescent="0.25">
      <c r="A16" t="s">
        <v>10</v>
      </c>
      <c r="B16" t="s">
        <v>14</v>
      </c>
      <c r="C16">
        <v>2.9</v>
      </c>
      <c r="D16">
        <v>7.7</v>
      </c>
      <c r="E16">
        <v>4.7</v>
      </c>
      <c r="F16">
        <v>17.7</v>
      </c>
    </row>
    <row r="17" spans="1:6" x14ac:dyDescent="0.25">
      <c r="A17" t="s">
        <v>10</v>
      </c>
      <c r="B17" t="s">
        <v>15</v>
      </c>
      <c r="C17">
        <v>3.7</v>
      </c>
      <c r="D17">
        <v>12.1</v>
      </c>
      <c r="E17">
        <v>4.0999999999999996</v>
      </c>
      <c r="F17">
        <v>16.399999999999999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7" workbookViewId="0">
      <selection activeCell="A9" sqref="A9"/>
    </sheetView>
  </sheetViews>
  <sheetFormatPr defaultRowHeight="15" x14ac:dyDescent="0.25"/>
  <cols>
    <col min="1" max="1" width="13.7109375" bestFit="1" customWidth="1"/>
    <col min="2" max="2" width="14" bestFit="1" customWidth="1"/>
    <col min="3" max="3" width="17.85546875" bestFit="1" customWidth="1"/>
    <col min="4" max="4" width="16" bestFit="1" customWidth="1"/>
    <col min="5" max="5" width="16.140625" bestFit="1" customWidth="1"/>
  </cols>
  <sheetData>
    <row r="1" spans="1:5" x14ac:dyDescent="0.25">
      <c r="A1" t="s">
        <v>0</v>
      </c>
      <c r="B1" t="s">
        <v>21</v>
      </c>
      <c r="C1" t="s">
        <v>22</v>
      </c>
      <c r="D1" t="s">
        <v>19</v>
      </c>
      <c r="E1" t="s">
        <v>20</v>
      </c>
    </row>
    <row r="2" spans="1:5" x14ac:dyDescent="0.25">
      <c r="A2" t="s">
        <v>11</v>
      </c>
      <c r="B2">
        <v>2.2999999999999998</v>
      </c>
      <c r="C2">
        <v>8.6</v>
      </c>
      <c r="D2">
        <v>3.1</v>
      </c>
      <c r="E2">
        <v>12.1</v>
      </c>
    </row>
    <row r="3" spans="1:5" x14ac:dyDescent="0.25">
      <c r="A3" t="s">
        <v>12</v>
      </c>
      <c r="B3">
        <v>2.8</v>
      </c>
      <c r="C3">
        <v>8.6999999999999993</v>
      </c>
      <c r="D3">
        <v>4</v>
      </c>
      <c r="E3">
        <v>13.9</v>
      </c>
    </row>
    <row r="4" spans="1:5" x14ac:dyDescent="0.25">
      <c r="A4" t="s">
        <v>13</v>
      </c>
      <c r="B4">
        <v>3.4</v>
      </c>
      <c r="C4">
        <v>8.6999999999999993</v>
      </c>
      <c r="D4">
        <v>4.0999999999999996</v>
      </c>
      <c r="E4">
        <v>16.2</v>
      </c>
    </row>
    <row r="5" spans="1:5" x14ac:dyDescent="0.25">
      <c r="A5" t="s">
        <v>14</v>
      </c>
      <c r="B5">
        <v>2.9</v>
      </c>
      <c r="C5">
        <v>7.7</v>
      </c>
      <c r="D5">
        <v>4.7</v>
      </c>
      <c r="E5">
        <v>17.7</v>
      </c>
    </row>
    <row r="6" spans="1:5" x14ac:dyDescent="0.25">
      <c r="A6" t="s">
        <v>11</v>
      </c>
      <c r="B6">
        <v>3.1</v>
      </c>
      <c r="C6">
        <v>10.1</v>
      </c>
      <c r="D6">
        <v>8.6</v>
      </c>
      <c r="E6">
        <v>19.600000000000001</v>
      </c>
    </row>
    <row r="7" spans="1:5" x14ac:dyDescent="0.25">
      <c r="A7" t="s">
        <v>13</v>
      </c>
      <c r="B7">
        <v>3.7</v>
      </c>
      <c r="C7">
        <v>9.6</v>
      </c>
      <c r="D7">
        <v>11</v>
      </c>
      <c r="E7">
        <v>23.7</v>
      </c>
    </row>
    <row r="8" spans="1:5" x14ac:dyDescent="0.25">
      <c r="A8" t="s">
        <v>12</v>
      </c>
      <c r="B8">
        <v>3.6</v>
      </c>
      <c r="C8">
        <v>10.199999999999999</v>
      </c>
      <c r="D8">
        <v>10.4</v>
      </c>
      <c r="E8">
        <v>24.3</v>
      </c>
    </row>
    <row r="10" spans="1:5" x14ac:dyDescent="0.25">
      <c r="A10" t="s">
        <v>15</v>
      </c>
      <c r="B10">
        <v>3.7</v>
      </c>
      <c r="C10">
        <v>12.1</v>
      </c>
      <c r="D10">
        <v>4.0999999999999996</v>
      </c>
      <c r="E10">
        <v>16.399999999999999</v>
      </c>
    </row>
    <row r="11" spans="1:5" x14ac:dyDescent="0.25">
      <c r="A11" t="s">
        <v>15</v>
      </c>
      <c r="B11">
        <v>4.5</v>
      </c>
      <c r="C11">
        <v>14.5</v>
      </c>
      <c r="D11">
        <v>9.9</v>
      </c>
      <c r="E11">
        <v>24.4</v>
      </c>
    </row>
    <row r="12" spans="1:5" x14ac:dyDescent="0.25">
      <c r="A12" t="s">
        <v>14</v>
      </c>
      <c r="B12">
        <v>3.3</v>
      </c>
      <c r="C12">
        <v>8.8000000000000007</v>
      </c>
      <c r="D12">
        <v>9.1</v>
      </c>
      <c r="E12">
        <v>25.2</v>
      </c>
    </row>
    <row r="13" spans="1:5" x14ac:dyDescent="0.25">
      <c r="A13" t="s">
        <v>16</v>
      </c>
      <c r="B13">
        <v>4.9000000000000004</v>
      </c>
      <c r="C13">
        <v>13.3</v>
      </c>
      <c r="D13">
        <v>12.1</v>
      </c>
      <c r="E13">
        <v>28.3</v>
      </c>
    </row>
    <row r="14" spans="1:5" x14ac:dyDescent="0.25">
      <c r="A14" t="s">
        <v>17</v>
      </c>
      <c r="B14">
        <v>5.3</v>
      </c>
      <c r="C14">
        <v>13.3</v>
      </c>
      <c r="D14">
        <v>12.3</v>
      </c>
      <c r="E14">
        <v>31.1</v>
      </c>
    </row>
  </sheetData>
  <sortState ref="A2:E13">
    <sortCondition ref="E2:E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</dc:creator>
  <cp:lastModifiedBy>Vatsal</cp:lastModifiedBy>
  <dcterms:created xsi:type="dcterms:W3CDTF">2017-04-09T05:49:40Z</dcterms:created>
  <dcterms:modified xsi:type="dcterms:W3CDTF">2017-04-10T00:10:51Z</dcterms:modified>
</cp:coreProperties>
</file>