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healthri-my.sharepoint.com/personal/hannah_neikes_health-ri_nl/Documents/Documenten/GitHub/health-ri-metadata/Formalisation(shacl)/Core/SHACL_pipeline_templates/"/>
    </mc:Choice>
  </mc:AlternateContent>
  <xr:revisionPtr revIDLastSave="54" documentId="13_ncr:1_{67D697DE-5446-C941-BDB7-13D5AA62327A}" xr6:coauthVersionLast="47" xr6:coauthVersionMax="47" xr10:uidLastSave="{81523C56-7F14-4EF5-BCC4-721D6079AD37}"/>
  <bookViews>
    <workbookView xWindow="4875" yWindow="-16320" windowWidth="29040" windowHeight="15720" activeTab="2" xr2:uid="{00000000-000D-0000-FFFF-FFFF00000000}"/>
  </bookViews>
  <sheets>
    <sheet name="prefixes" sheetId="1" r:id="rId1"/>
    <sheet name="NodeShapes (classes)" sheetId="2" r:id="rId2"/>
    <sheet name="PropertyShapes (properties)" sheetId="3" r:id="rId3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3" l="1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2" i="3"/>
  <c r="A11" i="3"/>
  <c r="A10" i="3"/>
  <c r="A9" i="3"/>
  <c r="B7" i="2"/>
</calcChain>
</file>

<file path=xl/sharedStrings.xml><?xml version="1.0" encoding="utf-8"?>
<sst xmlns="http://schemas.openxmlformats.org/spreadsheetml/2006/main" count="313" uniqueCount="208">
  <si>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</si>
  <si>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</si>
  <si>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</si>
  <si>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</si>
  <si>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</si>
  <si>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</si>
  <si>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</si>
  <si>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</si>
  <si>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</si>
  <si>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</si>
  <si>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</si>
  <si>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</si>
  <si>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</si>
  <si>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</si>
  <si>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</si>
  <si>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</si>
  <si>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</si>
  <si>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</si>
  <si>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</si>
  <si>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</si>
  <si>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</si>
  <si>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</si>
  <si>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</si>
  <si>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</si>
  <si>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</si>
  <si>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</si>
  <si>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</si>
  <si>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</si>
  <si>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</si>
  <si>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</si>
  <si>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</si>
  <si>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>hri</t>
  </si>
  <si>
    <t>http://data.health-ri.nl/core/p2/</t>
  </si>
  <si>
    <t>dash</t>
  </si>
  <si>
    <t>http://datashapes.org/dash#</t>
  </si>
  <si>
    <t>dcatap</t>
  </si>
  <si>
    <t>http://data.europa.eu/r5r/</t>
  </si>
  <si>
    <t>spdx</t>
  </si>
  <si>
    <t>http://spdx.org/rdf/terms#</t>
  </si>
  <si>
    <t>healthdcatap</t>
  </si>
  <si>
    <t>http://healthdataportal.eu/ns/health#</t>
  </si>
  <si>
    <t>status</t>
  </si>
  <si>
    <t>http://publications.europa.eu/resource/authority/distribution-status/</t>
  </si>
  <si>
    <t>Shapes URI</t>
  </si>
  <si>
    <t>https://data.sparna.fr/shapes-example#</t>
  </si>
  <si>
    <t>rdf:type</t>
  </si>
  <si>
    <t>owl:Ontology</t>
  </si>
  <si>
    <t>rdfs:label@en</t>
  </si>
  <si>
    <t>Distribution</t>
  </si>
  <si>
    <t>rdfs:comment@en</t>
  </si>
  <si>
    <t>Health-RI v2 Distribution.</t>
  </si>
  <si>
    <t>dcterms:description@en</t>
  </si>
  <si>
    <t>SHACL definitions for the Health-RI v2 model for Distribution.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</si>
  <si>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</si>
  <si>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</si>
  <si>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</si>
  <si>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</si>
  <si>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</si>
  <si>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</si>
  <si>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</si>
  <si>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</si>
  <si>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</si>
  <si>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</si>
  <si>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</si>
  <si>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</si>
  <si>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</si>
  <si>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</si>
  <si>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</si>
  <si>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</si>
  <si>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</si>
  <si>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</si>
  <si>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</si>
  <si>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</si>
  <si>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</si>
  <si>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</si>
  <si>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</si>
  <si>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</si>
  <si>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</si>
  <si>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</si>
  <si>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</si>
  <si>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</si>
  <si>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</si>
  <si>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</si>
  <si>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hri:DistributionShape</t>
  </si>
  <si>
    <t>sh:NodeShape</t>
  </si>
  <si>
    <t>dcat:Distribution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</si>
  <si>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</si>
  <si>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</si>
  <si>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</si>
  <si>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</si>
  <si>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</si>
  <si>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</si>
  <si>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</si>
  <si>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</si>
  <si>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</si>
  <si>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</si>
  <si>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</si>
  <si>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Expected class that the values of the predicate/path must have, if only one. If more than one, use sh:or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</si>
  <si>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</si>
  <si>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</si>
  <si>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</si>
  <si>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</si>
  <si>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</si>
  <si>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</si>
  <si>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</si>
  <si>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</si>
  <si>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</si>
  <si>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</si>
  <si>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Identifier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</si>
  <si>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</si>
  <si>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</si>
  <si>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</si>
  <si>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</si>
  <si>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</si>
  <si>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</si>
  <si>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</si>
  <si>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</si>
  <si>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</si>
  <si>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</si>
  <si>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</si>
  <si>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</si>
  <si>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</si>
  <si>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sh:minExclusive^^xsd:integer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</si>
  <si>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</si>
  <si>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</si>
  <si>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</si>
  <si>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</si>
  <si>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</si>
  <si>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</si>
  <si>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</si>
  <si>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</si>
  <si>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</si>
  <si>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sh:pattern</t>
  </si>
  <si>
    <t>dash:viewer</t>
  </si>
  <si>
    <t>dash:editor</t>
  </si>
  <si>
    <t>Properties on Person</t>
  </si>
  <si>
    <t>dcat:accessService</t>
  </si>
  <si>
    <t>access service</t>
  </si>
  <si>
    <t>dcat:DataService</t>
  </si>
  <si>
    <t>dcat:accessURL</t>
  </si>
  <si>
    <t>access url</t>
  </si>
  <si>
    <t>The resource at the access URL may contain information about how to get the Dataset.</t>
  </si>
  <si>
    <t>sh:IRI</t>
  </si>
  <si>
    <t>dash:URIViewer</t>
  </si>
  <si>
    <t>dash:URIEditor</t>
  </si>
  <si>
    <t>dcatap:applicableLegislation</t>
  </si>
  <si>
    <t>Applicable Legislation</t>
  </si>
  <si>
    <t>dcat:byteSize</t>
  </si>
  <si>
    <t>byte size</t>
  </si>
  <si>
    <t>The FDP ref impl does not support the datatype xsd:nonNegativeInteger, so it is removed from the datatype column and replace with xsd:integer + sh:minExclusive 0</t>
  </si>
  <si>
    <t>sh:Literal</t>
  </si>
  <si>
    <t>dash:LiteralViewer</t>
  </si>
  <si>
    <t>dash:TextFieldEditor</t>
  </si>
  <si>
    <t>spdx:checksum</t>
  </si>
  <si>
    <t>checksum</t>
  </si>
  <si>
    <t>The checksum is related to the downloadURL.</t>
  </si>
  <si>
    <t>http://data.health-ri.nl/core/p2/ChecksumShape</t>
  </si>
  <si>
    <t>dash:DetailsViewer</t>
  </si>
  <si>
    <t>dash:BlankNodeEditor</t>
  </si>
  <si>
    <t>dcat:compressFormat</t>
  </si>
  <si>
    <t>compression format</t>
  </si>
  <si>
    <r>
      <t xml:space="preserve">It </t>
    </r>
    <r>
      <rPr>
        <i/>
        <sz val="11"/>
        <color theme="1"/>
        <rFont val="Calibri"/>
        <family val="2"/>
        <scheme val="major"/>
      </rPr>
      <t>SHOULD</t>
    </r>
    <r>
      <rPr>
        <sz val="11"/>
        <color theme="1"/>
        <rFont val="Calibri"/>
        <family val="2"/>
        <scheme val="major"/>
      </rPr>
      <t xml:space="preserve"> be expressed using a media type as defined in the official register of media types managed by IANA.</t>
    </r>
  </si>
  <si>
    <t>dct:description</t>
  </si>
  <si>
    <t>description</t>
  </si>
  <si>
    <t>This property can be repeated for parallel language versions of the description.</t>
  </si>
  <si>
    <t>foaf:page</t>
  </si>
  <si>
    <t>documentation</t>
  </si>
  <si>
    <t>dcat:downloadURL</t>
  </si>
  <si>
    <t>download URL</t>
  </si>
  <si>
    <t>dct:format</t>
  </si>
  <si>
    <t>format</t>
  </si>
  <si>
    <t>dct:language</t>
  </si>
  <si>
    <t>language</t>
  </si>
  <si>
    <t>This property can be repeated if the metadata is provided in multiple languages.</t>
  </si>
  <si>
    <t>dct:license</t>
  </si>
  <si>
    <t>license</t>
  </si>
  <si>
    <t>dct:conformsTo</t>
  </si>
  <si>
    <t>linked schemas</t>
  </si>
  <si>
    <t>dcat:mediaType</t>
  </si>
  <si>
    <t>media type</t>
  </si>
  <si>
    <t>dct:modified</t>
  </si>
  <si>
    <t>modification date</t>
  </si>
  <si>
    <t>xsd:dateTime</t>
  </si>
  <si>
    <t>dash:DateTimePickerEditor</t>
  </si>
  <si>
    <t>dcat:packageFormat</t>
  </si>
  <si>
    <t>packaging format</t>
  </si>
  <si>
    <t xml:space="preserve">It SHOULD be expressed using a media type as defined in the official register of media types managed by IANA. </t>
  </si>
  <si>
    <t>dct:issued</t>
  </si>
  <si>
    <t>release date</t>
  </si>
  <si>
    <t>The date the dataset distribution was issued.</t>
  </si>
  <si>
    <t>healthdcatap:retentionperiod</t>
  </si>
  <si>
    <t>retention period</t>
  </si>
  <si>
    <t>http://data.health-ri.nl/core/p2/PeriodOfTimeShape</t>
  </si>
  <si>
    <t>dct:rights</t>
  </si>
  <si>
    <t>rights</t>
  </si>
  <si>
    <t>A statement that concerns all rights not addressed in fields License or Rights, such as copyright statements. Everything that is not covered with licece</t>
  </si>
  <si>
    <t>adms:status</t>
  </si>
  <si>
    <t>The status of the distribution in the context of maturity lifecycle.</t>
  </si>
  <si>
    <t>( status:COMPLETED status:DEVELOP status:WITHDRAWN status:DEPRECATED )</t>
  </si>
  <si>
    <t>dash:EnumSelectEditor</t>
  </si>
  <si>
    <t>dcat:temporalResolution</t>
  </si>
  <si>
    <t>temporal resolution</t>
  </si>
  <si>
    <t>xsd:duration</t>
  </si>
  <si>
    <t>dct:title</t>
  </si>
  <si>
    <t>title</t>
  </si>
  <si>
    <t>This property can be repeated for parallel language versions of the title.</t>
  </si>
  <si>
    <t>^\d{4}-\d{2}-\d{2}T\d{2}:\d{2}:\d{2}(\.\d+)?(Z|[+-]\d{2}:\d{2})$</t>
  </si>
  <si>
    <t>xsd:nonNegativeInteger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</si>
</sst>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5" x14ac:knownFonts="1">
    <font>
      <sz val="10"/>
      <color theme="1"/>
      <name val="Arial"/>
    </font>
    <font>
      <sz val="10"/>
      <name val="Arial"/>
      <family val="2"/>
    </font>
    <font>
      <sz val="11"/>
      <color indexed="64"/>
      <name val="Calibri"/>
      <family val="2"/>
    </font>
    <font>
      <sz val="10"/>
      <color indexed="65"/>
      <name val="Arial"/>
      <family val="2"/>
    </font>
    <font>
      <b/>
      <sz val="10"/>
      <color indexed="64"/>
      <name val="Arial"/>
      <family val="2"/>
    </font>
    <font>
      <sz val="10"/>
      <color rgb="FFCC0000"/>
      <name val="Arial"/>
      <family val="2"/>
    </font>
    <font>
      <b/>
      <sz val="10"/>
      <color indexed="65"/>
      <name val="Arial"/>
      <family val="2"/>
    </font>
    <font>
      <i/>
      <sz val="10"/>
      <color indexed="23"/>
      <name val="Arial"/>
      <family val="2"/>
    </font>
    <font>
      <sz val="10"/>
      <color rgb="FF006600"/>
      <name val="Arial"/>
      <family val="2"/>
    </font>
    <font>
      <b/>
      <sz val="24"/>
      <color indexed="64"/>
      <name val="Arial"/>
      <family val="2"/>
    </font>
    <font>
      <sz val="18"/>
      <color indexed="64"/>
      <name val="Arial"/>
      <family val="2"/>
    </font>
    <font>
      <sz val="12"/>
      <color indexed="64"/>
      <name val="Arial"/>
      <family val="2"/>
    </font>
    <font>
      <u/>
      <sz val="10"/>
      <color rgb="FF0000EE"/>
      <name val="Arial"/>
      <family val="2"/>
    </font>
    <font>
      <u/>
      <sz val="10"/>
      <color indexed="4"/>
      <name val="Arial"/>
      <family val="2"/>
    </font>
    <font>
      <sz val="10"/>
      <color rgb="FF996600"/>
      <name val="Arial"/>
      <family val="2"/>
    </font>
    <font>
      <sz val="11"/>
      <color rgb="FF9C5700"/>
      <name val="Calibri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  <font>
      <sz val="10"/>
      <color indexed="63"/>
      <name val="Arial"/>
      <family val="2"/>
    </font>
    <font>
      <b/>
      <i/>
      <u/>
      <sz val="10"/>
      <color indexed="64"/>
      <name val="Arial"/>
      <family val="2"/>
    </font>
    <font>
      <sz val="18"/>
      <color rgb="FF1F497D"/>
      <name val="Cambria"/>
      <family val="1"/>
    </font>
    <font>
      <sz val="18"/>
      <color rgb="FF44546A"/>
      <name val="Calibri Light"/>
      <family val="2"/>
    </font>
    <font>
      <u/>
      <sz val="10"/>
      <color theme="10"/>
      <name val="Arial"/>
      <family val="2"/>
    </font>
    <font>
      <sz val="10"/>
      <color indexed="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4"/>
      <name val="Arial"/>
      <family val="2"/>
    </font>
    <font>
      <b/>
      <sz val="12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i/>
      <sz val="11"/>
      <color theme="1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473821"/>
      <name val="Calibri"/>
      <family val="2"/>
      <scheme val="major"/>
    </font>
  </fonts>
  <fills count="52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</borders>
  <cellStyleXfs count="162">
    <xf numFmtId="0" fontId="0" fillId="0" borderId="0"/>
    <xf numFmtId="0" fontId="2" fillId="2" borderId="0" applyBorder="0" applyProtection="0"/>
    <xf numFmtId="0" fontId="2" fillId="2" borderId="0" applyBorder="0" applyProtection="0"/>
    <xf numFmtId="0" fontId="2" fillId="3" borderId="0" applyBorder="0" applyProtection="0"/>
    <xf numFmtId="0" fontId="2" fillId="2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4" borderId="0" applyBorder="0" applyProtection="0"/>
    <xf numFmtId="0" fontId="2" fillId="6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6" borderId="0" applyBorder="0" applyProtection="0"/>
    <xf numFmtId="0" fontId="2" fillId="8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8" borderId="0" applyBorder="0" applyProtection="0"/>
    <xf numFmtId="0" fontId="2" fillId="10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0" borderId="0" applyBorder="0" applyProtection="0"/>
    <xf numFmtId="0" fontId="2" fillId="12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2" borderId="0" applyBorder="0" applyProtection="0"/>
    <xf numFmtId="0" fontId="2" fillId="14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4" borderId="0" applyBorder="0" applyProtection="0"/>
    <xf numFmtId="0" fontId="2" fillId="16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6" borderId="0" applyBorder="0" applyProtection="0"/>
    <xf numFmtId="0" fontId="2" fillId="18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18" borderId="0" applyBorder="0" applyProtection="0"/>
    <xf numFmtId="0" fontId="2" fillId="20" borderId="0" applyBorder="0" applyProtection="0"/>
    <xf numFmtId="0" fontId="2" fillId="20" borderId="0" applyBorder="0" applyProtection="0"/>
    <xf numFmtId="0" fontId="2" fillId="21" borderId="0" applyBorder="0" applyProtection="0"/>
    <xf numFmtId="0" fontId="2" fillId="20" borderId="0" applyBorder="0" applyProtection="0"/>
    <xf numFmtId="0" fontId="2" fillId="22" borderId="0" applyBorder="0" applyProtection="0"/>
    <xf numFmtId="0" fontId="2" fillId="22" borderId="0" applyBorder="0" applyProtection="0"/>
    <xf numFmtId="0" fontId="2" fillId="23" borderId="0" applyBorder="0" applyProtection="0"/>
    <xf numFmtId="0" fontId="2" fillId="22" borderId="0" applyBorder="0" applyProtection="0"/>
    <xf numFmtId="0" fontId="2" fillId="24" borderId="0" applyBorder="0" applyProtection="0"/>
    <xf numFmtId="0" fontId="2" fillId="24" borderId="0" applyBorder="0" applyProtection="0"/>
    <xf numFmtId="0" fontId="2" fillId="25" borderId="0" applyBorder="0" applyProtection="0"/>
    <xf numFmtId="0" fontId="2" fillId="24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6" borderId="0" applyBorder="0" applyProtection="0"/>
    <xf numFmtId="0" fontId="2" fillId="26" borderId="0" applyBorder="0" applyProtection="0"/>
    <xf numFmtId="0" fontId="2" fillId="27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28" borderId="0" applyBorder="0" applyProtection="0"/>
    <xf numFmtId="0" fontId="2" fillId="28" borderId="0" applyBorder="0" applyProtection="0"/>
    <xf numFmtId="0" fontId="2" fillId="29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0" borderId="0" applyBorder="0" applyProtection="0"/>
    <xf numFmtId="0" fontId="2" fillId="30" borderId="0" applyBorder="0" applyProtection="0"/>
    <xf numFmtId="0" fontId="2" fillId="31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2" borderId="0" applyBorder="0" applyProtection="0"/>
    <xf numFmtId="0" fontId="2" fillId="32" borderId="0" applyBorder="0" applyProtection="0"/>
    <xf numFmtId="0" fontId="2" fillId="33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4" borderId="0" applyBorder="0" applyProtection="0"/>
    <xf numFmtId="0" fontId="2" fillId="34" borderId="0" applyBorder="0" applyProtection="0"/>
    <xf numFmtId="0" fontId="2" fillId="35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2" fillId="36" borderId="0" applyBorder="0" applyProtection="0"/>
    <xf numFmtId="0" fontId="2" fillId="36" borderId="0" applyBorder="0" applyProtection="0"/>
    <xf numFmtId="0" fontId="2" fillId="37" borderId="0" applyBorder="0" applyProtection="0"/>
    <xf numFmtId="0" fontId="3" fillId="38" borderId="0"/>
    <xf numFmtId="0" fontId="3" fillId="39" borderId="0"/>
    <xf numFmtId="0" fontId="4" fillId="40" borderId="0"/>
    <xf numFmtId="0" fontId="4" fillId="0" borderId="0"/>
    <xf numFmtId="0" fontId="5" fillId="41" borderId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29" fillId="42" borderId="1" applyProtection="0"/>
    <xf numFmtId="0" fontId="6" fillId="43" borderId="0"/>
    <xf numFmtId="0" fontId="7" fillId="0" borderId="0"/>
    <xf numFmtId="0" fontId="8" fillId="44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0" borderId="0" applyBorder="0" applyProtection="0"/>
    <xf numFmtId="0" fontId="13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29" fillId="0" borderId="0" applyBorder="0" applyProtection="0"/>
    <xf numFmtId="164" fontId="1" fillId="0" borderId="0" applyBorder="0" applyProtection="0"/>
    <xf numFmtId="164" fontId="29" fillId="0" borderId="0" applyBorder="0" applyProtection="0"/>
    <xf numFmtId="164" fontId="29" fillId="0" borderId="0" applyBorder="0" applyProtection="0"/>
    <xf numFmtId="0" fontId="14" fillId="42" borderId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5" fillId="45" borderId="0" applyBorder="0" applyProtection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9" fillId="0" borderId="0"/>
    <xf numFmtId="0" fontId="29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42" borderId="2"/>
    <xf numFmtId="0" fontId="19" fillId="0" borderId="0"/>
    <xf numFmtId="0" fontId="16" fillId="0" borderId="0"/>
    <xf numFmtId="0" fontId="16" fillId="0" borderId="0"/>
    <xf numFmtId="0" fontId="20" fillId="0" borderId="0" applyBorder="0" applyProtection="0"/>
    <xf numFmtId="0" fontId="20" fillId="0" borderId="0" applyBorder="0" applyProtection="0"/>
    <xf numFmtId="0" fontId="21" fillId="0" borderId="0" applyBorder="0" applyProtection="0"/>
    <xf numFmtId="0" fontId="5" fillId="0" borderId="0"/>
    <xf numFmtId="0" fontId="13" fillId="0" borderId="0" applyBorder="0" applyProtection="0"/>
  </cellStyleXfs>
  <cellXfs count="68">
    <xf numFmtId="0" fontId="0" fillId="0" borderId="0" xfId="0"/>
    <xf numFmtId="0" fontId="17" fillId="0" borderId="0" xfId="0" applyFont="1"/>
    <xf numFmtId="0" fontId="13" fillId="0" borderId="0" xfId="0" applyFont="1"/>
    <xf numFmtId="0" fontId="13" fillId="0" borderId="0" xfId="161" applyProtection="1"/>
    <xf numFmtId="0" fontId="22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3" fillId="0" borderId="0" xfId="0" applyFont="1" applyAlignment="1">
      <alignment wrapText="1"/>
    </xf>
    <xf numFmtId="0" fontId="0" fillId="46" borderId="0" xfId="0" applyFill="1"/>
    <xf numFmtId="0" fontId="24" fillId="46" borderId="0" xfId="0" applyFont="1" applyFill="1"/>
    <xf numFmtId="0" fontId="23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2" fillId="46" borderId="0" xfId="0" applyFont="1" applyFill="1"/>
    <xf numFmtId="0" fontId="24" fillId="0" borderId="0" xfId="0" applyFont="1"/>
    <xf numFmtId="0" fontId="24" fillId="0" borderId="0" xfId="0" applyFont="1" applyAlignment="1">
      <alignment wrapText="1"/>
    </xf>
    <xf numFmtId="0" fontId="24" fillId="0" borderId="0" xfId="0" applyFont="1" applyAlignment="1">
      <alignment horizontal="left" wrapText="1"/>
    </xf>
    <xf numFmtId="0" fontId="24" fillId="0" borderId="3" xfId="0" applyFont="1" applyBorder="1" applyAlignment="1">
      <alignment wrapText="1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13" fillId="0" borderId="0" xfId="161"/>
    <xf numFmtId="0" fontId="13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166" fontId="0" fillId="0" borderId="0" xfId="0" applyNumberFormat="1" applyAlignment="1">
      <alignment wrapText="1"/>
    </xf>
    <xf numFmtId="166" fontId="0" fillId="0" borderId="0" xfId="0" applyNumberFormat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166" fontId="0" fillId="46" borderId="0" xfId="0" applyNumberFormat="1" applyFill="1"/>
    <xf numFmtId="0" fontId="0" fillId="0" borderId="4" xfId="0" applyBorder="1" applyAlignment="1">
      <alignment wrapText="1"/>
    </xf>
    <xf numFmtId="166" fontId="23" fillId="0" borderId="0" xfId="0" applyNumberFormat="1" applyFont="1" applyAlignment="1">
      <alignment wrapText="1"/>
    </xf>
    <xf numFmtId="0" fontId="24" fillId="0" borderId="4" xfId="0" applyFont="1" applyBorder="1" applyAlignment="1">
      <alignment wrapText="1"/>
    </xf>
    <xf numFmtId="166" fontId="24" fillId="0" borderId="0" xfId="0" applyNumberFormat="1" applyFont="1" applyAlignment="1">
      <alignment wrapText="1"/>
    </xf>
    <xf numFmtId="0" fontId="25" fillId="47" borderId="0" xfId="0" applyFont="1" applyFill="1" applyAlignment="1">
      <alignment horizontal="center" wrapText="1"/>
    </xf>
    <xf numFmtId="0" fontId="25" fillId="47" borderId="4" xfId="0" applyFont="1" applyFill="1" applyBorder="1" applyAlignment="1">
      <alignment horizontal="center" wrapText="1"/>
    </xf>
    <xf numFmtId="0" fontId="25" fillId="47" borderId="3" xfId="0" applyFont="1" applyFill="1" applyBorder="1" applyAlignment="1">
      <alignment horizontal="center" wrapText="1"/>
    </xf>
    <xf numFmtId="166" fontId="25" fillId="47" borderId="0" xfId="0" applyNumberFormat="1" applyFont="1" applyFill="1" applyAlignment="1">
      <alignment horizontal="center" wrapText="1"/>
    </xf>
    <xf numFmtId="0" fontId="25" fillId="6" borderId="0" xfId="0" applyFont="1" applyFill="1" applyAlignment="1">
      <alignment horizontal="center"/>
    </xf>
    <xf numFmtId="0" fontId="25" fillId="6" borderId="0" xfId="0" applyFont="1" applyFill="1" applyAlignment="1">
      <alignment horizontal="center" wrapText="1"/>
    </xf>
    <xf numFmtId="0" fontId="26" fillId="6" borderId="4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166" fontId="25" fillId="6" borderId="0" xfId="0" applyNumberFormat="1" applyFont="1" applyFill="1" applyAlignment="1">
      <alignment horizontal="center" wrapText="1"/>
    </xf>
    <xf numFmtId="0" fontId="27" fillId="48" borderId="0" xfId="0" applyFont="1" applyFill="1" applyAlignment="1">
      <alignment vertical="center"/>
    </xf>
    <xf numFmtId="0" fontId="27" fillId="48" borderId="4" xfId="0" applyFont="1" applyFill="1" applyBorder="1" applyAlignment="1">
      <alignment vertical="center"/>
    </xf>
    <xf numFmtId="0" fontId="27" fillId="48" borderId="3" xfId="0" applyFont="1" applyFill="1" applyBorder="1" applyAlignment="1">
      <alignment vertical="center" wrapText="1"/>
    </xf>
    <xf numFmtId="166" fontId="27" fillId="48" borderId="0" xfId="0" applyNumberFormat="1" applyFont="1" applyFill="1" applyAlignment="1">
      <alignment vertical="center"/>
    </xf>
    <xf numFmtId="0" fontId="27" fillId="48" borderId="0" xfId="0" applyFont="1" applyFill="1" applyAlignment="1">
      <alignment vertical="center" wrapText="1"/>
    </xf>
    <xf numFmtId="0" fontId="0" fillId="49" borderId="0" xfId="0" applyFill="1"/>
    <xf numFmtId="0" fontId="28" fillId="0" borderId="0" xfId="0" applyFont="1"/>
    <xf numFmtId="0" fontId="28" fillId="0" borderId="0" xfId="0" applyFont="1" applyAlignment="1">
      <alignment wrapText="1"/>
    </xf>
    <xf numFmtId="0" fontId="29" fillId="0" borderId="0" xfId="0" applyFont="1"/>
    <xf numFmtId="0" fontId="29" fillId="0" borderId="0" xfId="0" applyFont="1" applyAlignment="1">
      <alignment wrapText="1"/>
    </xf>
    <xf numFmtId="0" fontId="30" fillId="0" borderId="0" xfId="0" applyFont="1" applyAlignment="1">
      <alignment horizontal="left" vertical="center" readingOrder="1"/>
    </xf>
    <xf numFmtId="0" fontId="30" fillId="50" borderId="0" xfId="0" applyFont="1" applyFill="1" applyAlignment="1">
      <alignment horizontal="left" vertical="center" readingOrder="1"/>
    </xf>
    <xf numFmtId="0" fontId="30" fillId="50" borderId="0" xfId="0" applyFont="1" applyFill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30" fillId="50" borderId="0" xfId="0" applyFont="1" applyFill="1" applyAlignment="1">
      <alignment horizontal="left" vertical="center" wrapText="1" readingOrder="1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 readingOrder="1"/>
    </xf>
    <xf numFmtId="0" fontId="33" fillId="0" borderId="0" xfId="161" applyFont="1" applyBorder="1" applyAlignment="1">
      <alignment horizontal="left" vertical="center" wrapText="1"/>
    </xf>
    <xf numFmtId="0" fontId="33" fillId="50" borderId="0" xfId="161" applyFont="1" applyFill="1" applyBorder="1" applyAlignment="1">
      <alignment horizontal="left" vertical="center" wrapText="1"/>
    </xf>
    <xf numFmtId="0" fontId="31" fillId="50" borderId="0" xfId="0" applyFont="1" applyFill="1" applyAlignment="1">
      <alignment horizontal="left" vertical="center" wrapText="1"/>
    </xf>
    <xf numFmtId="0" fontId="34" fillId="0" borderId="0" xfId="0" applyFont="1" applyAlignment="1">
      <alignment horizontal="center" vertical="center" readingOrder="1"/>
    </xf>
    <xf numFmtId="0" fontId="34" fillId="50" borderId="0" xfId="0" applyFont="1" applyFill="1" applyAlignment="1">
      <alignment horizontal="center" vertical="center" readingOrder="1"/>
    </xf>
    <xf numFmtId="0" fontId="34" fillId="51" borderId="0" xfId="0" applyFont="1" applyFill="1" applyAlignment="1">
      <alignment horizontal="center" vertical="center" readingOrder="1"/>
    </xf>
    <xf numFmtId="0" fontId="30" fillId="0" borderId="0" xfId="0" applyFont="1" applyAlignment="1">
      <alignment horizontal="center" vertical="center" readingOrder="1"/>
    </xf>
    <xf numFmtId="0" fontId="30" fillId="50" borderId="0" xfId="0" applyFont="1" applyFill="1" applyAlignment="1">
      <alignment horizontal="center" vertical="center" readingOrder="1"/>
    </xf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ndaard" xfId="0" builtinId="0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w3.org/ns/adms" TargetMode="External" Type="http://schemas.openxmlformats.org/officeDocument/2006/relationships/hyperlink"/><Relationship Id="rId10" Target="http://www.w3.org/2004/02/skos/core" TargetMode="External" Type="http://schemas.openxmlformats.org/officeDocument/2006/relationships/hyperlink"/><Relationship Id="rId11" Target="http://www.w3.org/2006/vcard/ns" TargetMode="External" Type="http://schemas.openxmlformats.org/officeDocument/2006/relationships/hyperlink"/><Relationship Id="rId12" Target="http://www.w3.org/2001/XMLSchema" TargetMode="External" Type="http://schemas.openxmlformats.org/officeDocument/2006/relationships/hyperlink"/><Relationship Id="rId13" Target="https://data.sparna.fr/shapes-example/" TargetMode="External" Type="http://schemas.openxmlformats.org/officeDocument/2006/relationships/hyperlink"/><Relationship Id="rId14" Target="http://data.health-ri.nl/core/p2/" TargetMode="External" Type="http://schemas.openxmlformats.org/officeDocument/2006/relationships/hyperlink"/><Relationship Id="rId15" Target="http://datashapes.org/dash" TargetMode="External" Type="http://schemas.openxmlformats.org/officeDocument/2006/relationships/hyperlink"/><Relationship Id="rId16" Target="http://data.europa.eu/r5r/" TargetMode="External" Type="http://schemas.openxmlformats.org/officeDocument/2006/relationships/hyperlink"/><Relationship Id="rId17" Target="http://healthdataportal.eu/ns/health" TargetMode="External" Type="http://schemas.openxmlformats.org/officeDocument/2006/relationships/hyperlink"/><Relationship Id="rId18" Target="http://www.w3.org/ns/adms" TargetMode="External" Type="http://schemas.openxmlformats.org/officeDocument/2006/relationships/hyperlink"/><Relationship Id="rId19" Target="http://spdx.org/rdf/terms" TargetMode="External" Type="http://schemas.openxmlformats.org/officeDocument/2006/relationships/hyperlink"/><Relationship Id="rId2" Target="http://purl.org/dc/elements/1.1/" TargetMode="External" Type="http://schemas.openxmlformats.org/officeDocument/2006/relationships/hyperlink"/><Relationship Id="rId20" Target="http://purl.org/dc/terms/" TargetMode="External" Type="http://schemas.openxmlformats.org/officeDocument/2006/relationships/hyperlink"/><Relationship Id="rId3" Target="http://www.w3.org/ns/dcat" TargetMode="External" Type="http://schemas.openxmlformats.org/officeDocument/2006/relationships/hyperlink"/><Relationship Id="rId4" Target="http://xmlns.com/foaf/0.1/" TargetMode="External" Type="http://schemas.openxmlformats.org/officeDocument/2006/relationships/hyperlink"/><Relationship Id="rId5" Target="http://www.w3.org/ns/org" TargetMode="External" Type="http://schemas.openxmlformats.org/officeDocument/2006/relationships/hyperlink"/><Relationship Id="rId6" Target="http://www.w3.org/2002/07/owl" TargetMode="External" Type="http://schemas.openxmlformats.org/officeDocument/2006/relationships/hyperlink"/><Relationship Id="rId7" Target="http://www.w3.org/ns/prov" TargetMode="External" Type="http://schemas.openxmlformats.org/officeDocument/2006/relationships/hyperlink"/><Relationship Id="rId8" Target="http://www.w3.org/1999/02/22-rdf-syntax-ns" TargetMode="External" Type="http://schemas.openxmlformats.org/officeDocument/2006/relationships/hyperlink"/><Relationship Id="rId9" Target="http://www.w3.org/2000/01/rdf-schema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data.sparna.fr/shapes-example" TargetMode="External" Type="http://schemas.openxmlformats.org/officeDocument/2006/relationships/hyperlink"/><Relationship Id="rId2" Target="https://xls2rdf.sparna.fr/rest/doc.html" TargetMode="External" Type="http://schemas.openxmlformats.org/officeDocument/2006/relationships/hyperlink"/><Relationship Id="rId3" Target="mailto:label@en" TargetMode="External" Type="http://schemas.openxmlformats.org/officeDocument/2006/relationships/hyperlink"/><Relationship Id="rId4" Target="mailto:comment@en" TargetMode="External" Type="http://schemas.openxmlformats.org/officeDocument/2006/relationships/hyperlink"/><Relationship Id="rId5" Target="mailto:label@fr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data.sparna.fr/shapes-example" TargetMode="External" Type="http://schemas.openxmlformats.org/officeDocument/2006/relationships/hyperlink"/><Relationship Id="rId10" Target="http://data.health-ri.nl/core/p2/ChecksumShape" TargetMode="External" Type="http://schemas.openxmlformats.org/officeDocument/2006/relationships/hyperlink"/><Relationship Id="rId2" Target="mailto:name@en" TargetMode="External" Type="http://schemas.openxmlformats.org/officeDocument/2006/relationships/hyperlink"/><Relationship Id="rId3" Target="https://www.w3.org/TR/vocab-dcat/" TargetMode="External" Type="http://schemas.openxmlformats.org/officeDocument/2006/relationships/hyperlink"/><Relationship Id="rId4" Target="https://www.w3.org/TR/vocab-dcat/" TargetMode="External" Type="http://schemas.openxmlformats.org/officeDocument/2006/relationships/hyperlink"/><Relationship Id="rId5" Target="https://www.dublincore.org/specifications/dublin-core/dcmi-terms/" TargetMode="External" Type="http://schemas.openxmlformats.org/officeDocument/2006/relationships/hyperlink"/><Relationship Id="rId6" Target="https://www.w3.org/TR/vocab-dcat/" TargetMode="External" Type="http://schemas.openxmlformats.org/officeDocument/2006/relationships/hyperlink"/><Relationship Id="rId7" Target="https://www.dublincore.org/specifications/dublin-core/dcmi-terms/" TargetMode="External" Type="http://schemas.openxmlformats.org/officeDocument/2006/relationships/hyperlink"/><Relationship Id="rId8" Target="https://www.dublincore.org/specifications/dublin-core/dcmi-terms/" TargetMode="External" Type="http://schemas.openxmlformats.org/officeDocument/2006/relationships/hyperlink"/><Relationship Id="rId9" Target="http://data.health-ri.nl/core/p2/PeriodOfTimeShap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zoomScale="95" workbookViewId="0">
      <selection activeCell="A4" sqref="A4:C4"/>
    </sheetView>
  </sheetViews>
  <sheetFormatPr defaultColWidth="10.77734375" defaultRowHeight="13.2" x14ac:dyDescent="0.25"/>
  <cols>
    <col min="2" max="2" width="19" customWidth="1"/>
    <col min="3" max="3" width="59.44140625" customWidth="1"/>
  </cols>
  <sheetData>
    <row r="1" spans="1:3" x14ac:dyDescent="0.25">
      <c r="A1" t="s">
        <v>0</v>
      </c>
      <c r="B1" s="1" t="s">
        <v>1</v>
      </c>
      <c r="C1" s="2" t="s">
        <v>2</v>
      </c>
    </row>
    <row r="2" spans="1:3" x14ac:dyDescent="0.25">
      <c r="A2" t="s">
        <v>0</v>
      </c>
      <c r="B2" s="1" t="s">
        <v>3</v>
      </c>
      <c r="C2" s="2" t="s">
        <v>4</v>
      </c>
    </row>
    <row r="3" spans="1:3" x14ac:dyDescent="0.25">
      <c r="A3" t="s">
        <v>0</v>
      </c>
      <c r="B3" s="1" t="s">
        <v>5</v>
      </c>
      <c r="C3" s="2" t="s">
        <v>6</v>
      </c>
    </row>
    <row r="4" spans="1:3" x14ac:dyDescent="0.25">
      <c r="A4" t="s">
        <v>0</v>
      </c>
      <c r="B4" s="1" t="s">
        <v>7</v>
      </c>
      <c r="C4" s="2" t="s">
        <v>8</v>
      </c>
    </row>
    <row r="5" spans="1:3" x14ac:dyDescent="0.25">
      <c r="A5" t="s">
        <v>0</v>
      </c>
      <c r="B5" s="1" t="s">
        <v>9</v>
      </c>
      <c r="C5" s="2" t="s">
        <v>10</v>
      </c>
    </row>
    <row r="6" spans="1:3" x14ac:dyDescent="0.25">
      <c r="A6" t="s">
        <v>0</v>
      </c>
      <c r="B6" s="1" t="s">
        <v>11</v>
      </c>
      <c r="C6" s="2" t="s">
        <v>12</v>
      </c>
    </row>
    <row r="7" spans="1:3" x14ac:dyDescent="0.25">
      <c r="A7" t="s">
        <v>0</v>
      </c>
      <c r="B7" s="1" t="s">
        <v>13</v>
      </c>
      <c r="C7" s="2" t="s">
        <v>14</v>
      </c>
    </row>
    <row r="8" spans="1:3" x14ac:dyDescent="0.25">
      <c r="A8" t="s">
        <v>0</v>
      </c>
      <c r="B8" s="1" t="s">
        <v>15</v>
      </c>
      <c r="C8" s="2" t="s">
        <v>16</v>
      </c>
    </row>
    <row r="9" spans="1:3" x14ac:dyDescent="0.25">
      <c r="A9" t="s">
        <v>0</v>
      </c>
      <c r="B9" s="1" t="s">
        <v>17</v>
      </c>
      <c r="C9" s="2" t="s">
        <v>18</v>
      </c>
    </row>
    <row r="10" spans="1:3" x14ac:dyDescent="0.25">
      <c r="A10" t="s">
        <v>0</v>
      </c>
      <c r="B10" s="1" t="s">
        <v>19</v>
      </c>
      <c r="C10" s="2" t="s">
        <v>20</v>
      </c>
    </row>
    <row r="11" spans="1:3" x14ac:dyDescent="0.25">
      <c r="A11" t="s">
        <v>0</v>
      </c>
      <c r="B11" s="1" t="s">
        <v>21</v>
      </c>
      <c r="C11" s="2" t="s">
        <v>22</v>
      </c>
    </row>
    <row r="12" spans="1:3" x14ac:dyDescent="0.25">
      <c r="A12" t="s">
        <v>0</v>
      </c>
      <c r="B12" s="1" t="s">
        <v>23</v>
      </c>
      <c r="C12" s="2" t="s">
        <v>24</v>
      </c>
    </row>
    <row r="13" spans="1:3" x14ac:dyDescent="0.25">
      <c r="A13" t="s">
        <v>0</v>
      </c>
      <c r="B13" s="1" t="s">
        <v>25</v>
      </c>
      <c r="C13" s="2" t="s">
        <v>26</v>
      </c>
    </row>
    <row r="14" spans="1:3" x14ac:dyDescent="0.25">
      <c r="A14" t="s">
        <v>0</v>
      </c>
      <c r="B14" t="s">
        <v>27</v>
      </c>
      <c r="C14" s="3" t="s">
        <v>28</v>
      </c>
    </row>
    <row r="15" spans="1:3" x14ac:dyDescent="0.25">
      <c r="A15" t="s">
        <v>0</v>
      </c>
      <c r="B15" s="1" t="s">
        <v>29</v>
      </c>
      <c r="C15" s="4" t="s">
        <v>30</v>
      </c>
    </row>
    <row r="16" spans="1:3" x14ac:dyDescent="0.25">
      <c r="A16" s="50" t="s">
        <v>0</v>
      </c>
      <c r="B16" s="1" t="s">
        <v>31</v>
      </c>
      <c r="C16" s="20" t="s">
        <v>32</v>
      </c>
    </row>
    <row r="17" spans="1:3" x14ac:dyDescent="0.25">
      <c r="A17" s="50" t="s">
        <v>0</v>
      </c>
      <c r="B17" s="1" t="s">
        <v>33</v>
      </c>
      <c r="C17" s="20" t="s">
        <v>34</v>
      </c>
    </row>
    <row r="18" spans="1:3" x14ac:dyDescent="0.25">
      <c r="A18" s="50" t="s">
        <v>0</v>
      </c>
      <c r="B18" s="1" t="s">
        <v>35</v>
      </c>
      <c r="C18" s="20" t="s">
        <v>36</v>
      </c>
    </row>
    <row r="19" spans="1:3" x14ac:dyDescent="0.25">
      <c r="A19" s="50" t="s">
        <v>0</v>
      </c>
      <c r="B19" s="1" t="s">
        <v>37</v>
      </c>
      <c r="C19" s="20" t="s">
        <v>38</v>
      </c>
    </row>
    <row r="20" spans="1:3" x14ac:dyDescent="0.25">
      <c r="A20" s="50" t="s">
        <v>0</v>
      </c>
      <c r="B20" s="1" t="s">
        <v>39</v>
      </c>
      <c r="C20" s="20" t="s">
        <v>40</v>
      </c>
    </row>
    <row r="21" spans="1:3" x14ac:dyDescent="0.25">
      <c r="A21" s="50" t="s">
        <v>0</v>
      </c>
      <c r="B21" s="1" t="s">
        <v>1</v>
      </c>
      <c r="C21" s="20" t="s">
        <v>2</v>
      </c>
    </row>
    <row r="22" spans="1:3" x14ac:dyDescent="0.25">
      <c r="A22" t="s">
        <v>0</v>
      </c>
      <c r="B22" t="s">
        <v>41</v>
      </c>
      <c r="C22" t="s">
        <v>42</v>
      </c>
    </row>
  </sheetData>
  <hyperlinks>
    <hyperlink ref="C1" r:id="rId1" xr:uid="{00000000-0004-0000-0000-000000000000}"/>
    <hyperlink ref="C2" r:id="rId2" xr:uid="{00000000-0004-0000-0000-000001000000}"/>
    <hyperlink ref="C3" r:id="rId3" xr:uid="{00000000-0004-0000-0000-000002000000}"/>
    <hyperlink ref="C5" r:id="rId4" xr:uid="{00000000-0004-0000-0000-000004000000}"/>
    <hyperlink ref="C6" r:id="rId5" xr:uid="{00000000-0004-0000-0000-000005000000}"/>
    <hyperlink ref="C7" r:id="rId6" xr:uid="{00000000-0004-0000-0000-000006000000}"/>
    <hyperlink ref="C8" r:id="rId7" xr:uid="{00000000-0004-0000-0000-000007000000}"/>
    <hyperlink ref="C9" r:id="rId8" xr:uid="{00000000-0004-0000-0000-000008000000}"/>
    <hyperlink ref="C10" r:id="rId9" xr:uid="{00000000-0004-0000-0000-000009000000}"/>
    <hyperlink ref="C11" r:id="rId10" xr:uid="{00000000-0004-0000-0000-00000A000000}"/>
    <hyperlink ref="C12" r:id="rId11" xr:uid="{00000000-0004-0000-0000-00000B000000}"/>
    <hyperlink ref="C13" r:id="rId12" xr:uid="{00000000-0004-0000-0000-00000C000000}"/>
    <hyperlink ref="C15" r:id="rId13" xr:uid="{00000000-0004-0000-0000-00000D000000}"/>
    <hyperlink ref="C16" r:id="rId14" xr:uid="{E64DB88F-9F5E-A648-ABB9-02E5F033E816}"/>
    <hyperlink ref="C17" r:id="rId15" xr:uid="{9B141FE6-7A72-5049-ACCC-24002FF7FEB8}"/>
    <hyperlink ref="C18" r:id="rId16" xr:uid="{D057F275-3F3E-9B4C-9E2A-8AF7793B587D}"/>
    <hyperlink ref="C20" r:id="rId17" xr:uid="{1EBFD8CF-2735-AB46-AA25-D025E07F3C66}"/>
    <hyperlink ref="C21" r:id="rId18" xr:uid="{B9283F37-134B-D546-B21B-69E645E3B2B5}"/>
    <hyperlink ref="C19" r:id="rId19" xr:uid="{57BA6023-14A9-DE4B-A910-4186F9FEF907}"/>
    <hyperlink ref="C4" r:id="rId20" xr:uid="{AE3BCAC8-D574-4F5F-9FCB-1C0306CD119E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5" workbookViewId="0">
      <pane xSplit="1" topLeftCell="B1" activePane="topRight" state="frozen"/>
      <selection activeCell="B13" sqref="B13"/>
      <selection pane="topRight" activeCell="H14" sqref="H14"/>
    </sheetView>
  </sheetViews>
  <sheetFormatPr defaultColWidth="8.44140625" defaultRowHeight="13.2" x14ac:dyDescent="0.25"/>
  <cols>
    <col min="1" max="1" width="27.77734375" customWidth="1"/>
    <col min="2" max="2" width="30.77734375" customWidth="1"/>
    <col min="3" max="3" width="42.33203125" customWidth="1"/>
    <col min="4" max="5" width="38.77734375" customWidth="1"/>
    <col min="6" max="6" width="18.77734375" customWidth="1"/>
    <col min="7" max="7" width="25.33203125" style="5" customWidth="1"/>
    <col min="8" max="8" width="16.33203125" style="5" customWidth="1"/>
    <col min="9" max="9" width="31.109375" style="5" customWidth="1"/>
    <col min="10" max="10" width="52" customWidth="1"/>
    <col min="11" max="11" width="40" style="5" customWidth="1"/>
    <col min="12" max="12" width="20.44140625" customWidth="1"/>
    <col min="13" max="13" width="27.33203125" customWidth="1"/>
    <col min="1014" max="1018" width="11.44140625" customWidth="1"/>
  </cols>
  <sheetData>
    <row r="1" spans="1:13" x14ac:dyDescent="0.25">
      <c r="A1" t="s">
        <v>43</v>
      </c>
      <c r="B1" s="4" t="s">
        <v>44</v>
      </c>
      <c r="F1" s="3"/>
    </row>
    <row r="2" spans="1:13" x14ac:dyDescent="0.25">
      <c r="A2" t="s">
        <v>45</v>
      </c>
      <c r="B2" t="s">
        <v>46</v>
      </c>
      <c r="F2" s="3"/>
    </row>
    <row r="3" spans="1:13" x14ac:dyDescent="0.25">
      <c r="A3" t="s">
        <v>47</v>
      </c>
      <c r="B3" s="50" t="s">
        <v>48</v>
      </c>
      <c r="F3" s="3"/>
    </row>
    <row r="4" spans="1:13" x14ac:dyDescent="0.25">
      <c r="A4" t="s">
        <v>49</v>
      </c>
      <c r="B4" t="s">
        <v>50</v>
      </c>
      <c r="F4" s="3"/>
    </row>
    <row r="5" spans="1:13" ht="26.4" x14ac:dyDescent="0.25">
      <c r="A5" t="s">
        <v>51</v>
      </c>
      <c r="B5" s="5" t="s">
        <v>52</v>
      </c>
      <c r="F5" s="3"/>
    </row>
    <row r="6" spans="1:13" x14ac:dyDescent="0.25">
      <c r="A6" t="s">
        <v>53</v>
      </c>
      <c r="B6" t="s">
        <v>54</v>
      </c>
      <c r="F6" s="3"/>
    </row>
    <row r="7" spans="1:13" x14ac:dyDescent="0.25">
      <c r="A7" t="s">
        <v>55</v>
      </c>
      <c r="B7" s="6">
        <f ca="1">NOW()</f>
        <v>45916.474714236108</v>
      </c>
      <c r="F7" s="3"/>
    </row>
    <row r="8" spans="1:13" x14ac:dyDescent="0.25">
      <c r="G8" s="7"/>
    </row>
    <row r="9" spans="1:13" s="8" customFormat="1" x14ac:dyDescent="0.25">
      <c r="A9" s="9" t="s">
        <v>56</v>
      </c>
      <c r="G9" s="10"/>
      <c r="H9" s="11"/>
      <c r="I9" s="11"/>
      <c r="K9" s="11"/>
    </row>
    <row r="10" spans="1:13" s="8" customFormat="1" x14ac:dyDescent="0.25">
      <c r="A10" s="9" t="s">
        <v>57</v>
      </c>
      <c r="D10" s="12" t="s">
        <v>58</v>
      </c>
      <c r="G10" s="10"/>
      <c r="H10" s="11"/>
      <c r="I10" s="11"/>
      <c r="K10" s="11"/>
    </row>
    <row r="12" spans="1:13" s="13" customFormat="1" ht="89.25" customHeight="1" x14ac:dyDescent="0.25">
      <c r="A12" s="13" t="s">
        <v>59</v>
      </c>
      <c r="B12" s="14" t="s">
        <v>60</v>
      </c>
      <c r="C12" s="14" t="s">
        <v>61</v>
      </c>
      <c r="D12" s="15" t="s">
        <v>62</v>
      </c>
      <c r="E12" s="15" t="s">
        <v>63</v>
      </c>
      <c r="F12" s="14" t="s">
        <v>64</v>
      </c>
      <c r="G12" s="14" t="s">
        <v>65</v>
      </c>
      <c r="H12" s="14" t="s">
        <v>66</v>
      </c>
      <c r="I12" s="14" t="s">
        <v>67</v>
      </c>
      <c r="J12" s="14" t="s">
        <v>68</v>
      </c>
      <c r="K12" s="14" t="s">
        <v>69</v>
      </c>
      <c r="L12" s="14" t="s">
        <v>70</v>
      </c>
      <c r="M12" s="16" t="s">
        <v>71</v>
      </c>
    </row>
    <row r="13" spans="1:13" ht="44.7" customHeight="1" x14ac:dyDescent="0.25">
      <c r="A13" s="17" t="s">
        <v>72</v>
      </c>
      <c r="B13" s="18" t="s">
        <v>47</v>
      </c>
      <c r="C13" s="18" t="s">
        <v>49</v>
      </c>
      <c r="D13" s="17" t="s">
        <v>73</v>
      </c>
      <c r="E13" s="17" t="s">
        <v>74</v>
      </c>
      <c r="F13" s="17" t="s">
        <v>75</v>
      </c>
      <c r="G13" s="18" t="s">
        <v>76</v>
      </c>
      <c r="H13" s="18" t="s">
        <v>77</v>
      </c>
      <c r="I13" s="18" t="s">
        <v>78</v>
      </c>
      <c r="J13" s="17" t="s">
        <v>79</v>
      </c>
      <c r="K13" s="18" t="s">
        <v>80</v>
      </c>
      <c r="L13" s="18" t="s">
        <v>81</v>
      </c>
      <c r="M13" s="19" t="s">
        <v>82</v>
      </c>
    </row>
    <row r="14" spans="1:13" x14ac:dyDescent="0.25">
      <c r="A14" s="51" t="s">
        <v>83</v>
      </c>
      <c r="B14" s="51" t="s">
        <v>48</v>
      </c>
      <c r="D14" s="5" t="s">
        <v>84</v>
      </c>
      <c r="E14" s="51" t="s">
        <v>85</v>
      </c>
      <c r="J14" s="20"/>
      <c r="K14" s="21"/>
      <c r="M14" s="22"/>
    </row>
    <row r="15" spans="1:13" x14ac:dyDescent="0.25">
      <c r="A15" s="5"/>
      <c r="B15" s="5"/>
      <c r="D15" s="5"/>
      <c r="E15" s="5"/>
      <c r="J15" s="20"/>
      <c r="K15" s="21"/>
      <c r="L15" s="5"/>
    </row>
  </sheetData>
  <hyperlinks>
    <hyperlink ref="B1" r:id="rId1" xr:uid="{00000000-0004-0000-0100-000000000000}"/>
    <hyperlink ref="D10" r:id="rId2" xr:uid="{00000000-0004-0000-0100-000001000000}"/>
    <hyperlink ref="B13" r:id="rId3" xr:uid="{00000000-0004-0000-0100-000002000000}"/>
    <hyperlink ref="C13" r:id="rId4" xr:uid="{00000000-0004-0000-0100-000003000000}"/>
    <hyperlink ref="G13" r:id="rId5" xr:uid="{00000000-0004-0000-0100-000004000000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1"/>
  <sheetViews>
    <sheetView tabSelected="1" topLeftCell="A2" zoomScale="95" workbookViewId="0">
      <pane xSplit="1" topLeftCell="G1" activePane="topRight" state="frozen"/>
      <selection activeCell="E13" sqref="E13"/>
      <selection pane="topRight" activeCell="J15" sqref="J15"/>
    </sheetView>
  </sheetViews>
  <sheetFormatPr defaultColWidth="8.77734375" defaultRowHeight="12.75" customHeight="1" x14ac:dyDescent="0.25"/>
  <cols>
    <col min="1" max="1" width="46" customWidth="1"/>
    <col min="2" max="2" width="41.44140625" style="5" customWidth="1"/>
    <col min="3" max="3" width="42.6640625" customWidth="1"/>
    <col min="4" max="4" width="26.77734375" style="23" customWidth="1"/>
    <col min="5" max="5" width="41.44140625" style="5" customWidth="1"/>
    <col min="6" max="6" width="41.109375" style="22" customWidth="1"/>
    <col min="7" max="7" width="14.44140625" style="24" customWidth="1"/>
    <col min="8" max="8" width="12" style="25" customWidth="1"/>
    <col min="9" max="9" width="20.109375" customWidth="1"/>
    <col min="10" max="12" width="21" customWidth="1"/>
    <col min="13" max="13" width="27.44140625" customWidth="1"/>
    <col min="14" max="16" width="26" hidden="1" customWidth="1"/>
    <col min="17" max="17" width="34.33203125" customWidth="1"/>
    <col min="18" max="18" width="36" hidden="1" customWidth="1"/>
    <col min="19" max="19" width="34.77734375" hidden="1" customWidth="1"/>
    <col min="20" max="20" width="34.77734375" customWidth="1"/>
    <col min="21" max="23" width="28.109375" style="5" customWidth="1"/>
    <col min="24" max="24" width="16.109375" customWidth="1"/>
    <col min="25" max="25" width="23.44140625" bestFit="1" customWidth="1"/>
    <col min="1022" max="1026" width="11.44140625" customWidth="1"/>
  </cols>
  <sheetData>
    <row r="1" spans="1:25" ht="13.2" x14ac:dyDescent="0.25">
      <c r="A1" t="s">
        <v>43</v>
      </c>
      <c r="B1" s="4" t="s">
        <v>44</v>
      </c>
      <c r="C1" s="5"/>
      <c r="Q1" s="5"/>
      <c r="T1" s="5"/>
    </row>
    <row r="3" spans="1:25" s="8" customFormat="1" ht="13.2" x14ac:dyDescent="0.25">
      <c r="A3" s="9" t="s">
        <v>86</v>
      </c>
      <c r="B3" s="10"/>
      <c r="D3" s="26"/>
      <c r="F3" s="27"/>
      <c r="G3" s="28"/>
      <c r="H3" s="28"/>
      <c r="R3" s="11"/>
      <c r="S3" s="11"/>
      <c r="U3" s="11"/>
      <c r="V3" s="11"/>
      <c r="W3" s="11"/>
    </row>
    <row r="4" spans="1:25" ht="24" customHeight="1" x14ac:dyDescent="0.25">
      <c r="D4" s="29"/>
      <c r="G4" s="30"/>
      <c r="R4" s="5"/>
    </row>
    <row r="5" spans="1:25" s="14" customFormat="1" ht="79.2" x14ac:dyDescent="0.25">
      <c r="A5" s="14" t="s">
        <v>87</v>
      </c>
      <c r="B5" s="14" t="s">
        <v>88</v>
      </c>
      <c r="C5" s="14" t="s">
        <v>89</v>
      </c>
      <c r="D5" s="31" t="s">
        <v>90</v>
      </c>
      <c r="E5" s="14" t="s">
        <v>91</v>
      </c>
      <c r="F5" s="16" t="s">
        <v>92</v>
      </c>
      <c r="G5" s="32" t="s">
        <v>93</v>
      </c>
      <c r="H5" s="32" t="s">
        <v>94</v>
      </c>
      <c r="I5" s="14" t="s">
        <v>95</v>
      </c>
      <c r="J5" s="14" t="s">
        <v>96</v>
      </c>
      <c r="L5" s="14" t="s">
        <v>97</v>
      </c>
      <c r="M5" s="14" t="s">
        <v>98</v>
      </c>
      <c r="N5" s="14" t="s">
        <v>99</v>
      </c>
      <c r="O5" s="14" t="s">
        <v>100</v>
      </c>
      <c r="P5" s="14" t="s">
        <v>101</v>
      </c>
      <c r="Q5" s="14" t="s">
        <v>102</v>
      </c>
      <c r="R5" s="14" t="s">
        <v>103</v>
      </c>
      <c r="S5" s="14" t="s">
        <v>104</v>
      </c>
      <c r="T5" s="14" t="s">
        <v>105</v>
      </c>
      <c r="U5" s="14" t="s">
        <v>106</v>
      </c>
      <c r="V5" s="14" t="s">
        <v>107</v>
      </c>
    </row>
    <row r="6" spans="1:25" s="33" customFormat="1" ht="26.4" x14ac:dyDescent="0.25">
      <c r="A6" s="33" t="s">
        <v>108</v>
      </c>
      <c r="B6" s="33" t="s">
        <v>109</v>
      </c>
      <c r="C6" s="33" t="s">
        <v>110</v>
      </c>
      <c r="D6" s="34" t="s">
        <v>111</v>
      </c>
      <c r="E6" s="33" t="s">
        <v>112</v>
      </c>
      <c r="F6" s="35" t="s">
        <v>113</v>
      </c>
      <c r="G6" s="36"/>
      <c r="H6" s="36"/>
    </row>
    <row r="7" spans="1:25" ht="39.6" x14ac:dyDescent="0.25">
      <c r="A7" s="37" t="s">
        <v>72</v>
      </c>
      <c r="B7" s="38" t="s">
        <v>114</v>
      </c>
      <c r="C7" s="37" t="s">
        <v>115</v>
      </c>
      <c r="D7" s="39" t="s">
        <v>116</v>
      </c>
      <c r="E7" s="37" t="s">
        <v>117</v>
      </c>
      <c r="F7" s="40" t="s">
        <v>118</v>
      </c>
      <c r="G7" s="41" t="s">
        <v>119</v>
      </c>
      <c r="H7" s="41" t="s">
        <v>120</v>
      </c>
      <c r="I7" s="38" t="s">
        <v>75</v>
      </c>
      <c r="J7" s="38" t="s">
        <v>121</v>
      </c>
      <c r="K7" s="38" t="s">
        <v>122</v>
      </c>
      <c r="L7" s="18" t="s">
        <v>123</v>
      </c>
      <c r="M7" s="17" t="s">
        <v>124</v>
      </c>
      <c r="N7" s="38" t="s">
        <v>125</v>
      </c>
      <c r="O7" s="38" t="s">
        <v>126</v>
      </c>
      <c r="P7" s="38" t="s">
        <v>127</v>
      </c>
      <c r="Q7" s="18" t="s">
        <v>128</v>
      </c>
      <c r="R7" s="17" t="s">
        <v>79</v>
      </c>
      <c r="S7" s="38" t="s">
        <v>129</v>
      </c>
      <c r="T7" s="38" t="s">
        <v>130</v>
      </c>
      <c r="U7" s="38" t="s">
        <v>131</v>
      </c>
      <c r="V7" s="38" t="s">
        <v>129</v>
      </c>
      <c r="W7" s="38" t="s">
        <v>132</v>
      </c>
      <c r="X7" s="38" t="s">
        <v>133</v>
      </c>
      <c r="Y7" s="38" t="s">
        <v>134</v>
      </c>
    </row>
    <row r="8" spans="1:25" s="42" customFormat="1" ht="40.5" customHeight="1" x14ac:dyDescent="0.25">
      <c r="A8" s="42" t="s">
        <v>135</v>
      </c>
      <c r="D8" s="43"/>
      <c r="F8" s="44"/>
      <c r="G8" s="45"/>
      <c r="H8" s="45"/>
      <c r="Q8" s="46"/>
      <c r="U8" s="46"/>
      <c r="V8" s="46"/>
      <c r="W8" s="46"/>
    </row>
    <row r="9" spans="1:25" ht="14.4" x14ac:dyDescent="0.25">
      <c r="A9" s="47" t="str">
        <f>CONCATENATE(B9,"#",C9)</f>
        <v>hri:DistributionShape#dcat:accessService</v>
      </c>
      <c r="B9" s="51" t="s">
        <v>83</v>
      </c>
      <c r="C9" s="52" t="s">
        <v>136</v>
      </c>
      <c r="D9" s="52" t="s">
        <v>137</v>
      </c>
      <c r="E9" s="56"/>
      <c r="G9" s="63"/>
      <c r="H9" s="25">
        <v>1</v>
      </c>
      <c r="I9" s="48"/>
      <c r="L9" s="66" t="s">
        <v>138</v>
      </c>
    </row>
    <row r="10" spans="1:25" ht="28.8" x14ac:dyDescent="0.25">
      <c r="A10" s="47" t="str">
        <f t="shared" ref="A10:A31" si="0">CONCATENATE(B10,"#",C10)</f>
        <v>hri:DistributionShape#dcat:accessURL</v>
      </c>
      <c r="B10" s="51" t="s">
        <v>83</v>
      </c>
      <c r="C10" s="53" t="s">
        <v>139</v>
      </c>
      <c r="D10" s="53" t="s">
        <v>140</v>
      </c>
      <c r="E10" s="57" t="s">
        <v>141</v>
      </c>
      <c r="G10" s="64">
        <v>1</v>
      </c>
      <c r="H10" s="25">
        <v>1</v>
      </c>
      <c r="I10" s="48" t="s">
        <v>142</v>
      </c>
      <c r="L10" s="67"/>
      <c r="X10" s="50" t="s">
        <v>143</v>
      </c>
      <c r="Y10" s="50" t="s">
        <v>144</v>
      </c>
    </row>
    <row r="11" spans="1:25" ht="14.4" x14ac:dyDescent="0.25">
      <c r="A11" s="47" t="str">
        <f t="shared" si="0"/>
        <v>hri:DistributionShape#dcatap:applicableLegislation</v>
      </c>
      <c r="B11" s="51" t="s">
        <v>83</v>
      </c>
      <c r="C11" s="52" t="s">
        <v>145</v>
      </c>
      <c r="D11" s="52" t="s">
        <v>146</v>
      </c>
      <c r="E11" s="58"/>
      <c r="G11" s="65"/>
      <c r="I11" s="48" t="s">
        <v>142</v>
      </c>
      <c r="L11" s="66"/>
      <c r="X11" s="50" t="s">
        <v>143</v>
      </c>
      <c r="Y11" s="50" t="s">
        <v>144</v>
      </c>
    </row>
    <row r="12" spans="1:25" ht="52.8" x14ac:dyDescent="0.25">
      <c r="A12" s="47" t="str">
        <f t="shared" si="0"/>
        <v>hri:DistributionShape#dcat:byteSize</v>
      </c>
      <c r="B12" s="51" t="s">
        <v>83</v>
      </c>
      <c r="C12" s="54" t="s">
        <v>147</v>
      </c>
      <c r="D12" s="53" t="s">
        <v>148</v>
      </c>
      <c r="E12" s="57"/>
      <c r="F12" s="22" t="s">
        <v>149</v>
      </c>
      <c r="G12" s="64">
        <v>1</v>
      </c>
      <c r="H12" s="25">
        <v>1</v>
      </c>
      <c r="I12" s="49" t="s">
        <v>150</v>
      </c>
      <c r="J12" s="50" t="s">
        <v>207</v>
      </c>
      <c r="K12" s="67">
        <v>0</v>
      </c>
      <c r="X12" s="50" t="s">
        <v>151</v>
      </c>
      <c r="Y12" s="50" t="s">
        <v>152</v>
      </c>
    </row>
    <row r="13" spans="1:25" ht="14.4" x14ac:dyDescent="0.25">
      <c r="A13" s="47"/>
      <c r="B13" s="51"/>
      <c r="C13" s="54"/>
      <c r="D13" s="53"/>
      <c r="E13" s="57"/>
      <c r="G13" s="64"/>
      <c r="I13" s="49"/>
      <c r="J13" s="67"/>
      <c r="K13" s="67"/>
      <c r="X13" s="50"/>
      <c r="Y13" s="50"/>
    </row>
    <row r="14" spans="1:25" ht="14.4" x14ac:dyDescent="0.25">
      <c r="A14" s="47" t="str">
        <f t="shared" si="0"/>
        <v>hri:DistributionShape#spdx:checksum</v>
      </c>
      <c r="B14" s="51" t="s">
        <v>83</v>
      </c>
      <c r="C14" s="52" t="s">
        <v>153</v>
      </c>
      <c r="D14" s="52" t="s">
        <v>154</v>
      </c>
      <c r="E14" s="56" t="s">
        <v>155</v>
      </c>
      <c r="G14" s="63"/>
      <c r="H14" s="25">
        <v>1</v>
      </c>
      <c r="I14" s="48"/>
      <c r="M14" s="20" t="s">
        <v>156</v>
      </c>
      <c r="X14" s="50" t="s">
        <v>157</v>
      </c>
      <c r="Y14" s="50" t="s">
        <v>158</v>
      </c>
    </row>
    <row r="15" spans="1:25" ht="43.2" x14ac:dyDescent="0.25">
      <c r="A15" s="47" t="str">
        <f t="shared" si="0"/>
        <v>hri:DistributionShape#dcat:compressFormat</v>
      </c>
      <c r="B15" s="51" t="s">
        <v>83</v>
      </c>
      <c r="C15" s="54" t="s">
        <v>159</v>
      </c>
      <c r="D15" s="53" t="s">
        <v>160</v>
      </c>
      <c r="E15" s="57" t="s">
        <v>161</v>
      </c>
      <c r="G15" s="64"/>
      <c r="H15" s="25">
        <v>1</v>
      </c>
      <c r="I15" s="50" t="s">
        <v>142</v>
      </c>
      <c r="L15" s="67"/>
      <c r="X15" s="50" t="s">
        <v>143</v>
      </c>
      <c r="Y15" s="50" t="s">
        <v>144</v>
      </c>
    </row>
    <row r="16" spans="1:25" ht="28.8" x14ac:dyDescent="0.25">
      <c r="A16" s="47" t="str">
        <f t="shared" si="0"/>
        <v>hri:DistributionShape#dct:description</v>
      </c>
      <c r="B16" s="51" t="s">
        <v>83</v>
      </c>
      <c r="C16" s="52" t="s">
        <v>162</v>
      </c>
      <c r="D16" s="52" t="s">
        <v>163</v>
      </c>
      <c r="E16" s="58" t="s">
        <v>164</v>
      </c>
      <c r="G16" s="63"/>
      <c r="I16" s="48" t="s">
        <v>150</v>
      </c>
      <c r="L16" s="66"/>
      <c r="V16" s="5" t="b">
        <v>1</v>
      </c>
      <c r="X16" s="50" t="s">
        <v>151</v>
      </c>
      <c r="Y16" s="50" t="s">
        <v>152</v>
      </c>
    </row>
    <row r="17" spans="1:25" ht="14.4" x14ac:dyDescent="0.25">
      <c r="A17" s="47" t="str">
        <f t="shared" si="0"/>
        <v>hri:DistributionShape#foaf:page</v>
      </c>
      <c r="B17" s="51" t="s">
        <v>83</v>
      </c>
      <c r="C17" s="53" t="s">
        <v>165</v>
      </c>
      <c r="D17" s="53" t="s">
        <v>166</v>
      </c>
      <c r="E17" s="57"/>
      <c r="G17" s="64"/>
      <c r="I17" s="48" t="s">
        <v>142</v>
      </c>
      <c r="L17" s="67"/>
      <c r="X17" s="50" t="s">
        <v>143</v>
      </c>
      <c r="Y17" s="50" t="s">
        <v>144</v>
      </c>
    </row>
    <row r="18" spans="1:25" ht="14.4" x14ac:dyDescent="0.25">
      <c r="A18" s="47" t="str">
        <f t="shared" si="0"/>
        <v>hri:DistributionShape#dcat:downloadURL</v>
      </c>
      <c r="B18" s="51" t="s">
        <v>83</v>
      </c>
      <c r="C18" s="55" t="s">
        <v>167</v>
      </c>
      <c r="D18" s="52" t="s">
        <v>168</v>
      </c>
      <c r="E18" s="59"/>
      <c r="G18" s="63"/>
      <c r="H18" s="25">
        <v>1</v>
      </c>
      <c r="I18" s="48" t="s">
        <v>142</v>
      </c>
      <c r="L18" s="66"/>
      <c r="X18" s="50" t="s">
        <v>143</v>
      </c>
      <c r="Y18" s="50" t="s">
        <v>144</v>
      </c>
    </row>
    <row r="19" spans="1:25" ht="14.4" x14ac:dyDescent="0.25">
      <c r="A19" s="47" t="str">
        <f t="shared" si="0"/>
        <v>hri:DistributionShape#dct:format</v>
      </c>
      <c r="B19" s="51" t="s">
        <v>83</v>
      </c>
      <c r="C19" s="53" t="s">
        <v>169</v>
      </c>
      <c r="D19" s="53" t="s">
        <v>170</v>
      </c>
      <c r="E19" s="57"/>
      <c r="G19" s="64">
        <v>1</v>
      </c>
      <c r="H19" s="25">
        <v>1</v>
      </c>
      <c r="I19" s="48" t="s">
        <v>142</v>
      </c>
      <c r="L19" s="67"/>
      <c r="X19" s="50" t="s">
        <v>143</v>
      </c>
      <c r="Y19" s="50" t="s">
        <v>144</v>
      </c>
    </row>
    <row r="20" spans="1:25" ht="28.8" x14ac:dyDescent="0.25">
      <c r="A20" s="47" t="str">
        <f t="shared" si="0"/>
        <v>hri:DistributionShape#dct:language</v>
      </c>
      <c r="B20" s="51" t="s">
        <v>83</v>
      </c>
      <c r="C20" s="52" t="s">
        <v>171</v>
      </c>
      <c r="D20" s="52" t="s">
        <v>172</v>
      </c>
      <c r="E20" s="60" t="s">
        <v>173</v>
      </c>
      <c r="G20" s="63"/>
      <c r="I20" s="48" t="s">
        <v>142</v>
      </c>
      <c r="L20" s="66"/>
      <c r="X20" s="50" t="s">
        <v>143</v>
      </c>
      <c r="Y20" s="50" t="s">
        <v>144</v>
      </c>
    </row>
    <row r="21" spans="1:25" ht="14.4" x14ac:dyDescent="0.25">
      <c r="A21" s="47" t="str">
        <f t="shared" si="0"/>
        <v>hri:DistributionShape#dct:license</v>
      </c>
      <c r="B21" s="51" t="s">
        <v>83</v>
      </c>
      <c r="C21" s="53" t="s">
        <v>174</v>
      </c>
      <c r="D21" s="53" t="s">
        <v>175</v>
      </c>
      <c r="E21" s="61"/>
      <c r="G21" s="64">
        <v>1</v>
      </c>
      <c r="H21" s="25">
        <v>1</v>
      </c>
      <c r="I21" s="48" t="s">
        <v>142</v>
      </c>
      <c r="L21" s="67"/>
      <c r="X21" s="50" t="s">
        <v>143</v>
      </c>
      <c r="Y21" s="50" t="s">
        <v>144</v>
      </c>
    </row>
    <row r="22" spans="1:25" ht="14.4" x14ac:dyDescent="0.25">
      <c r="A22" s="47" t="str">
        <f t="shared" si="0"/>
        <v>hri:DistributionShape#dct:conformsTo</v>
      </c>
      <c r="B22" s="51" t="s">
        <v>83</v>
      </c>
      <c r="C22" s="52" t="s">
        <v>176</v>
      </c>
      <c r="D22" s="52" t="s">
        <v>177</v>
      </c>
      <c r="E22" s="58"/>
      <c r="G22" s="63"/>
      <c r="I22" s="48" t="s">
        <v>142</v>
      </c>
      <c r="L22" s="66"/>
      <c r="X22" s="50" t="s">
        <v>143</v>
      </c>
      <c r="Y22" s="50" t="s">
        <v>144</v>
      </c>
    </row>
    <row r="23" spans="1:25" ht="14.4" x14ac:dyDescent="0.25">
      <c r="A23" s="47" t="str">
        <f t="shared" si="0"/>
        <v>hri:DistributionShape#dcat:mediaType</v>
      </c>
      <c r="B23" s="51" t="s">
        <v>83</v>
      </c>
      <c r="C23" s="53" t="s">
        <v>178</v>
      </c>
      <c r="D23" s="53" t="s">
        <v>179</v>
      </c>
      <c r="E23" s="62"/>
      <c r="G23" s="64"/>
      <c r="H23" s="25">
        <v>1</v>
      </c>
      <c r="I23" s="48" t="s">
        <v>142</v>
      </c>
      <c r="L23" s="67"/>
      <c r="X23" s="50" t="s">
        <v>143</v>
      </c>
      <c r="Y23" s="50" t="s">
        <v>144</v>
      </c>
    </row>
    <row r="24" spans="1:25" ht="14.4" x14ac:dyDescent="0.25">
      <c r="A24" s="47" t="str">
        <f t="shared" si="0"/>
        <v>hri:DistributionShape#dct:modified</v>
      </c>
      <c r="B24" s="51" t="s">
        <v>83</v>
      </c>
      <c r="C24" s="55" t="s">
        <v>180</v>
      </c>
      <c r="D24" s="52" t="s">
        <v>181</v>
      </c>
      <c r="E24" s="59"/>
      <c r="G24" s="63"/>
      <c r="H24" s="25">
        <v>1</v>
      </c>
      <c r="J24" s="66" t="s">
        <v>182</v>
      </c>
      <c r="K24" s="66"/>
      <c r="W24" t="s">
        <v>206</v>
      </c>
      <c r="X24" s="50" t="s">
        <v>151</v>
      </c>
      <c r="Y24" s="50" t="s">
        <v>183</v>
      </c>
    </row>
    <row r="25" spans="1:25" ht="43.2" x14ac:dyDescent="0.25">
      <c r="A25" s="47" t="str">
        <f t="shared" si="0"/>
        <v>hri:DistributionShape#dcat:packageFormat</v>
      </c>
      <c r="B25" s="51" t="s">
        <v>83</v>
      </c>
      <c r="C25" s="53" t="s">
        <v>184</v>
      </c>
      <c r="D25" s="53" t="s">
        <v>185</v>
      </c>
      <c r="E25" s="62" t="s">
        <v>186</v>
      </c>
      <c r="G25" s="64"/>
      <c r="H25" s="25">
        <v>1</v>
      </c>
      <c r="I25" s="48" t="s">
        <v>142</v>
      </c>
      <c r="L25" s="67"/>
      <c r="X25" s="50" t="s">
        <v>143</v>
      </c>
      <c r="Y25" s="50" t="s">
        <v>144</v>
      </c>
    </row>
    <row r="26" spans="1:25" ht="14.4" x14ac:dyDescent="0.25">
      <c r="A26" s="47" t="str">
        <f t="shared" si="0"/>
        <v>hri:DistributionShape#dct:issued</v>
      </c>
      <c r="B26" s="51" t="s">
        <v>83</v>
      </c>
      <c r="C26" s="52" t="s">
        <v>187</v>
      </c>
      <c r="D26" s="52" t="s">
        <v>188</v>
      </c>
      <c r="E26" s="59" t="s">
        <v>189</v>
      </c>
      <c r="G26" s="63"/>
      <c r="H26" s="25">
        <v>1</v>
      </c>
      <c r="J26" s="66" t="s">
        <v>182</v>
      </c>
      <c r="K26" s="66"/>
      <c r="W26" t="s">
        <v>206</v>
      </c>
      <c r="X26" s="50" t="s">
        <v>151</v>
      </c>
      <c r="Y26" s="50" t="s">
        <v>183</v>
      </c>
    </row>
    <row r="27" spans="1:25" ht="14.4" x14ac:dyDescent="0.25">
      <c r="A27" s="47" t="str">
        <f t="shared" si="0"/>
        <v>hri:DistributionShape#healthdcatap:retentionperiod</v>
      </c>
      <c r="B27" s="51" t="s">
        <v>83</v>
      </c>
      <c r="C27" s="53" t="s">
        <v>190</v>
      </c>
      <c r="D27" s="53" t="s">
        <v>191</v>
      </c>
      <c r="E27" s="61"/>
      <c r="G27" s="64"/>
      <c r="H27" s="25">
        <v>1</v>
      </c>
      <c r="M27" s="20" t="s">
        <v>192</v>
      </c>
      <c r="X27" s="50" t="s">
        <v>157</v>
      </c>
      <c r="Y27" s="50" t="s">
        <v>158</v>
      </c>
    </row>
    <row r="28" spans="1:25" ht="57.6" x14ac:dyDescent="0.25">
      <c r="A28" s="47" t="str">
        <f t="shared" si="0"/>
        <v>hri:DistributionShape#dct:rights</v>
      </c>
      <c r="B28" s="51" t="s">
        <v>83</v>
      </c>
      <c r="C28" s="52" t="s">
        <v>193</v>
      </c>
      <c r="D28" s="52" t="s">
        <v>194</v>
      </c>
      <c r="E28" s="58" t="s">
        <v>195</v>
      </c>
      <c r="G28" s="63">
        <v>1</v>
      </c>
      <c r="H28" s="25">
        <v>1</v>
      </c>
      <c r="I28" s="50" t="s">
        <v>142</v>
      </c>
      <c r="L28" s="66"/>
      <c r="X28" s="50" t="s">
        <v>143</v>
      </c>
      <c r="Y28" s="50" t="s">
        <v>144</v>
      </c>
    </row>
    <row r="29" spans="1:25" ht="28.8" x14ac:dyDescent="0.25">
      <c r="A29" s="47" t="str">
        <f t="shared" si="0"/>
        <v>hri:DistributionShape#adms:status</v>
      </c>
      <c r="B29" s="51" t="s">
        <v>83</v>
      </c>
      <c r="C29" s="53" t="s">
        <v>196</v>
      </c>
      <c r="D29" s="53" t="s">
        <v>41</v>
      </c>
      <c r="E29" s="57" t="s">
        <v>197</v>
      </c>
      <c r="G29" s="64"/>
      <c r="H29" s="25">
        <v>1</v>
      </c>
      <c r="I29" s="50" t="s">
        <v>142</v>
      </c>
      <c r="L29" s="67"/>
      <c r="T29" t="s">
        <v>198</v>
      </c>
      <c r="X29" s="50" t="s">
        <v>143</v>
      </c>
      <c r="Y29" s="50" t="s">
        <v>199</v>
      </c>
    </row>
    <row r="30" spans="1:25" ht="14.4" x14ac:dyDescent="0.25">
      <c r="A30" s="47" t="str">
        <f t="shared" si="0"/>
        <v>hri:DistributionShape#dcat:temporalResolution</v>
      </c>
      <c r="B30" s="51" t="s">
        <v>83</v>
      </c>
      <c r="C30" s="52" t="s">
        <v>200</v>
      </c>
      <c r="D30" s="52" t="s">
        <v>201</v>
      </c>
      <c r="E30" s="59"/>
      <c r="G30" s="63"/>
      <c r="H30" s="25">
        <v>1</v>
      </c>
      <c r="J30" s="66" t="s">
        <v>202</v>
      </c>
      <c r="K30" s="66"/>
      <c r="X30" s="50" t="s">
        <v>151</v>
      </c>
      <c r="Y30" s="50" t="s">
        <v>152</v>
      </c>
    </row>
    <row r="31" spans="1:25" ht="28.8" x14ac:dyDescent="0.25">
      <c r="A31" s="47" t="str">
        <f t="shared" si="0"/>
        <v>hri:DistributionShape#dct:title</v>
      </c>
      <c r="B31" s="51" t="s">
        <v>83</v>
      </c>
      <c r="C31" s="53" t="s">
        <v>203</v>
      </c>
      <c r="D31" s="53" t="s">
        <v>204</v>
      </c>
      <c r="E31" s="57" t="s">
        <v>205</v>
      </c>
      <c r="G31" s="64">
        <v>1</v>
      </c>
      <c r="I31" s="50" t="s">
        <v>150</v>
      </c>
      <c r="L31" s="67"/>
      <c r="V31" s="5" t="b">
        <v>1</v>
      </c>
      <c r="X31" s="50" t="s">
        <v>151</v>
      </c>
      <c r="Y31" s="50" t="s">
        <v>152</v>
      </c>
    </row>
  </sheetData>
  <conditionalFormatting sqref="G9:G31">
    <cfRule type="cellIs" dxfId="1" priority="1" operator="greaterThan">
      <formula>"reviewd"</formula>
    </cfRule>
    <cfRule type="cellIs" dxfId="0" priority="2" operator="equal">
      <formula>"needs review"</formula>
    </cfRule>
  </conditionalFormatting>
  <dataValidations count="1">
    <dataValidation type="list" allowBlank="1" showInputMessage="1" showErrorMessage="1" sqref="G22 G9:G18 G26:G28 G31 G20" xr:uid="{EDC952CC-97B4-994F-AA14-28A44C65C7A2}">
      <formula1>"0..n, 0..1, 1, 1..n"</formula1>
    </dataValidation>
  </dataValidations>
  <hyperlinks>
    <hyperlink ref="B1" r:id="rId1" xr:uid="{00000000-0004-0000-0200-000000000000}"/>
    <hyperlink ref="D7" r:id="rId2" xr:uid="{00000000-0004-0000-0200-000001000000}"/>
    <hyperlink ref="C30" r:id="rId3" location="Property:dataset_temporal_resolution" xr:uid="{F6F67CDC-7F97-2B4F-A5E8-1A7F7A804176}"/>
    <hyperlink ref="C10" r:id="rId4" location="Property:distribution_accessurl" xr:uid="{DD921561-5282-EC4F-A210-6BA7C3349004}"/>
    <hyperlink ref="C21" r:id="rId5" location="terms-license" xr:uid="{3E72892B-FB76-A148-AD80-8A2C3BB661EF}"/>
    <hyperlink ref="C9" r:id="rId6" location="Property:distribution_access_service" xr:uid="{7014D47C-FDE8-0848-841B-F43477897867}"/>
    <hyperlink ref="C26" r:id="rId7" location="terms-issued" xr:uid="{D9C9DF0C-74FB-D643-A641-3F9D78AC19C9}"/>
    <hyperlink ref="C28" r:id="rId8" location="terms-rights" xr:uid="{7F73E49C-32B2-4546-80F3-40E53493DB21}"/>
    <hyperlink ref="M27" r:id="rId9" xr:uid="{23825230-1AB2-4ED6-9AE5-2BD6C1DA90D5}"/>
    <hyperlink ref="M14" r:id="rId10" xr:uid="{2ED09ADA-EEB6-40CA-8B1E-539BBBACEB39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22" ma:contentTypeDescription="Create a new document." ma:contentTypeScope="" ma:versionID="31f6c59cfd598d1d7de5b45c1822abcd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67714481eaab3d0eef8b708c465ce66d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Persoon" minOccurs="0"/>
                <xsd:element ref="ns2:Opmerking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on" ma:index="25" nillable="true" ma:displayName="Persoon" ma:format="Dropdown" ma:list="UserInfo" ma:SharePointGroup="0" ma:internalName="Perso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pmerkingen" ma:index="26" nillable="true" ma:displayName="Opmerkingen" ma:description="Aanvullen" ma:format="Dropdown" ma:internalName="Opmerkingen">
      <xsd:simpleType>
        <xsd:restriction base="dms:Text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_Flow_SignoffStatus xmlns="cfc87205-1831-4b6c-a7b4-76d40079a43e" xsi:nil="true"/>
    <Categorie xmlns="cfc87205-1831-4b6c-a7b4-76d40079a43e" xsi:nil="true"/>
    <Persoon xmlns="cfc87205-1831-4b6c-a7b4-76d40079a43e">
      <UserInfo>
        <DisplayName/>
        <AccountId xsi:nil="true"/>
        <AccountType/>
      </UserInfo>
    </Persoon>
    <Opmerkingen xmlns="cfc87205-1831-4b6c-a7b4-76d40079a43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8A4FD4-9C74-4788-AC27-9C2192995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87205-1831-4b6c-a7b4-76d40079a43e"/>
    <ds:schemaRef ds:uri="221af607-abea-4d5e-830c-567dcc03c0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AAEB16-68DD-4D0B-ABEE-F5FFA1FFD6CA}">
  <ds:schemaRefs>
    <ds:schemaRef ds:uri="http://www.w3.org/XML/1998/namespace"/>
    <ds:schemaRef ds:uri="221af607-abea-4d5e-830c-567dcc03c0ec"/>
    <ds:schemaRef ds:uri="http://purl.org/dc/dcmitype/"/>
    <ds:schemaRef ds:uri="cfc87205-1831-4b6c-a7b4-76d40079a43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F0D4BE-F0F3-4B03-A8BD-9CD4C60B55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prefixes</vt:lpstr>
      <vt:lpstr>NodeShapes (classes)</vt:lpstr>
      <vt:lpstr>PropertyShapes (properties)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2016-12-28T10:22:07Z</dcterms:created>
  <dc:creator>LIUDVINAVIČIŪTĖ Laura</dc:creator>
  <cp:lastModifiedBy>Hannah Neikes</cp:lastModifiedBy>
  <dcterms:modified xsi:type="dcterms:W3CDTF">2025-09-16T09:23:37Z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