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5" i="1"/>
  <c r="K6"/>
  <c r="K7"/>
  <c r="K8"/>
  <c r="K9"/>
  <c r="K10"/>
  <c r="K4"/>
</calcChain>
</file>

<file path=xl/sharedStrings.xml><?xml version="1.0" encoding="utf-8"?>
<sst xmlns="http://schemas.openxmlformats.org/spreadsheetml/2006/main" count="48" uniqueCount="33">
  <si>
    <t>Descriptive Statistics</t>
  </si>
  <si>
    <t/>
  </si>
  <si>
    <t>N</t>
  </si>
  <si>
    <t>Sum</t>
  </si>
  <si>
    <t>chd</t>
  </si>
  <si>
    <t>copd</t>
  </si>
  <si>
    <t>cvd</t>
  </si>
  <si>
    <t>dementia</t>
  </si>
  <si>
    <t>diabetes</t>
  </si>
  <si>
    <t>hefailure</t>
  </si>
  <si>
    <t>refailure</t>
  </si>
  <si>
    <t>chd1</t>
  </si>
  <si>
    <t>copd1</t>
  </si>
  <si>
    <t>cvd1</t>
  </si>
  <si>
    <t>dementia1</t>
  </si>
  <si>
    <t>diabetes1</t>
  </si>
  <si>
    <t>hrtfail1</t>
  </si>
  <si>
    <t>renalf1</t>
  </si>
  <si>
    <t>Valid N (listwise)</t>
  </si>
  <si>
    <t>LTC</t>
  </si>
  <si>
    <t>CHI PLICS</t>
  </si>
  <si>
    <t>SPARRA</t>
  </si>
  <si>
    <t>CHD</t>
  </si>
  <si>
    <t>COPD</t>
  </si>
  <si>
    <t>CVD</t>
  </si>
  <si>
    <t>DEMENTIA</t>
  </si>
  <si>
    <t>DIABETES</t>
  </si>
  <si>
    <t>HeFAILURE</t>
  </si>
  <si>
    <t>ReFAILURE</t>
  </si>
  <si>
    <t>DIFFERENCE</t>
  </si>
  <si>
    <t xml:space="preserve">Note that CHI PLICS is ICD codes and prescribing informtion as well. </t>
  </si>
  <si>
    <t>incidence cases by upi start of catalog - DH</t>
  </si>
  <si>
    <t>chd_new</t>
  </si>
</sst>
</file>

<file path=xl/styles.xml><?xml version="1.0" encoding="utf-8"?>
<styleSheet xmlns="http://schemas.openxmlformats.org/spreadsheetml/2006/main">
  <numFmts count="2">
    <numFmt numFmtId="168" formatCode="###0"/>
    <numFmt numFmtId="169" formatCode="###0.00"/>
  </numFmts>
  <fonts count="6">
    <font>
      <sz val="11"/>
      <color theme="1"/>
      <name val="Calibri"/>
      <family val="2"/>
      <scheme val="minor"/>
    </font>
    <font>
      <sz val="10"/>
      <name val="Arial"/>
    </font>
    <font>
      <b/>
      <sz val="9"/>
      <color indexed="8"/>
      <name val="Arial Bold"/>
    </font>
    <font>
      <sz val="9"/>
      <color indexed="8"/>
      <name val="Arial"/>
    </font>
    <font>
      <sz val="10"/>
      <name val="Arial"/>
      <family val="2"/>
    </font>
    <font>
      <sz val="9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29">
    <xf numFmtId="0" fontId="0" fillId="0" borderId="0" xfId="0"/>
    <xf numFmtId="0" fontId="2" fillId="0" borderId="0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 wrapText="1"/>
    </xf>
    <xf numFmtId="0" fontId="3" fillId="0" borderId="2" xfId="1" applyFont="1" applyBorder="1" applyAlignment="1">
      <alignment horizontal="center" wrapText="1"/>
    </xf>
    <xf numFmtId="0" fontId="3" fillId="0" borderId="3" xfId="1" applyFont="1" applyBorder="1" applyAlignment="1">
      <alignment horizontal="center" wrapText="1"/>
    </xf>
    <xf numFmtId="0" fontId="3" fillId="0" borderId="4" xfId="1" applyFont="1" applyBorder="1" applyAlignment="1">
      <alignment horizontal="left" vertical="top" wrapText="1"/>
    </xf>
    <xf numFmtId="168" fontId="3" fillId="0" borderId="5" xfId="1" applyNumberFormat="1" applyFont="1" applyBorder="1" applyAlignment="1">
      <alignment horizontal="right" vertical="center"/>
    </xf>
    <xf numFmtId="168" fontId="3" fillId="0" borderId="6" xfId="1" applyNumberFormat="1" applyFont="1" applyBorder="1" applyAlignment="1">
      <alignment horizontal="right" vertical="center"/>
    </xf>
    <xf numFmtId="0" fontId="3" fillId="0" borderId="7" xfId="1" applyFont="1" applyBorder="1" applyAlignment="1">
      <alignment horizontal="left" vertical="top" wrapText="1"/>
    </xf>
    <xf numFmtId="168" fontId="3" fillId="0" borderId="8" xfId="1" applyNumberFormat="1" applyFont="1" applyBorder="1" applyAlignment="1">
      <alignment horizontal="right" vertical="center"/>
    </xf>
    <xf numFmtId="168" fontId="3" fillId="0" borderId="9" xfId="1" applyNumberFormat="1" applyFont="1" applyBorder="1" applyAlignment="1">
      <alignment horizontal="right" vertical="center"/>
    </xf>
    <xf numFmtId="169" fontId="3" fillId="0" borderId="9" xfId="1" applyNumberFormat="1" applyFont="1" applyBorder="1" applyAlignment="1">
      <alignment horizontal="right" vertical="center"/>
    </xf>
    <xf numFmtId="0" fontId="3" fillId="0" borderId="10" xfId="1" applyFont="1" applyBorder="1" applyAlignment="1">
      <alignment horizontal="left" vertical="top" wrapText="1"/>
    </xf>
    <xf numFmtId="168" fontId="3" fillId="0" borderId="11" xfId="1" applyNumberFormat="1" applyFont="1" applyBorder="1" applyAlignment="1">
      <alignment horizontal="right" vertical="center"/>
    </xf>
    <xf numFmtId="0" fontId="3" fillId="0" borderId="12" xfId="1" applyFont="1" applyBorder="1" applyAlignment="1">
      <alignment horizontal="left" vertical="center" wrapText="1"/>
    </xf>
    <xf numFmtId="0" fontId="2" fillId="0" borderId="0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left" wrapText="1"/>
    </xf>
    <xf numFmtId="0" fontId="5" fillId="0" borderId="2" xfId="2" applyFont="1" applyBorder="1" applyAlignment="1">
      <alignment horizontal="center" wrapText="1"/>
    </xf>
    <xf numFmtId="0" fontId="5" fillId="0" borderId="3" xfId="2" applyFont="1" applyBorder="1" applyAlignment="1">
      <alignment horizontal="center" wrapText="1"/>
    </xf>
    <xf numFmtId="0" fontId="5" fillId="0" borderId="4" xfId="2" applyFont="1" applyBorder="1" applyAlignment="1">
      <alignment horizontal="left" vertical="top" wrapText="1"/>
    </xf>
    <xf numFmtId="168" fontId="5" fillId="0" borderId="5" xfId="2" applyNumberFormat="1" applyFont="1" applyBorder="1" applyAlignment="1">
      <alignment horizontal="right" vertical="center"/>
    </xf>
    <xf numFmtId="169" fontId="5" fillId="0" borderId="6" xfId="2" applyNumberFormat="1" applyFont="1" applyBorder="1" applyAlignment="1">
      <alignment horizontal="right" vertical="center"/>
    </xf>
    <xf numFmtId="0" fontId="5" fillId="0" borderId="7" xfId="2" applyFont="1" applyBorder="1" applyAlignment="1">
      <alignment horizontal="left" vertical="top" wrapText="1"/>
    </xf>
    <xf numFmtId="168" fontId="5" fillId="0" borderId="8" xfId="2" applyNumberFormat="1" applyFont="1" applyBorder="1" applyAlignment="1">
      <alignment horizontal="right" vertical="center"/>
    </xf>
    <xf numFmtId="169" fontId="5" fillId="0" borderId="9" xfId="2" applyNumberFormat="1" applyFont="1" applyBorder="1" applyAlignment="1">
      <alignment horizontal="right" vertical="center"/>
    </xf>
    <xf numFmtId="0" fontId="5" fillId="0" borderId="10" xfId="2" applyFont="1" applyBorder="1" applyAlignment="1">
      <alignment horizontal="left" vertical="top" wrapText="1"/>
    </xf>
    <xf numFmtId="168" fontId="5" fillId="0" borderId="11" xfId="2" applyNumberFormat="1" applyFont="1" applyBorder="1" applyAlignment="1">
      <alignment horizontal="right" vertical="center"/>
    </xf>
    <xf numFmtId="0" fontId="5" fillId="0" borderId="12" xfId="2" applyFont="1" applyBorder="1" applyAlignment="1">
      <alignment horizontal="left" vertical="center" wrapText="1"/>
    </xf>
    <xf numFmtId="168" fontId="5" fillId="0" borderId="6" xfId="2" applyNumberFormat="1" applyFont="1" applyBorder="1" applyAlignment="1">
      <alignment horizontal="right" vertical="center"/>
    </xf>
  </cellXfs>
  <cellStyles count="3">
    <cellStyle name="Normal" xfId="0" builtinId="0"/>
    <cellStyle name="Normal_Sheet1" xfId="1"/>
    <cellStyle name="Normal_Sheet1_1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2:K27"/>
  <sheetViews>
    <sheetView tabSelected="1" workbookViewId="0">
      <selection activeCell="H22" sqref="H22:J27"/>
    </sheetView>
  </sheetViews>
  <sheetFormatPr defaultRowHeight="15"/>
  <sheetData>
    <row r="2" spans="3:11">
      <c r="I2" t="s">
        <v>30</v>
      </c>
    </row>
    <row r="3" spans="3:11" ht="15.75" thickBot="1">
      <c r="C3" s="1" t="s">
        <v>0</v>
      </c>
      <c r="D3" s="1"/>
      <c r="E3" s="1"/>
      <c r="H3" t="s">
        <v>19</v>
      </c>
      <c r="I3" t="s">
        <v>20</v>
      </c>
      <c r="J3" t="s">
        <v>21</v>
      </c>
      <c r="K3" t="s">
        <v>29</v>
      </c>
    </row>
    <row r="4" spans="3:11" ht="16.5" thickTop="1" thickBot="1">
      <c r="C4" s="2" t="s">
        <v>1</v>
      </c>
      <c r="D4" s="3" t="s">
        <v>2</v>
      </c>
      <c r="E4" s="4" t="s">
        <v>3</v>
      </c>
      <c r="H4" t="s">
        <v>22</v>
      </c>
      <c r="I4">
        <v>347805</v>
      </c>
      <c r="J4">
        <v>234932</v>
      </c>
      <c r="K4">
        <f>J4-I4</f>
        <v>-112873</v>
      </c>
    </row>
    <row r="5" spans="3:11" ht="15.75" thickTop="1">
      <c r="C5" s="5" t="s">
        <v>4</v>
      </c>
      <c r="D5" s="6">
        <v>4515007</v>
      </c>
      <c r="E5" s="7">
        <v>347805</v>
      </c>
      <c r="H5" t="s">
        <v>23</v>
      </c>
      <c r="I5">
        <v>156352</v>
      </c>
      <c r="J5">
        <v>78213</v>
      </c>
      <c r="K5">
        <f t="shared" ref="K5:K10" si="0">J5-I5</f>
        <v>-78139</v>
      </c>
    </row>
    <row r="6" spans="3:11">
      <c r="C6" s="8" t="s">
        <v>5</v>
      </c>
      <c r="D6" s="9">
        <v>4515007</v>
      </c>
      <c r="E6" s="10">
        <v>156352</v>
      </c>
      <c r="H6" t="s">
        <v>24</v>
      </c>
      <c r="I6">
        <v>121875</v>
      </c>
      <c r="J6">
        <v>94706</v>
      </c>
      <c r="K6">
        <f t="shared" si="0"/>
        <v>-27169</v>
      </c>
    </row>
    <row r="7" spans="3:11">
      <c r="C7" s="8" t="s">
        <v>6</v>
      </c>
      <c r="D7" s="9">
        <v>4515007</v>
      </c>
      <c r="E7" s="10">
        <v>121875</v>
      </c>
      <c r="H7" t="s">
        <v>25</v>
      </c>
      <c r="I7">
        <v>57481</v>
      </c>
      <c r="J7">
        <v>19627</v>
      </c>
      <c r="K7">
        <f t="shared" si="0"/>
        <v>-37854</v>
      </c>
    </row>
    <row r="8" spans="3:11">
      <c r="C8" s="8" t="s">
        <v>7</v>
      </c>
      <c r="D8" s="9">
        <v>4515007</v>
      </c>
      <c r="E8" s="10">
        <v>57481</v>
      </c>
      <c r="H8" t="s">
        <v>26</v>
      </c>
      <c r="I8">
        <v>270591</v>
      </c>
      <c r="J8">
        <v>122836</v>
      </c>
      <c r="K8">
        <f t="shared" si="0"/>
        <v>-147755</v>
      </c>
    </row>
    <row r="9" spans="3:11">
      <c r="C9" s="8" t="s">
        <v>8</v>
      </c>
      <c r="D9" s="9">
        <v>4515007</v>
      </c>
      <c r="E9" s="10">
        <v>270591</v>
      </c>
      <c r="H9" t="s">
        <v>27</v>
      </c>
      <c r="I9">
        <v>631931</v>
      </c>
      <c r="J9">
        <v>56180</v>
      </c>
      <c r="K9">
        <f t="shared" si="0"/>
        <v>-575751</v>
      </c>
    </row>
    <row r="10" spans="3:11">
      <c r="C10" s="8" t="s">
        <v>9</v>
      </c>
      <c r="D10" s="9">
        <v>4515007</v>
      </c>
      <c r="E10" s="10">
        <v>631931</v>
      </c>
      <c r="H10" t="s">
        <v>28</v>
      </c>
      <c r="I10">
        <v>631931</v>
      </c>
      <c r="J10">
        <v>47061</v>
      </c>
      <c r="K10">
        <f t="shared" si="0"/>
        <v>-584870</v>
      </c>
    </row>
    <row r="11" spans="3:11">
      <c r="C11" s="8" t="s">
        <v>10</v>
      </c>
      <c r="D11" s="9">
        <v>4515007</v>
      </c>
      <c r="E11" s="10">
        <v>631931</v>
      </c>
    </row>
    <row r="12" spans="3:11">
      <c r="C12" s="8" t="s">
        <v>11</v>
      </c>
      <c r="D12" s="9">
        <v>4515007</v>
      </c>
      <c r="E12" s="11">
        <v>234932</v>
      </c>
    </row>
    <row r="13" spans="3:11">
      <c r="C13" s="8" t="s">
        <v>12</v>
      </c>
      <c r="D13" s="9">
        <v>4515007</v>
      </c>
      <c r="E13" s="11">
        <v>78213</v>
      </c>
    </row>
    <row r="14" spans="3:11">
      <c r="C14" s="8" t="s">
        <v>13</v>
      </c>
      <c r="D14" s="9">
        <v>4515007</v>
      </c>
      <c r="E14" s="11">
        <v>94706</v>
      </c>
    </row>
    <row r="15" spans="3:11" ht="24.75" thickBot="1">
      <c r="C15" s="8" t="s">
        <v>14</v>
      </c>
      <c r="D15" s="9">
        <v>4515007</v>
      </c>
      <c r="E15" s="11">
        <v>19627</v>
      </c>
      <c r="H15" s="15" t="s">
        <v>0</v>
      </c>
      <c r="I15" s="15"/>
      <c r="J15" s="15"/>
    </row>
    <row r="16" spans="3:11" ht="16.5" thickTop="1" thickBot="1">
      <c r="C16" s="8" t="s">
        <v>15</v>
      </c>
      <c r="D16" s="9">
        <v>4515007</v>
      </c>
      <c r="E16" s="11">
        <v>122836</v>
      </c>
      <c r="H16" s="16" t="s">
        <v>1</v>
      </c>
      <c r="I16" s="17" t="s">
        <v>2</v>
      </c>
      <c r="J16" s="18" t="s">
        <v>3</v>
      </c>
    </row>
    <row r="17" spans="3:11" ht="15.75" thickTop="1">
      <c r="C17" s="8" t="s">
        <v>16</v>
      </c>
      <c r="D17" s="9">
        <v>4515007</v>
      </c>
      <c r="E17" s="11">
        <v>56180</v>
      </c>
      <c r="H17" s="19" t="s">
        <v>4</v>
      </c>
      <c r="I17" s="20">
        <v>709480</v>
      </c>
      <c r="J17" s="21">
        <v>709480</v>
      </c>
      <c r="K17" t="s">
        <v>31</v>
      </c>
    </row>
    <row r="18" spans="3:11">
      <c r="C18" s="8" t="s">
        <v>17</v>
      </c>
      <c r="D18" s="9">
        <v>4515007</v>
      </c>
      <c r="E18" s="11">
        <v>47061</v>
      </c>
      <c r="H18" s="22" t="s">
        <v>11</v>
      </c>
      <c r="I18" s="23">
        <v>237332</v>
      </c>
      <c r="J18" s="24">
        <v>234932</v>
      </c>
      <c r="K18" t="s">
        <v>21</v>
      </c>
    </row>
    <row r="19" spans="3:11" ht="24.75" thickBot="1">
      <c r="C19" s="12" t="s">
        <v>18</v>
      </c>
      <c r="D19" s="13">
        <v>4515007</v>
      </c>
      <c r="E19" s="14"/>
      <c r="H19" s="25" t="s">
        <v>18</v>
      </c>
      <c r="I19" s="26">
        <v>237116</v>
      </c>
      <c r="J19" s="27"/>
    </row>
    <row r="20" spans="3:11" ht="15.75" thickTop="1"/>
    <row r="22" spans="3:11" ht="15.75" thickBot="1">
      <c r="H22" s="15" t="s">
        <v>0</v>
      </c>
      <c r="I22" s="15"/>
      <c r="J22" s="15"/>
    </row>
    <row r="23" spans="3:11" ht="16.5" thickTop="1" thickBot="1">
      <c r="H23" s="16" t="s">
        <v>1</v>
      </c>
      <c r="I23" s="17" t="s">
        <v>2</v>
      </c>
      <c r="J23" s="18" t="s">
        <v>3</v>
      </c>
    </row>
    <row r="24" spans="3:11" ht="15.75" thickTop="1">
      <c r="H24" s="19" t="s">
        <v>4</v>
      </c>
      <c r="I24" s="20">
        <v>4425174</v>
      </c>
      <c r="J24" s="28">
        <v>347805</v>
      </c>
    </row>
    <row r="25" spans="3:11">
      <c r="H25" s="22" t="s">
        <v>32</v>
      </c>
      <c r="I25" s="23">
        <v>259858</v>
      </c>
      <c r="J25" s="24">
        <v>259858</v>
      </c>
    </row>
    <row r="26" spans="3:11">
      <c r="H26" s="22" t="s">
        <v>11</v>
      </c>
      <c r="I26" s="23">
        <v>881818</v>
      </c>
      <c r="J26" s="24">
        <v>234932</v>
      </c>
    </row>
    <row r="27" spans="3:11" ht="24.75" thickBot="1">
      <c r="H27" s="25" t="s">
        <v>18</v>
      </c>
      <c r="I27" s="26">
        <v>236405</v>
      </c>
      <c r="J27" s="27"/>
    </row>
  </sheetData>
  <mergeCells count="6">
    <mergeCell ref="C3:E3"/>
    <mergeCell ref="C4"/>
    <mergeCell ref="H15:J15"/>
    <mergeCell ref="H16"/>
    <mergeCell ref="H22:J22"/>
    <mergeCell ref="H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NHS NSS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denish01</dc:creator>
  <cp:lastModifiedBy>denish01</cp:lastModifiedBy>
  <dcterms:created xsi:type="dcterms:W3CDTF">2014-11-11T12:38:26Z</dcterms:created>
  <dcterms:modified xsi:type="dcterms:W3CDTF">2014-11-11T23:25:21Z</dcterms:modified>
</cp:coreProperties>
</file>