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075" windowHeight="12525"/>
  </bookViews>
  <sheets>
    <sheet name="BNF Chapter" sheetId="1" r:id="rId1"/>
  </sheets>
  <calcPr calcId="125725"/>
  <fileRecoveryPr repairLoad="1"/>
</workbook>
</file>

<file path=xl/calcChain.xml><?xml version="1.0" encoding="utf-8"?>
<calcChain xmlns="http://schemas.openxmlformats.org/spreadsheetml/2006/main">
  <c r="D22" i="1"/>
  <c r="C22"/>
  <c r="B22"/>
</calcChain>
</file>

<file path=xl/sharedStrings.xml><?xml version="1.0" encoding="utf-8"?>
<sst xmlns="http://schemas.openxmlformats.org/spreadsheetml/2006/main" count="26" uniqueCount="26">
  <si>
    <t>bnf_chapter_desc</t>
  </si>
  <si>
    <t>paid_gic_excl_bb</t>
  </si>
  <si>
    <t>paid_nic_excl_bb</t>
  </si>
  <si>
    <t>ANAESTHESIA</t>
  </si>
  <si>
    <t>APPLIANCES</t>
  </si>
  <si>
    <t>CARDIOVASCULAR SYSTEM</t>
  </si>
  <si>
    <t>CENTRAL NERVOUS SYSTEM</t>
  </si>
  <si>
    <t>DRESSINGS</t>
  </si>
  <si>
    <t>EAR, NOSE AND OROPHARYNX</t>
  </si>
  <si>
    <t>ENDOCRINE SYSTEM</t>
  </si>
  <si>
    <t>EYE</t>
  </si>
  <si>
    <t>GASTRO-INTESTINAL SYSTEM</t>
  </si>
  <si>
    <t>IMMUNOLOGICAL PRODUCTS &amp; VACCINES</t>
  </si>
  <si>
    <t>INCONTINENCE APPLIANCES</t>
  </si>
  <si>
    <t>INFECTIONS</t>
  </si>
  <si>
    <t>MALIGNANT DISEASE &amp; IMMUNOSUPPRESSION</t>
  </si>
  <si>
    <t>MUSCULOSKELETAL &amp; JOINT DISEASES</t>
  </si>
  <si>
    <t>NUTRITION AND BLOOD</t>
  </si>
  <si>
    <t>OBSTETRICS,GYNAE+URINARY TRACT DISORDERS</t>
  </si>
  <si>
    <t>OTHER DRUGS AND PREPARATIONS</t>
  </si>
  <si>
    <t>RESPIRATORY SYSTEM</t>
  </si>
  <si>
    <t>SKIN</t>
  </si>
  <si>
    <t>STOMA APPLIANCES</t>
  </si>
  <si>
    <t>Proportion</t>
  </si>
  <si>
    <t>Total Grampian Health Board</t>
  </si>
  <si>
    <t>Source: PIS Grampian Region Only ( relates to all prescriptions dispensed April 2011 - March 2013 ).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</si>
</sst>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selection activeCell="A25" sqref="A25"/>
    </sheetView>
  </sheetViews>
  <sheetFormatPr defaultRowHeight="15"/>
  <cols>
    <col min="1" max="1" width="44.28515625" bestFit="1" customWidth="1"/>
    <col min="2" max="2" width="16.28515625" bestFit="1" customWidth="1"/>
    <col min="3" max="3" width="16.42578125" bestFit="1" customWidth="1"/>
    <col min="4" max="4" width="10.5703125" style="1" bestFit="1" customWidth="1"/>
  </cols>
  <sheetData>
    <row r="1" spans="1:4">
      <c r="A1" s="4" t="s">
        <v>0</v>
      </c>
      <c r="B1" s="4" t="s">
        <v>1</v>
      </c>
      <c r="C1" s="4" t="s">
        <v>2</v>
      </c>
      <c r="D1" s="5" t="s">
        <v>23</v>
      </c>
    </row>
    <row r="2" spans="1:4">
      <c r="A2" t="s">
        <v>3</v>
      </c>
      <c r="B2">
        <v>317988.14999999013</v>
      </c>
      <c r="C2">
        <v>300087.2799999906</v>
      </c>
      <c r="D2" s="1">
        <v>1.0596522118498328</v>
      </c>
    </row>
    <row r="3" spans="1:4">
      <c r="A3" t="s">
        <v>4</v>
      </c>
      <c r="B3">
        <v>3394999.7000003625</v>
      </c>
      <c r="C3">
        <v>3197478.6800000505</v>
      </c>
      <c r="D3" s="1">
        <v>1.0617739912499773</v>
      </c>
    </row>
    <row r="4" spans="1:4">
      <c r="A4" t="s">
        <v>5</v>
      </c>
      <c r="B4">
        <v>24495352.139990442</v>
      </c>
      <c r="C4">
        <v>23627285.319988813</v>
      </c>
      <c r="D4" s="1">
        <v>1.0367400151242614</v>
      </c>
    </row>
    <row r="5" spans="1:4">
      <c r="A5" t="s">
        <v>6</v>
      </c>
      <c r="B5">
        <v>40225558.349987738</v>
      </c>
      <c r="C5">
        <v>38910880.239990883</v>
      </c>
      <c r="D5" s="1">
        <v>1.0337869023236768</v>
      </c>
    </row>
    <row r="6" spans="1:4">
      <c r="A6" t="s">
        <v>7</v>
      </c>
      <c r="B6">
        <v>5261758.950000464</v>
      </c>
      <c r="C6">
        <v>4945517.960000067</v>
      </c>
      <c r="D6" s="1">
        <v>1.0639449684660316</v>
      </c>
    </row>
    <row r="7" spans="1:4">
      <c r="A7" t="s">
        <v>8</v>
      </c>
      <c r="B7">
        <v>1650346.6599972141</v>
      </c>
      <c r="C7">
        <v>1560441.4899983814</v>
      </c>
      <c r="D7" s="1">
        <v>1.0576152137552597</v>
      </c>
    </row>
    <row r="8" spans="1:4">
      <c r="A8" t="s">
        <v>9</v>
      </c>
      <c r="B8">
        <v>20950668.620016709</v>
      </c>
      <c r="C8">
        <v>20391673.17001415</v>
      </c>
      <c r="D8" s="1">
        <v>1.0274129270973487</v>
      </c>
    </row>
    <row r="9" spans="1:4">
      <c r="A9" t="s">
        <v>10</v>
      </c>
      <c r="B9">
        <v>2209152.6599981436</v>
      </c>
      <c r="C9">
        <v>2125352.6799993291</v>
      </c>
      <c r="D9" s="1">
        <v>1.0394287408331877</v>
      </c>
    </row>
    <row r="10" spans="1:4">
      <c r="A10" t="s">
        <v>11</v>
      </c>
      <c r="B10">
        <v>10552041.34004526</v>
      </c>
      <c r="C10">
        <v>10126113.860040383</v>
      </c>
      <c r="D10" s="1">
        <v>1.0420622842970064</v>
      </c>
    </row>
    <row r="11" spans="1:4">
      <c r="A11" t="s">
        <v>12</v>
      </c>
      <c r="B11">
        <v>762813.33000001614</v>
      </c>
      <c r="C11">
        <v>756128.59000003175</v>
      </c>
      <c r="D11" s="1">
        <v>1.0088407449320018</v>
      </c>
    </row>
    <row r="12" spans="1:4">
      <c r="A12" t="s">
        <v>13</v>
      </c>
      <c r="B12">
        <v>1252358.9199999031</v>
      </c>
      <c r="C12">
        <v>1177839.659999978</v>
      </c>
      <c r="D12" s="1">
        <v>1.0632677456284045</v>
      </c>
    </row>
    <row r="13" spans="1:4">
      <c r="A13" t="s">
        <v>14</v>
      </c>
      <c r="B13">
        <v>5539594.550005055</v>
      </c>
      <c r="C13">
        <v>5416919.0600052914</v>
      </c>
      <c r="D13" s="1">
        <v>1.0226467275292173</v>
      </c>
    </row>
    <row r="14" spans="1:4">
      <c r="A14" t="s">
        <v>15</v>
      </c>
      <c r="B14">
        <v>6435802.5500011873</v>
      </c>
      <c r="C14">
        <v>6333584.4900011104</v>
      </c>
      <c r="D14" s="1">
        <v>1.0161390536688111</v>
      </c>
    </row>
    <row r="15" spans="1:4">
      <c r="A15" t="s">
        <v>16</v>
      </c>
      <c r="B15">
        <v>4913543.830002537</v>
      </c>
      <c r="C15">
        <v>4729358.0500017684</v>
      </c>
      <c r="D15" s="1">
        <v>1.0389451968012233</v>
      </c>
    </row>
    <row r="16" spans="1:4">
      <c r="A16" t="s">
        <v>17</v>
      </c>
      <c r="B16">
        <v>7246221.4900004799</v>
      </c>
      <c r="C16">
        <v>6954100.189998121</v>
      </c>
      <c r="D16" s="1">
        <v>1.0420070594355986</v>
      </c>
    </row>
    <row r="17" spans="1:4">
      <c r="A17" t="s">
        <v>18</v>
      </c>
      <c r="B17">
        <v>9529286.4099958874</v>
      </c>
      <c r="C17">
        <v>9032993.0999899786</v>
      </c>
      <c r="D17" s="1">
        <v>1.0549422881775985</v>
      </c>
    </row>
    <row r="18" spans="1:4">
      <c r="A18" t="s">
        <v>19</v>
      </c>
      <c r="B18">
        <v>236781.86000000485</v>
      </c>
      <c r="C18">
        <v>223045.31000000265</v>
      </c>
      <c r="D18" s="1">
        <v>1.0615863655685118</v>
      </c>
    </row>
    <row r="19" spans="1:4">
      <c r="A19" t="s">
        <v>20</v>
      </c>
      <c r="B19">
        <v>23759457.810033362</v>
      </c>
      <c r="C19">
        <v>22395792.650009271</v>
      </c>
      <c r="D19" s="1">
        <v>1.0608893456612498</v>
      </c>
    </row>
    <row r="20" spans="1:4">
      <c r="A20" t="s">
        <v>21</v>
      </c>
      <c r="B20">
        <v>6407443.6100077229</v>
      </c>
      <c r="C20">
        <v>6069276.1100049717</v>
      </c>
      <c r="D20" s="1">
        <v>1.0557179297618862</v>
      </c>
    </row>
    <row r="21" spans="1:4">
      <c r="A21" t="s">
        <v>22</v>
      </c>
      <c r="B21">
        <v>4423006.3800002672</v>
      </c>
      <c r="C21">
        <v>4422557.590000269</v>
      </c>
      <c r="D21" s="1">
        <v>1.000101477480138</v>
      </c>
    </row>
    <row r="22" spans="1:4">
      <c r="A22" s="2" t="s">
        <v>24</v>
      </c>
      <c r="B22" s="2">
        <f>SUM(B2:B21)</f>
        <v>179564177.31008273</v>
      </c>
      <c r="C22" s="2">
        <f>SUM(C2:C21)</f>
        <v>172696425.48004282</v>
      </c>
      <c r="D22" s="3">
        <f>B22/C22</f>
        <v>1.0397677705890536</v>
      </c>
    </row>
    <row r="25" spans="1:4">
      <c r="A25" s="2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BNF Chapter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Peterm10</cp:lastModifiedBy>
  <dcterms:created xsi:type="dcterms:W3CDTF">2011-08-01T14:22:18Z</dcterms:created>
  <dcterms:modified xsi:type="dcterms:W3CDTF">2014-06-17T07:28:56Z</dcterms:modified>
</cp:coreProperties>
</file>