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6275" windowHeight="8760"/>
  </bookViews>
  <sheets>
    <sheet name="masterP1314_recid_pattype_ipdc" sheetId="1" r:id="rId1"/>
  </sheets>
  <definedNames>
    <definedName name="SPSS">masterP1314_recid_pattype_ipdc!$A$1:$D$30</definedName>
  </definedNames>
  <calcPr calcId="0"/>
</workbook>
</file>

<file path=xl/calcChain.xml><?xml version="1.0" encoding="utf-8"?>
<calcChain xmlns="http://schemas.openxmlformats.org/spreadsheetml/2006/main">
  <c r="F2" i="1"/>
  <c r="E30"/>
  <c r="E29"/>
  <c r="E28"/>
  <c r="E23"/>
  <c r="E16"/>
  <c r="E10"/>
  <c r="E3"/>
  <c r="E2"/>
</calcChain>
</file>

<file path=xl/sharedStrings.xml><?xml version="1.0" encoding="utf-8"?>
<sst xmlns="http://schemas.openxmlformats.org/spreadsheetml/2006/main" count="93" uniqueCount="21">
  <si>
    <t>recid</t>
  </si>
  <si>
    <t>newpattype_CIS</t>
  </si>
  <si>
    <t>newCIS_ipdc</t>
  </si>
  <si>
    <t>count</t>
  </si>
  <si>
    <t>00B</t>
  </si>
  <si>
    <t xml:space="preserve"> </t>
  </si>
  <si>
    <t>01B</t>
  </si>
  <si>
    <t>Elective</t>
  </si>
  <si>
    <t>D</t>
  </si>
  <si>
    <t>I</t>
  </si>
  <si>
    <t>Maternity</t>
  </si>
  <si>
    <t>Non-Elective</t>
  </si>
  <si>
    <t>Other</t>
  </si>
  <si>
    <t>02B</t>
  </si>
  <si>
    <t>04B</t>
  </si>
  <si>
    <t>50B</t>
  </si>
  <si>
    <t>AE2</t>
  </si>
  <si>
    <t>NRS</t>
  </si>
  <si>
    <t>PIS</t>
  </si>
  <si>
    <t>Total recid</t>
  </si>
  <si>
    <t>All</t>
  </si>
</sst>
</file>

<file path=xl/styles.xml><?xml version="1.0" encoding="utf-8"?>
<styleSheet xmlns="http://schemas.openxmlformats.org/spreadsheetml/2006/main">
  <fonts count="2">
    <font>
      <sz val="8"/>
      <name val="Courier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NumberFormat="1" applyFont="1" applyBorder="1" applyAlignment="1" applyProtection="1">
      <alignment horizontal="center" vertical="center"/>
      <protection locked="0"/>
    </xf>
    <xf numFmtId="1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center" vertical="center"/>
    </xf>
    <xf numFmtId="0" fontId="1" fillId="0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NumberFormat="1" applyFont="1" applyFill="1" applyBorder="1" applyAlignment="1" applyProtection="1">
      <alignment horizontal="center" vertical="center"/>
      <protection locked="0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0"/>
  <sheetViews>
    <sheetView tabSelected="1" topLeftCell="A7" workbookViewId="0">
      <selection sqref="A1:F30"/>
    </sheetView>
  </sheetViews>
  <sheetFormatPr defaultRowHeight="15"/>
  <cols>
    <col min="1" max="4" width="19.5" style="3" customWidth="1"/>
    <col min="5" max="5" width="13.125" style="3" customWidth="1"/>
    <col min="6" max="6" width="12.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5" t="s">
        <v>19</v>
      </c>
      <c r="F1" s="4" t="s">
        <v>20</v>
      </c>
    </row>
    <row r="2" spans="1:6">
      <c r="A2" s="1" t="s">
        <v>4</v>
      </c>
      <c r="B2" s="1" t="s">
        <v>5</v>
      </c>
      <c r="C2" s="1" t="s">
        <v>5</v>
      </c>
      <c r="D2" s="2">
        <v>1634494</v>
      </c>
      <c r="E2" s="6">
        <f>SUM(D2)</f>
        <v>1634494</v>
      </c>
      <c r="F2" s="7">
        <f>SUM(E2:E30)</f>
        <v>9084713</v>
      </c>
    </row>
    <row r="3" spans="1:6">
      <c r="A3" s="1" t="s">
        <v>6</v>
      </c>
      <c r="B3" s="1" t="s">
        <v>7</v>
      </c>
      <c r="C3" s="1" t="s">
        <v>8</v>
      </c>
      <c r="D3" s="2">
        <v>452650</v>
      </c>
      <c r="E3" s="7">
        <f>SUM(D3:D9)</f>
        <v>1549436</v>
      </c>
      <c r="F3" s="8"/>
    </row>
    <row r="4" spans="1:6">
      <c r="A4" s="1" t="s">
        <v>6</v>
      </c>
      <c r="B4" s="1" t="s">
        <v>7</v>
      </c>
      <c r="C4" s="1" t="s">
        <v>9</v>
      </c>
      <c r="D4" s="2">
        <v>223117</v>
      </c>
      <c r="E4" s="8"/>
      <c r="F4" s="8"/>
    </row>
    <row r="5" spans="1:6">
      <c r="A5" s="1" t="s">
        <v>6</v>
      </c>
      <c r="B5" s="1" t="s">
        <v>10</v>
      </c>
      <c r="C5" s="1" t="s">
        <v>8</v>
      </c>
      <c r="D5" s="2">
        <v>33</v>
      </c>
      <c r="E5" s="8"/>
      <c r="F5" s="8"/>
    </row>
    <row r="6" spans="1:6">
      <c r="A6" s="1" t="s">
        <v>6</v>
      </c>
      <c r="B6" s="1" t="s">
        <v>10</v>
      </c>
      <c r="C6" s="1" t="s">
        <v>9</v>
      </c>
      <c r="D6" s="2">
        <v>264</v>
      </c>
      <c r="E6" s="8"/>
      <c r="F6" s="8"/>
    </row>
    <row r="7" spans="1:6">
      <c r="A7" s="1" t="s">
        <v>6</v>
      </c>
      <c r="B7" s="1" t="s">
        <v>11</v>
      </c>
      <c r="C7" s="1" t="s">
        <v>8</v>
      </c>
      <c r="D7" s="2">
        <v>1915</v>
      </c>
      <c r="E7" s="8"/>
      <c r="F7" s="8"/>
    </row>
    <row r="8" spans="1:6">
      <c r="A8" s="1" t="s">
        <v>6</v>
      </c>
      <c r="B8" s="1" t="s">
        <v>11</v>
      </c>
      <c r="C8" s="1" t="s">
        <v>9</v>
      </c>
      <c r="D8" s="2">
        <v>871450</v>
      </c>
      <c r="E8" s="8"/>
      <c r="F8" s="8"/>
    </row>
    <row r="9" spans="1:6">
      <c r="A9" s="1" t="s">
        <v>6</v>
      </c>
      <c r="B9" s="1" t="s">
        <v>12</v>
      </c>
      <c r="C9" s="1" t="s">
        <v>9</v>
      </c>
      <c r="D9" s="2">
        <v>7</v>
      </c>
      <c r="E9" s="8"/>
      <c r="F9" s="8"/>
    </row>
    <row r="10" spans="1:6">
      <c r="A10" s="1" t="s">
        <v>13</v>
      </c>
      <c r="B10" s="1" t="s">
        <v>7</v>
      </c>
      <c r="C10" s="1" t="s">
        <v>8</v>
      </c>
      <c r="D10" s="2">
        <v>128</v>
      </c>
      <c r="E10" s="7">
        <f>SUM(D10:D15)</f>
        <v>114242</v>
      </c>
      <c r="F10" s="8"/>
    </row>
    <row r="11" spans="1:6">
      <c r="A11" s="1" t="s">
        <v>13</v>
      </c>
      <c r="B11" s="1" t="s">
        <v>7</v>
      </c>
      <c r="C11" s="1" t="s">
        <v>9</v>
      </c>
      <c r="D11" s="2">
        <v>111</v>
      </c>
      <c r="E11" s="8"/>
      <c r="F11" s="8"/>
    </row>
    <row r="12" spans="1:6">
      <c r="A12" s="1" t="s">
        <v>13</v>
      </c>
      <c r="B12" s="1" t="s">
        <v>10</v>
      </c>
      <c r="C12" s="1" t="s">
        <v>8</v>
      </c>
      <c r="D12" s="2">
        <v>25690</v>
      </c>
      <c r="E12" s="8"/>
      <c r="F12" s="8"/>
    </row>
    <row r="13" spans="1:6">
      <c r="A13" s="1" t="s">
        <v>13</v>
      </c>
      <c r="B13" s="1" t="s">
        <v>10</v>
      </c>
      <c r="C13" s="1" t="s">
        <v>9</v>
      </c>
      <c r="D13" s="2">
        <v>86784</v>
      </c>
      <c r="E13" s="8"/>
      <c r="F13" s="8"/>
    </row>
    <row r="14" spans="1:6">
      <c r="A14" s="1" t="s">
        <v>13</v>
      </c>
      <c r="B14" s="1" t="s">
        <v>11</v>
      </c>
      <c r="C14" s="1" t="s">
        <v>8</v>
      </c>
      <c r="D14" s="2">
        <v>3</v>
      </c>
      <c r="E14" s="8"/>
      <c r="F14" s="8"/>
    </row>
    <row r="15" spans="1:6">
      <c r="A15" s="1" t="s">
        <v>13</v>
      </c>
      <c r="B15" s="1" t="s">
        <v>11</v>
      </c>
      <c r="C15" s="1" t="s">
        <v>9</v>
      </c>
      <c r="D15" s="2">
        <v>1526</v>
      </c>
      <c r="E15" s="8"/>
      <c r="F15" s="8"/>
    </row>
    <row r="16" spans="1:6">
      <c r="A16" s="1" t="s">
        <v>14</v>
      </c>
      <c r="B16" s="1" t="s">
        <v>7</v>
      </c>
      <c r="C16" s="1" t="s">
        <v>8</v>
      </c>
      <c r="D16" s="2">
        <v>11</v>
      </c>
      <c r="E16" s="7">
        <f>SUM(D16:D22)</f>
        <v>24796</v>
      </c>
      <c r="F16" s="8"/>
    </row>
    <row r="17" spans="1:6">
      <c r="A17" s="1" t="s">
        <v>14</v>
      </c>
      <c r="B17" s="1" t="s">
        <v>7</v>
      </c>
      <c r="C17" s="1" t="s">
        <v>9</v>
      </c>
      <c r="D17" s="2">
        <v>3146</v>
      </c>
      <c r="E17" s="8"/>
      <c r="F17" s="8"/>
    </row>
    <row r="18" spans="1:6">
      <c r="A18" s="1" t="s">
        <v>14</v>
      </c>
      <c r="B18" s="1" t="s">
        <v>10</v>
      </c>
      <c r="C18" s="1" t="s">
        <v>8</v>
      </c>
      <c r="D18" s="2">
        <v>4</v>
      </c>
      <c r="E18" s="8"/>
      <c r="F18" s="8"/>
    </row>
    <row r="19" spans="1:6">
      <c r="A19" s="1" t="s">
        <v>14</v>
      </c>
      <c r="B19" s="1" t="s">
        <v>10</v>
      </c>
      <c r="C19" s="1" t="s">
        <v>9</v>
      </c>
      <c r="D19" s="2">
        <v>10</v>
      </c>
      <c r="E19" s="8"/>
      <c r="F19" s="8"/>
    </row>
    <row r="20" spans="1:6">
      <c r="A20" s="1" t="s">
        <v>14</v>
      </c>
      <c r="B20" s="1" t="s">
        <v>11</v>
      </c>
      <c r="C20" s="1" t="s">
        <v>8</v>
      </c>
      <c r="D20" s="2">
        <v>8</v>
      </c>
      <c r="E20" s="8"/>
      <c r="F20" s="8"/>
    </row>
    <row r="21" spans="1:6">
      <c r="A21" s="1" t="s">
        <v>14</v>
      </c>
      <c r="B21" s="1" t="s">
        <v>11</v>
      </c>
      <c r="C21" s="1" t="s">
        <v>9</v>
      </c>
      <c r="D21" s="2">
        <v>21572</v>
      </c>
      <c r="E21" s="8"/>
      <c r="F21" s="8"/>
    </row>
    <row r="22" spans="1:6">
      <c r="A22" s="1" t="s">
        <v>14</v>
      </c>
      <c r="B22" s="1" t="s">
        <v>12</v>
      </c>
      <c r="C22" s="1" t="s">
        <v>9</v>
      </c>
      <c r="D22" s="2">
        <v>45</v>
      </c>
      <c r="E22" s="8"/>
      <c r="F22" s="8"/>
    </row>
    <row r="23" spans="1:6">
      <c r="A23" s="1" t="s">
        <v>15</v>
      </c>
      <c r="B23" s="1" t="s">
        <v>7</v>
      </c>
      <c r="C23" s="1" t="s">
        <v>8</v>
      </c>
      <c r="D23" s="2">
        <v>7</v>
      </c>
      <c r="E23" s="7">
        <f>SUM(D23:D27)</f>
        <v>8514</v>
      </c>
      <c r="F23" s="8"/>
    </row>
    <row r="24" spans="1:6">
      <c r="A24" s="1" t="s">
        <v>15</v>
      </c>
      <c r="B24" s="1" t="s">
        <v>7</v>
      </c>
      <c r="C24" s="1" t="s">
        <v>9</v>
      </c>
      <c r="D24" s="2">
        <v>1105</v>
      </c>
      <c r="E24" s="8"/>
      <c r="F24" s="8"/>
    </row>
    <row r="25" spans="1:6">
      <c r="A25" s="1" t="s">
        <v>15</v>
      </c>
      <c r="B25" s="1" t="s">
        <v>11</v>
      </c>
      <c r="C25" s="1" t="s">
        <v>8</v>
      </c>
      <c r="D25" s="2">
        <v>2</v>
      </c>
      <c r="E25" s="8"/>
      <c r="F25" s="8"/>
    </row>
    <row r="26" spans="1:6">
      <c r="A26" s="1" t="s">
        <v>15</v>
      </c>
      <c r="B26" s="1" t="s">
        <v>11</v>
      </c>
      <c r="C26" s="1" t="s">
        <v>9</v>
      </c>
      <c r="D26" s="2">
        <v>7304</v>
      </c>
      <c r="E26" s="8"/>
      <c r="F26" s="8"/>
    </row>
    <row r="27" spans="1:6">
      <c r="A27" s="1" t="s">
        <v>15</v>
      </c>
      <c r="B27" s="1" t="s">
        <v>12</v>
      </c>
      <c r="C27" s="1" t="s">
        <v>9</v>
      </c>
      <c r="D27" s="2">
        <v>96</v>
      </c>
      <c r="E27" s="8"/>
      <c r="F27" s="8"/>
    </row>
    <row r="28" spans="1:6">
      <c r="A28" s="1" t="s">
        <v>16</v>
      </c>
      <c r="B28" s="1" t="s">
        <v>5</v>
      </c>
      <c r="C28" s="1" t="s">
        <v>5</v>
      </c>
      <c r="D28" s="2">
        <v>1490537</v>
      </c>
      <c r="E28" s="6">
        <f>D28</f>
        <v>1490537</v>
      </c>
      <c r="F28" s="8"/>
    </row>
    <row r="29" spans="1:6">
      <c r="A29" s="1" t="s">
        <v>17</v>
      </c>
      <c r="B29" s="1" t="s">
        <v>5</v>
      </c>
      <c r="C29" s="1" t="s">
        <v>5</v>
      </c>
      <c r="D29" s="2">
        <v>53031</v>
      </c>
      <c r="E29" s="6">
        <f>D29</f>
        <v>53031</v>
      </c>
      <c r="F29" s="8"/>
    </row>
    <row r="30" spans="1:6">
      <c r="A30" s="1" t="s">
        <v>18</v>
      </c>
      <c r="B30" s="1" t="s">
        <v>5</v>
      </c>
      <c r="C30" s="1" t="s">
        <v>5</v>
      </c>
      <c r="D30" s="2">
        <v>4209663</v>
      </c>
      <c r="E30" s="6">
        <f>D30</f>
        <v>4209663</v>
      </c>
      <c r="F30" s="8"/>
    </row>
  </sheetData>
  <mergeCells count="5">
    <mergeCell ref="E3:E9"/>
    <mergeCell ref="E10:E15"/>
    <mergeCell ref="E16:E22"/>
    <mergeCell ref="E23:E27"/>
    <mergeCell ref="F2:F30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masterP1314_recid_pattype_ipdc</vt:lpstr>
      <vt:lpstr>SPSS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Gemma Whittaker</dc:creator>
  <cp:lastModifiedBy>Gemma Whittaker</cp:lastModifiedBy>
  <cp:lastPrinted>2016-10-18T08:21:40Z</cp:lastPrinted>
  <dcterms:created xsi:type="dcterms:W3CDTF">2016-10-18T08:17:26Z</dcterms:created>
  <dcterms:modified xsi:type="dcterms:W3CDTF">2016-10-18T08:22:54Z</dcterms:modified>
</cp:coreProperties>
</file>