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6275" windowHeight="8760"/>
  </bookViews>
  <sheets>
    <sheet name="masterP1314_admt_pattype" sheetId="1" r:id="rId1"/>
  </sheets>
  <definedNames>
    <definedName name="SPSS">masterP1314_admt_pattype!$A$1:$C$22</definedName>
  </definedNames>
  <calcPr calcId="125725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"/>
</calcChain>
</file>

<file path=xl/sharedStrings.xml><?xml version="1.0" encoding="utf-8"?>
<sst xmlns="http://schemas.openxmlformats.org/spreadsheetml/2006/main" count="50" uniqueCount="33">
  <si>
    <t>newCIS_admtype</t>
  </si>
  <si>
    <t>newpattype_CIS</t>
  </si>
  <si>
    <t>count</t>
  </si>
  <si>
    <t xml:space="preserve"> </t>
  </si>
  <si>
    <t>10</t>
  </si>
  <si>
    <t>Elective</t>
  </si>
  <si>
    <t>11</t>
  </si>
  <si>
    <t>12</t>
  </si>
  <si>
    <t>18</t>
  </si>
  <si>
    <t>Non-Elective</t>
  </si>
  <si>
    <t>19</t>
  </si>
  <si>
    <t>20</t>
  </si>
  <si>
    <t>21</t>
  </si>
  <si>
    <t>22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</si>
  <si>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</si>
  <si>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</si>
  <si>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</si>
  <si>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</si>
  <si>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</si>
  <si>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</si>
  <si>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</si>
  <si>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</si>
  <si>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</si>
  <si>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</si>
  <si>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Other</t>
  </si>
  <si>
    <t>42</t>
  </si>
  <si>
    <t>Maternity</t>
  </si>
  <si>
    <t>48</t>
  </si>
  <si>
    <t>1415 count</t>
  </si>
  <si>
    <t>1516 count</t>
  </si>
  <si>
    <t>Un</t>
  </si>
  <si>
    <t>Diff 1415 1516</t>
  </si>
  <si>
    <t>Diff 1314 1415</t>
  </si>
</sst>
</file>

<file path=xl/styles.xml><?xml version="1.0" encoding="utf-8"?>
<styleSheet xmlns="http://schemas.openxmlformats.org/spreadsheetml/2006/main">
  <fonts count="2">
    <font>
      <sz val="8"/>
      <name val="Courie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Border="1" applyAlignment="1" applyProtection="1">
      <alignment horizontal="center" vertical="center"/>
      <protection locked="0"/>
    </xf>
    <xf numFmtId="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G35" sqref="G35"/>
    </sheetView>
  </sheetViews>
  <sheetFormatPr defaultRowHeight="12"/>
  <cols>
    <col min="1" max="1" width="20.875" customWidth="1"/>
    <col min="2" max="2" width="19.5" customWidth="1"/>
    <col min="3" max="3" width="16.75" customWidth="1"/>
    <col min="4" max="4" width="20.75" customWidth="1"/>
    <col min="5" max="5" width="19.625" customWidth="1"/>
    <col min="6" max="6" width="17.625" customWidth="1"/>
    <col min="7" max="7" width="16" customWidth="1"/>
  </cols>
  <sheetData>
    <row r="1" spans="1:7" ht="15">
      <c r="A1" s="1" t="s">
        <v>0</v>
      </c>
      <c r="B1" s="1" t="s">
        <v>1</v>
      </c>
      <c r="C1" s="1" t="s">
        <v>2</v>
      </c>
      <c r="D1" s="3" t="s">
        <v>28</v>
      </c>
      <c r="E1" s="3" t="s">
        <v>29</v>
      </c>
      <c r="F1" s="3" t="s">
        <v>31</v>
      </c>
      <c r="G1" s="3" t="s">
        <v>32</v>
      </c>
    </row>
    <row r="2" spans="1:7" ht="15">
      <c r="A2" s="1" t="s">
        <v>3</v>
      </c>
      <c r="B2" s="1" t="s">
        <v>3</v>
      </c>
      <c r="C2" s="2">
        <v>7387725</v>
      </c>
      <c r="D2">
        <v>7440894</v>
      </c>
      <c r="E2">
        <v>7439146</v>
      </c>
      <c r="F2">
        <f>(E2/D2*100)-100</f>
        <v>-2.3491800850820255E-2</v>
      </c>
      <c r="G2">
        <f>(D2/C2*100)-100</f>
        <v>0.71969381643197039</v>
      </c>
    </row>
    <row r="3" spans="1:7" ht="15">
      <c r="A3" s="1" t="s">
        <v>4</v>
      </c>
      <c r="B3" s="1" t="s">
        <v>5</v>
      </c>
      <c r="C3" s="2">
        <v>74411</v>
      </c>
      <c r="D3">
        <v>79883</v>
      </c>
      <c r="E3">
        <v>75540</v>
      </c>
      <c r="F3">
        <f t="shared" ref="F3:F22" si="0">(E3/D3*100)-100</f>
        <v>-5.4367011754691248</v>
      </c>
      <c r="G3">
        <f t="shared" ref="G3:G22" si="1">(D3/C3*100)-100</f>
        <v>7.3537514614774722</v>
      </c>
    </row>
    <row r="4" spans="1:7" ht="15">
      <c r="A4" s="1" t="s">
        <v>6</v>
      </c>
      <c r="B4" s="1" t="s">
        <v>5</v>
      </c>
      <c r="C4" s="2">
        <v>599537</v>
      </c>
      <c r="D4">
        <v>611657</v>
      </c>
      <c r="E4">
        <v>609063</v>
      </c>
      <c r="F4">
        <f t="shared" si="0"/>
        <v>-0.42409389576184253</v>
      </c>
      <c r="G4">
        <f t="shared" si="1"/>
        <v>2.0215599704438603</v>
      </c>
    </row>
    <row r="5" spans="1:7" ht="15">
      <c r="A5" s="5" t="s">
        <v>7</v>
      </c>
      <c r="B5" s="5" t="s">
        <v>5</v>
      </c>
      <c r="C5" s="6">
        <v>5481</v>
      </c>
      <c r="D5" s="7">
        <v>4375</v>
      </c>
      <c r="E5" s="7">
        <v>3461</v>
      </c>
      <c r="F5" s="7">
        <f t="shared" si="0"/>
        <v>-20.891428571428577</v>
      </c>
      <c r="G5" s="7">
        <f t="shared" si="1"/>
        <v>-20.178799489144311</v>
      </c>
    </row>
    <row r="6" spans="1:7" ht="15">
      <c r="A6" s="5" t="s">
        <v>8</v>
      </c>
      <c r="B6" s="5" t="s">
        <v>9</v>
      </c>
      <c r="C6" s="6">
        <v>23349</v>
      </c>
      <c r="D6" s="7">
        <v>12531</v>
      </c>
      <c r="E6" s="7">
        <v>14319</v>
      </c>
      <c r="F6" s="7">
        <f t="shared" si="0"/>
        <v>14.268613837682537</v>
      </c>
      <c r="G6" s="7">
        <f t="shared" si="1"/>
        <v>-46.331748683027108</v>
      </c>
    </row>
    <row r="7" spans="1:7" ht="15">
      <c r="A7" s="5" t="s">
        <v>10</v>
      </c>
      <c r="B7" s="5" t="s">
        <v>5</v>
      </c>
      <c r="C7" s="6">
        <v>846</v>
      </c>
      <c r="D7" s="7">
        <v>999</v>
      </c>
      <c r="E7" s="7">
        <v>803</v>
      </c>
      <c r="F7" s="7">
        <f t="shared" si="0"/>
        <v>-19.619619619619627</v>
      </c>
      <c r="G7" s="7">
        <f t="shared" si="1"/>
        <v>18.085106382978736</v>
      </c>
    </row>
    <row r="8" spans="1:7" ht="15">
      <c r="A8" s="1" t="s">
        <v>11</v>
      </c>
      <c r="B8" s="1" t="s">
        <v>9</v>
      </c>
      <c r="C8" s="2">
        <v>5966</v>
      </c>
      <c r="D8">
        <v>5234</v>
      </c>
      <c r="E8">
        <v>5161</v>
      </c>
      <c r="F8">
        <f t="shared" si="0"/>
        <v>-1.3947267863966317</v>
      </c>
      <c r="G8" s="7">
        <f t="shared" si="1"/>
        <v>-12.269527321488439</v>
      </c>
    </row>
    <row r="9" spans="1:7" ht="15">
      <c r="A9" s="1" t="s">
        <v>12</v>
      </c>
      <c r="B9" s="1" t="s">
        <v>9</v>
      </c>
      <c r="C9" s="2">
        <v>28</v>
      </c>
      <c r="D9">
        <v>7</v>
      </c>
      <c r="E9">
        <v>7</v>
      </c>
      <c r="F9">
        <f t="shared" si="0"/>
        <v>0</v>
      </c>
      <c r="G9" s="7">
        <f t="shared" si="1"/>
        <v>-75</v>
      </c>
    </row>
    <row r="10" spans="1:7" ht="15">
      <c r="A10" s="5" t="s">
        <v>13</v>
      </c>
      <c r="B10" s="5" t="s">
        <v>9</v>
      </c>
      <c r="C10" s="6">
        <v>142</v>
      </c>
      <c r="D10" s="7">
        <v>19</v>
      </c>
      <c r="E10" s="7">
        <v>51</v>
      </c>
      <c r="F10" s="7">
        <f t="shared" si="0"/>
        <v>168.42105263157896</v>
      </c>
      <c r="G10" s="7">
        <f t="shared" si="1"/>
        <v>-86.619718309859152</v>
      </c>
    </row>
    <row r="11" spans="1:7" ht="15">
      <c r="A11" s="1" t="s">
        <v>14</v>
      </c>
      <c r="B11" s="1" t="s">
        <v>9</v>
      </c>
      <c r="C11" s="2">
        <v>108177</v>
      </c>
      <c r="D11">
        <v>131535</v>
      </c>
      <c r="E11">
        <v>136793</v>
      </c>
      <c r="F11">
        <f t="shared" si="0"/>
        <v>3.9974151366556328</v>
      </c>
      <c r="G11" s="7">
        <f t="shared" si="1"/>
        <v>21.592390249313638</v>
      </c>
    </row>
    <row r="12" spans="1:7" ht="15">
      <c r="A12" s="1" t="s">
        <v>15</v>
      </c>
      <c r="B12" s="1" t="s">
        <v>9</v>
      </c>
      <c r="C12" s="2">
        <v>15274</v>
      </c>
      <c r="D12">
        <v>13719</v>
      </c>
      <c r="E12">
        <v>14251</v>
      </c>
      <c r="F12">
        <f t="shared" si="0"/>
        <v>3.8778336613455764</v>
      </c>
      <c r="G12" s="7">
        <f t="shared" si="1"/>
        <v>-10.180699227445331</v>
      </c>
    </row>
    <row r="13" spans="1:7" ht="15">
      <c r="A13" s="1" t="s">
        <v>16</v>
      </c>
      <c r="B13" s="1" t="s">
        <v>9</v>
      </c>
      <c r="C13" s="2">
        <v>4261</v>
      </c>
      <c r="D13">
        <v>4363</v>
      </c>
      <c r="E13">
        <v>4651</v>
      </c>
      <c r="F13">
        <f t="shared" si="0"/>
        <v>6.600962640385049</v>
      </c>
      <c r="G13">
        <f t="shared" si="1"/>
        <v>2.3938042712978245</v>
      </c>
    </row>
    <row r="14" spans="1:7" ht="15">
      <c r="A14" s="1" t="s">
        <v>17</v>
      </c>
      <c r="B14" s="1" t="s">
        <v>9</v>
      </c>
      <c r="C14" s="2">
        <v>30482</v>
      </c>
      <c r="D14">
        <v>31622</v>
      </c>
      <c r="E14">
        <v>33788</v>
      </c>
      <c r="F14">
        <f t="shared" si="0"/>
        <v>6.8496616279805238</v>
      </c>
      <c r="G14">
        <f t="shared" si="1"/>
        <v>3.739912079259895</v>
      </c>
    </row>
    <row r="15" spans="1:7" ht="15">
      <c r="A15" s="1" t="s">
        <v>18</v>
      </c>
      <c r="B15" s="1" t="s">
        <v>9</v>
      </c>
      <c r="C15" s="2">
        <v>1180</v>
      </c>
      <c r="D15">
        <v>1202</v>
      </c>
      <c r="E15">
        <v>1183</v>
      </c>
      <c r="F15">
        <f t="shared" si="0"/>
        <v>-1.5806988352745464</v>
      </c>
      <c r="G15">
        <f t="shared" si="1"/>
        <v>1.8644067796610244</v>
      </c>
    </row>
    <row r="16" spans="1:7" ht="15">
      <c r="A16" s="1" t="s">
        <v>19</v>
      </c>
      <c r="B16" s="1" t="s">
        <v>9</v>
      </c>
      <c r="C16" s="2">
        <v>47170</v>
      </c>
      <c r="D16">
        <v>48239</v>
      </c>
      <c r="E16">
        <v>48685</v>
      </c>
      <c r="F16">
        <f t="shared" si="0"/>
        <v>0.92456311283402215</v>
      </c>
      <c r="G16">
        <f t="shared" si="1"/>
        <v>2.266270934916264</v>
      </c>
    </row>
    <row r="17" spans="1:7" ht="15">
      <c r="A17" s="1" t="s">
        <v>20</v>
      </c>
      <c r="B17" s="1" t="s">
        <v>9</v>
      </c>
      <c r="C17" s="2">
        <v>608153</v>
      </c>
      <c r="D17">
        <v>624001</v>
      </c>
      <c r="E17">
        <v>629795</v>
      </c>
      <c r="F17">
        <f t="shared" si="0"/>
        <v>0.92852415300616542</v>
      </c>
      <c r="G17">
        <f t="shared" si="1"/>
        <v>2.6059231805154184</v>
      </c>
    </row>
    <row r="18" spans="1:7" ht="15">
      <c r="A18" s="1" t="s">
        <v>21</v>
      </c>
      <c r="B18" s="1" t="s">
        <v>9</v>
      </c>
      <c r="C18" s="2">
        <v>58413</v>
      </c>
      <c r="D18">
        <v>55808</v>
      </c>
      <c r="E18">
        <v>94774</v>
      </c>
      <c r="F18" s="7">
        <f t="shared" si="0"/>
        <v>69.821530963302735</v>
      </c>
      <c r="G18">
        <f t="shared" si="1"/>
        <v>-4.4596237138993047</v>
      </c>
    </row>
    <row r="19" spans="1:7" ht="15">
      <c r="A19" s="5" t="s">
        <v>22</v>
      </c>
      <c r="B19" s="5" t="s">
        <v>9</v>
      </c>
      <c r="C19" s="6">
        <v>1185</v>
      </c>
      <c r="D19" s="7">
        <v>3412</v>
      </c>
      <c r="E19" s="7">
        <v>837</v>
      </c>
      <c r="F19" s="7">
        <f t="shared" si="0"/>
        <v>-75.468933177022279</v>
      </c>
      <c r="G19" s="7">
        <f t="shared" si="1"/>
        <v>187.93248945147678</v>
      </c>
    </row>
    <row r="20" spans="1:7" ht="15">
      <c r="A20" s="5" t="s">
        <v>23</v>
      </c>
      <c r="B20" s="5" t="s">
        <v>24</v>
      </c>
      <c r="C20" s="6">
        <v>92</v>
      </c>
      <c r="D20" s="7">
        <v>23</v>
      </c>
      <c r="E20" s="7">
        <v>44</v>
      </c>
      <c r="F20" s="7">
        <f t="shared" si="0"/>
        <v>91.304347826086968</v>
      </c>
      <c r="G20" s="7">
        <f t="shared" si="1"/>
        <v>-75</v>
      </c>
    </row>
    <row r="21" spans="1:7" ht="15">
      <c r="A21" s="1" t="s">
        <v>25</v>
      </c>
      <c r="B21" s="1" t="s">
        <v>26</v>
      </c>
      <c r="C21" s="2">
        <v>112785</v>
      </c>
      <c r="D21">
        <v>116532</v>
      </c>
      <c r="E21">
        <v>119642</v>
      </c>
      <c r="F21">
        <f t="shared" si="0"/>
        <v>2.6687948374695338</v>
      </c>
      <c r="G21">
        <f t="shared" si="1"/>
        <v>3.3222502992419152</v>
      </c>
    </row>
    <row r="22" spans="1:7" ht="15">
      <c r="A22" s="5" t="s">
        <v>27</v>
      </c>
      <c r="B22" s="5" t="s">
        <v>24</v>
      </c>
      <c r="C22" s="6">
        <v>56</v>
      </c>
      <c r="D22" s="7">
        <v>27</v>
      </c>
      <c r="E22" s="7">
        <v>17</v>
      </c>
      <c r="F22" s="7">
        <f t="shared" si="0"/>
        <v>-37.037037037037038</v>
      </c>
      <c r="G22" s="7">
        <f t="shared" si="1"/>
        <v>-51.785714285714285</v>
      </c>
    </row>
    <row r="24" spans="1:7">
      <c r="A24">
        <v>99</v>
      </c>
      <c r="D24">
        <v>249</v>
      </c>
      <c r="E24">
        <v>168</v>
      </c>
    </row>
    <row r="25" spans="1:7" ht="15">
      <c r="A25" s="4" t="s">
        <v>30</v>
      </c>
      <c r="D25">
        <v>23</v>
      </c>
      <c r="E25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masterP1314_admt_pattype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Whittaker</dc:creator>
  <cp:lastModifiedBy>Gemma Whittaker</cp:lastModifiedBy>
  <cp:lastPrinted>2016-10-18T08:30:50Z</cp:lastPrinted>
  <dcterms:created xsi:type="dcterms:W3CDTF">2016-10-18T08:31:24Z</dcterms:created>
  <dcterms:modified xsi:type="dcterms:W3CDTF">2016-10-27T12:47:56Z</dcterms:modified>
</cp:coreProperties>
</file>