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Giusy\OneDrive - Università di Salerno\Desktop\Foglio delle ore\"/>
    </mc:Choice>
  </mc:AlternateContent>
  <xr:revisionPtr revIDLastSave="28" documentId="8_{9F907D63-9652-42C8-AE8A-909EAA1487B6}" xr6:coauthVersionLast="36" xr6:coauthVersionMax="47" xr10:uidLastSave="{1B0F8159-ACBB-46E9-BCE3-504ED9C5A5E3}"/>
  <bookViews>
    <workbookView minimized="1" xWindow="0" yWindow="0" windowWidth="23040" windowHeight="8424" firstSheet="2" activeTab="5" xr2:uid="{00000000-000D-0000-FFFF-FFFF00000000}"/>
  </bookViews>
  <sheets>
    <sheet name="info" sheetId="1" r:id="rId1"/>
    <sheet name="riassunto" sheetId="2" r:id="rId2"/>
    <sheet name="statistiche" sheetId="3" r:id="rId3"/>
    <sheet name="Giovanni Borrelli" sheetId="4" r:id="rId4"/>
    <sheet name="Gerardo Di Muro" sheetId="5" r:id="rId5"/>
    <sheet name="Andrea Mangia" sheetId="6" r:id="rId6"/>
    <sheet name="Giovanni Mercurio" sheetId="7" r:id="rId7"/>
    <sheet name="Luca Pastore" sheetId="8" r:id="rId8"/>
    <sheet name="Angelo Zuottolo" sheetId="9" r:id="rId9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uri="GoogleSheetsCustomDataVersion1">
      <go:sheetsCustomData xmlns:go="http://customooxmlschemas.google.com/" r:id="rId13" roundtripDataSignature="AMtx7mgymx80oDl5UisPeg4/gvmHzRgaMg=="/>
    </ext>
  </extLst>
</workbook>
</file>

<file path=xl/calcChain.xml><?xml version="1.0" encoding="utf-8"?>
<calcChain xmlns="http://schemas.openxmlformats.org/spreadsheetml/2006/main">
  <c r="I11" i="6" l="1"/>
  <c r="I5" i="9"/>
  <c r="J5" i="8"/>
  <c r="I12" i="7"/>
  <c r="J10" i="5"/>
  <c r="L6" i="4"/>
  <c r="C4" i="3"/>
  <c r="D1" i="9" l="1"/>
  <c r="C1" i="9"/>
  <c r="D1" i="8"/>
  <c r="C1" i="8"/>
  <c r="D1" i="7"/>
  <c r="C1" i="7"/>
  <c r="D1" i="6"/>
  <c r="C1" i="6"/>
  <c r="D1" i="5"/>
  <c r="C1" i="5"/>
  <c r="D1" i="4"/>
  <c r="C1" i="4"/>
  <c r="B9" i="3"/>
  <c r="A9" i="3"/>
  <c r="B8" i="3"/>
  <c r="A8" i="3"/>
  <c r="B7" i="3"/>
  <c r="A7" i="3"/>
  <c r="B6" i="3"/>
  <c r="A6" i="3"/>
  <c r="B5" i="3"/>
  <c r="A5" i="3"/>
  <c r="B4" i="3"/>
  <c r="A4" i="3"/>
  <c r="G99" i="2"/>
  <c r="F99" i="2"/>
  <c r="E99" i="2"/>
  <c r="D99" i="2"/>
  <c r="C99" i="2"/>
  <c r="B99" i="2"/>
  <c r="G98" i="2"/>
  <c r="F98" i="2"/>
  <c r="E98" i="2"/>
  <c r="D98" i="2"/>
  <c r="C98" i="2"/>
  <c r="B98" i="2"/>
  <c r="G97" i="2"/>
  <c r="F97" i="2"/>
  <c r="E97" i="2"/>
  <c r="D97" i="2"/>
  <c r="C97" i="2"/>
  <c r="B97" i="2"/>
  <c r="G96" i="2"/>
  <c r="F96" i="2"/>
  <c r="E96" i="2"/>
  <c r="D96" i="2"/>
  <c r="C96" i="2"/>
  <c r="B96" i="2"/>
  <c r="G95" i="2"/>
  <c r="F95" i="2"/>
  <c r="E95" i="2"/>
  <c r="D95" i="2"/>
  <c r="C95" i="2"/>
  <c r="B95" i="2"/>
  <c r="G94" i="2"/>
  <c r="F94" i="2"/>
  <c r="E94" i="2"/>
  <c r="D94" i="2"/>
  <c r="C94" i="2"/>
  <c r="B94" i="2"/>
  <c r="G93" i="2"/>
  <c r="F93" i="2"/>
  <c r="E93" i="2"/>
  <c r="D93" i="2"/>
  <c r="C93" i="2"/>
  <c r="B93" i="2"/>
  <c r="G92" i="2"/>
  <c r="F92" i="2"/>
  <c r="E92" i="2"/>
  <c r="D92" i="2"/>
  <c r="C92" i="2"/>
  <c r="B92" i="2"/>
  <c r="G91" i="2"/>
  <c r="F91" i="2"/>
  <c r="E91" i="2"/>
  <c r="D91" i="2"/>
  <c r="C91" i="2"/>
  <c r="B91" i="2"/>
  <c r="G90" i="2"/>
  <c r="F90" i="2"/>
  <c r="E90" i="2"/>
  <c r="D90" i="2"/>
  <c r="C90" i="2"/>
  <c r="B90" i="2"/>
  <c r="G89" i="2"/>
  <c r="F89" i="2"/>
  <c r="E89" i="2"/>
  <c r="D89" i="2"/>
  <c r="C89" i="2"/>
  <c r="B89" i="2"/>
  <c r="G88" i="2"/>
  <c r="F88" i="2"/>
  <c r="E88" i="2"/>
  <c r="D88" i="2"/>
  <c r="C88" i="2"/>
  <c r="B88" i="2"/>
  <c r="G87" i="2"/>
  <c r="F87" i="2"/>
  <c r="E87" i="2"/>
  <c r="D87" i="2"/>
  <c r="C87" i="2"/>
  <c r="B87" i="2"/>
  <c r="G86" i="2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G21" i="2"/>
  <c r="F21" i="2"/>
  <c r="E21" i="2"/>
  <c r="D21" i="2"/>
  <c r="C21" i="2"/>
  <c r="B21" i="2"/>
  <c r="G20" i="2"/>
  <c r="F20" i="2"/>
  <c r="E20" i="2"/>
  <c r="D20" i="2"/>
  <c r="C20" i="2"/>
  <c r="B20" i="2"/>
  <c r="G19" i="2"/>
  <c r="F19" i="2"/>
  <c r="E19" i="2"/>
  <c r="D19" i="2"/>
  <c r="C19" i="2"/>
  <c r="B19" i="2"/>
  <c r="G18" i="2"/>
  <c r="F18" i="2"/>
  <c r="E18" i="2"/>
  <c r="D18" i="2"/>
  <c r="C18" i="2"/>
  <c r="B18" i="2"/>
  <c r="G17" i="2"/>
  <c r="F17" i="2"/>
  <c r="E17" i="2"/>
  <c r="D17" i="2"/>
  <c r="C17" i="2"/>
  <c r="B17" i="2"/>
  <c r="G16" i="2"/>
  <c r="F16" i="2"/>
  <c r="E16" i="2"/>
  <c r="D16" i="2"/>
  <c r="C16" i="2"/>
  <c r="B16" i="2"/>
  <c r="G15" i="2"/>
  <c r="F15" i="2"/>
  <c r="E15" i="2"/>
  <c r="D15" i="2"/>
  <c r="C15" i="2"/>
  <c r="B15" i="2"/>
  <c r="G14" i="2"/>
  <c r="F14" i="2"/>
  <c r="E14" i="2"/>
  <c r="D14" i="2"/>
  <c r="C14" i="2"/>
  <c r="B14" i="2"/>
  <c r="G13" i="2"/>
  <c r="F13" i="2"/>
  <c r="E13" i="2"/>
  <c r="D13" i="2"/>
  <c r="C13" i="2"/>
  <c r="B13" i="2"/>
  <c r="G12" i="2"/>
  <c r="F12" i="2"/>
  <c r="E12" i="2"/>
  <c r="D12" i="2"/>
  <c r="C12" i="2"/>
  <c r="B12" i="2"/>
  <c r="G11" i="2"/>
  <c r="F11" i="2"/>
  <c r="E11" i="2"/>
  <c r="D11" i="2"/>
  <c r="C11" i="2"/>
  <c r="B11" i="2"/>
  <c r="G10" i="2"/>
  <c r="F10" i="2"/>
  <c r="E10" i="2"/>
  <c r="D10" i="2"/>
  <c r="C10" i="2"/>
  <c r="B10" i="2"/>
  <c r="G9" i="2"/>
  <c r="F9" i="2"/>
  <c r="E9" i="2"/>
  <c r="D9" i="2"/>
  <c r="C9" i="2"/>
  <c r="B9" i="2"/>
  <c r="G8" i="2"/>
  <c r="F8" i="2"/>
  <c r="E8" i="2"/>
  <c r="D8" i="2"/>
  <c r="C8" i="2"/>
  <c r="B8" i="2"/>
  <c r="G7" i="2"/>
  <c r="F7" i="2"/>
  <c r="E7" i="2"/>
  <c r="D7" i="2"/>
  <c r="C7" i="2"/>
  <c r="B7" i="2"/>
  <c r="G6" i="2"/>
  <c r="F6" i="2"/>
  <c r="E6" i="2"/>
  <c r="D6" i="2"/>
  <c r="C6" i="2"/>
  <c r="B6" i="2"/>
  <c r="G5" i="2"/>
  <c r="F5" i="2"/>
  <c r="E5" i="2"/>
  <c r="D5" i="2"/>
  <c r="C5" i="2"/>
  <c r="B5" i="2"/>
  <c r="G4" i="2"/>
  <c r="F4" i="2"/>
  <c r="E4" i="2"/>
  <c r="D4" i="2"/>
  <c r="C4" i="2"/>
  <c r="B4" i="2"/>
  <c r="G3" i="2"/>
  <c r="F3" i="2"/>
  <c r="E3" i="2"/>
  <c r="D3" i="2"/>
  <c r="C3" i="2"/>
  <c r="B3" i="2"/>
  <c r="G2" i="2"/>
  <c r="C9" i="3" s="1"/>
  <c r="F2" i="2"/>
  <c r="C8" i="3" s="1"/>
  <c r="E2" i="2"/>
  <c r="C7" i="3" s="1"/>
  <c r="D2" i="2"/>
  <c r="C6" i="3" s="1"/>
  <c r="C2" i="2"/>
  <c r="C5" i="3" s="1"/>
  <c r="B2" i="2"/>
  <c r="G1" i="2"/>
  <c r="F1" i="2"/>
  <c r="E1" i="2"/>
  <c r="D1" i="2"/>
  <c r="C1" i="2"/>
  <c r="B1" i="2"/>
</calcChain>
</file>

<file path=xl/sharedStrings.xml><?xml version="1.0" encoding="utf-8"?>
<sst xmlns="http://schemas.openxmlformats.org/spreadsheetml/2006/main" count="1356" uniqueCount="359">
  <si>
    <t>MATRICOLA</t>
  </si>
  <si>
    <t>NOME</t>
  </si>
  <si>
    <t>COGNOME</t>
  </si>
  <si>
    <t>istruzioni</t>
  </si>
  <si>
    <t>caselle input project manager</t>
  </si>
  <si>
    <t>0512110177</t>
  </si>
  <si>
    <t>Giovanni</t>
  </si>
  <si>
    <t>Borrelli</t>
  </si>
  <si>
    <t>caselle input team</t>
  </si>
  <si>
    <t>0512107879</t>
  </si>
  <si>
    <t>Gerardo</t>
  </si>
  <si>
    <t>Di Muro</t>
  </si>
  <si>
    <t>dati non modificabili</t>
  </si>
  <si>
    <t>0512112157</t>
  </si>
  <si>
    <t>Andrea</t>
  </si>
  <si>
    <t>Mangia</t>
  </si>
  <si>
    <t>titoli non modificabili</t>
  </si>
  <si>
    <t>0512112166</t>
  </si>
  <si>
    <t>Mercurio</t>
  </si>
  <si>
    <t>0512113201</t>
  </si>
  <si>
    <t>Luca</t>
  </si>
  <si>
    <t>Pastore</t>
  </si>
  <si>
    <t>0512106136</t>
  </si>
  <si>
    <t>Angelo</t>
  </si>
  <si>
    <t>Zuottolo</t>
  </si>
  <si>
    <t>inserire valori solo nelle caselle di input</t>
  </si>
  <si>
    <t xml:space="preserve">password per sbloccare la protezione : </t>
  </si>
  <si>
    <t>protezione</t>
  </si>
  <si>
    <t>PASSWORD</t>
  </si>
  <si>
    <t>(cambiare il colore per visionare le password)</t>
  </si>
  <si>
    <t>admin123</t>
  </si>
  <si>
    <t>lavoratore1</t>
  </si>
  <si>
    <t>lavoratore2</t>
  </si>
  <si>
    <t>lavoratore3</t>
  </si>
  <si>
    <t>lavoratore4</t>
  </si>
  <si>
    <t>lavoratore5</t>
  </si>
  <si>
    <t>lavoratore6</t>
  </si>
  <si>
    <t>Giorno 1</t>
  </si>
  <si>
    <t>Giorno 2</t>
  </si>
  <si>
    <t>Giorno 3</t>
  </si>
  <si>
    <t>Giorno 4</t>
  </si>
  <si>
    <t>Giorno 5</t>
  </si>
  <si>
    <t>Giorno 6</t>
  </si>
  <si>
    <t>Giorno 7</t>
  </si>
  <si>
    <t>Giorno 8</t>
  </si>
  <si>
    <t>Giorno 9</t>
  </si>
  <si>
    <t>Giorno 10</t>
  </si>
  <si>
    <t>Giorno 11</t>
  </si>
  <si>
    <t>Giorno 12</t>
  </si>
  <si>
    <t>Giorno 13</t>
  </si>
  <si>
    <t>Giorno 14</t>
  </si>
  <si>
    <t>Giorno 15</t>
  </si>
  <si>
    <t>Giorno 16</t>
  </si>
  <si>
    <t>Giorno 17</t>
  </si>
  <si>
    <t>Giorno 18</t>
  </si>
  <si>
    <t>Giorno 19</t>
  </si>
  <si>
    <t>Giorno 20</t>
  </si>
  <si>
    <t>Giorno 21</t>
  </si>
  <si>
    <t>Giorno 22</t>
  </si>
  <si>
    <t>Giorno 23</t>
  </si>
  <si>
    <t>Giorno 24</t>
  </si>
  <si>
    <t>Giorno 25</t>
  </si>
  <si>
    <t>Giorno 26</t>
  </si>
  <si>
    <t>Giorno 27</t>
  </si>
  <si>
    <t>Giorno 28</t>
  </si>
  <si>
    <t>Giorno 29</t>
  </si>
  <si>
    <t>Giorno 30</t>
  </si>
  <si>
    <t>Giorno 31</t>
  </si>
  <si>
    <t>Giorno 32</t>
  </si>
  <si>
    <t>Giorno 33</t>
  </si>
  <si>
    <t>Giorno 34</t>
  </si>
  <si>
    <t>Giorno 35</t>
  </si>
  <si>
    <t>Giorno 36</t>
  </si>
  <si>
    <t>Giorno 37</t>
  </si>
  <si>
    <t>Giorno 38</t>
  </si>
  <si>
    <t>Giorno 39</t>
  </si>
  <si>
    <t>Giorno 40</t>
  </si>
  <si>
    <t>Giorno 41</t>
  </si>
  <si>
    <t>Giorno 42</t>
  </si>
  <si>
    <t>Giorno 43</t>
  </si>
  <si>
    <t>Giorno 44</t>
  </si>
  <si>
    <t>Giorno 45</t>
  </si>
  <si>
    <t>Giorno 46</t>
  </si>
  <si>
    <t>Giorno 47</t>
  </si>
  <si>
    <t>Giorno 48</t>
  </si>
  <si>
    <t>Giorno 49</t>
  </si>
  <si>
    <t>Giorno 50</t>
  </si>
  <si>
    <t>Giorno 51</t>
  </si>
  <si>
    <t>Giorno 52</t>
  </si>
  <si>
    <t>Giorno 53</t>
  </si>
  <si>
    <t>Giorno 54</t>
  </si>
  <si>
    <t>Giorno 55</t>
  </si>
  <si>
    <t>Giorno 56</t>
  </si>
  <si>
    <t>Giorno 57</t>
  </si>
  <si>
    <t>Giorno 58</t>
  </si>
  <si>
    <t>Giorno 59</t>
  </si>
  <si>
    <t>Giorno 60</t>
  </si>
  <si>
    <t>Giorno 61</t>
  </si>
  <si>
    <t>Giorno 62</t>
  </si>
  <si>
    <t>Giorno 63</t>
  </si>
  <si>
    <t>Giorno 64</t>
  </si>
  <si>
    <t>Giorno 65</t>
  </si>
  <si>
    <t>Giorno 66</t>
  </si>
  <si>
    <t>Giorno 67</t>
  </si>
  <si>
    <t>Giorno 68</t>
  </si>
  <si>
    <t>Giorno 69</t>
  </si>
  <si>
    <t>Giorno 70</t>
  </si>
  <si>
    <t>Giorno 71</t>
  </si>
  <si>
    <t>Giorno 72</t>
  </si>
  <si>
    <t>Giorno 73</t>
  </si>
  <si>
    <t>Giorno 74</t>
  </si>
  <si>
    <t>Giorno 75</t>
  </si>
  <si>
    <t>Giorno 76</t>
  </si>
  <si>
    <t>Giorno 77</t>
  </si>
  <si>
    <t>Giorno 78</t>
  </si>
  <si>
    <t>Giorno 79</t>
  </si>
  <si>
    <t>Giorno 80</t>
  </si>
  <si>
    <t>Giorno 81</t>
  </si>
  <si>
    <t>Giorno 82</t>
  </si>
  <si>
    <t>Giorno 83</t>
  </si>
  <si>
    <t>Giorno 84</t>
  </si>
  <si>
    <t>Giorno 85</t>
  </si>
  <si>
    <t>Giorno 86</t>
  </si>
  <si>
    <t>Giorno 87</t>
  </si>
  <si>
    <t>Giorno 88</t>
  </si>
  <si>
    <t>Giorno 89</t>
  </si>
  <si>
    <t>Giorno 90</t>
  </si>
  <si>
    <t>Giorno 91</t>
  </si>
  <si>
    <t>Giorno 92</t>
  </si>
  <si>
    <t>Giorno 93</t>
  </si>
  <si>
    <t>Giorno 94</t>
  </si>
  <si>
    <t>Giorno 95</t>
  </si>
  <si>
    <t>Giorno 96</t>
  </si>
  <si>
    <t>Giorno 97</t>
  </si>
  <si>
    <t>Giorno 98</t>
  </si>
  <si>
    <t>STATISTICHE</t>
  </si>
  <si>
    <t>NOMINATIVO</t>
  </si>
  <si>
    <t>ORE LAVORO</t>
  </si>
  <si>
    <t>Lavoratore:</t>
  </si>
  <si>
    <t>Giorno</t>
  </si>
  <si>
    <t>Attività</t>
  </si>
  <si>
    <t>Task</t>
  </si>
  <si>
    <t>Descrizione</t>
  </si>
  <si>
    <t>Ore Lavoro</t>
  </si>
  <si>
    <t>Validazione Del PM</t>
  </si>
  <si>
    <t>Ore Lavoro Validate</t>
  </si>
  <si>
    <t>Meeting</t>
  </si>
  <si>
    <t>KickOff Meeting</t>
  </si>
  <si>
    <t>Ore fuori budget</t>
  </si>
  <si>
    <t>Scenari 6 e 9</t>
  </si>
  <si>
    <t>Creazione scenari 6 e 9</t>
  </si>
  <si>
    <t>Ricerca di una Malattia Rara; Intervento da parte di un Medico di Medicina Generale in un form aperto.</t>
  </si>
  <si>
    <t>Scenario 16 e use case 6</t>
  </si>
  <si>
    <t xml:space="preserve">Creazione scenario 16 e use case 6 </t>
  </si>
  <si>
    <t>Scenario 16: riattivazione di un form precedentemente chiuso dal MMG che ne è il creatore; Use Case 6: ricerca di una malattia rara;</t>
  </si>
  <si>
    <t>Obiettivo del Sistema e Ambito del Sistema</t>
  </si>
  <si>
    <t>Categorizzazione Requisiti Funzionali; Requisiti Non Funzionali; Use Case Diagram</t>
  </si>
  <si>
    <t>Individuazione degli oggetti</t>
  </si>
  <si>
    <t>Ricerca di una malattia rara, Modifica dei dati inseriti dal MMG in fase di registrazione, Visualizzazione dettagli di una malattia rara</t>
  </si>
  <si>
    <t>Il task prevedeva l'individuazione degli oggetti dei seguenti requisiti funzionali: Ricerca di una malattia rara, Modifica dei dati inseriti dal MMG in fase di registrazione, Visualizzazione dettagli di una malattia rara</t>
  </si>
  <si>
    <t>Class Diagram</t>
  </si>
  <si>
    <t>Svolgimento Class Diagram</t>
  </si>
  <si>
    <t>Organizzazione documento</t>
  </si>
  <si>
    <t>Svolgimento Organizzazione Documento</t>
  </si>
  <si>
    <t>Sequence Diagram</t>
  </si>
  <si>
    <t>Svolgimento Sequence Diagram</t>
  </si>
  <si>
    <t>Statechart Diagram</t>
  </si>
  <si>
    <t>Svolgimento Statechart Diagram</t>
  </si>
  <si>
    <t>Navigational Path</t>
  </si>
  <si>
    <t>Svolgimento Navigational Path</t>
  </si>
  <si>
    <t>Mockup</t>
  </si>
  <si>
    <t>Svolgimento Mockup</t>
  </si>
  <si>
    <t>Design Goals,
Obiettivo del sistema, Trade-Off, Meeting</t>
  </si>
  <si>
    <t>Design Goals, Obiettivo del sistema, Trade-Off, Meeting</t>
  </si>
  <si>
    <t>Condizioni limite</t>
  </si>
  <si>
    <t>Svolgimento Condizioni Limite</t>
  </si>
  <si>
    <t>Architettura del sistema e sottoinsieme individuati SDD</t>
  </si>
  <si>
    <t>Svolgimento Architettura del sistema e sottoinsieme individuati SDD</t>
  </si>
  <si>
    <t>Deployment Diagram</t>
  </si>
  <si>
    <t>Svolgimento Deployment Diagram-</t>
  </si>
  <si>
    <t>Servizi dei Sottosistemi</t>
  </si>
  <si>
    <t>Svolgimento Servizi dei Sottosistemi</t>
  </si>
  <si>
    <t>Gestione dati persistenti</t>
  </si>
  <si>
    <t>Svolgimento Gestione dati persistenti</t>
  </si>
  <si>
    <t>Svolgimento Meeting</t>
  </si>
  <si>
    <t>Unificazione e revisione SDD</t>
  </si>
  <si>
    <t>Svolgimento Unificazione e revisione SDD</t>
  </si>
  <si>
    <t>TP/TCS:  Ricerca di una  Malattia Rara</t>
  </si>
  <si>
    <t>Svolgimento TP/TCS:  Ricerca di una  Malattia Rara</t>
  </si>
  <si>
    <t>Componenti off-the-shelf</t>
  </si>
  <si>
    <t>Svolgimento Componenti off-the-shelf</t>
  </si>
  <si>
    <t>Giorno 99</t>
  </si>
  <si>
    <t>Giorno 100</t>
  </si>
  <si>
    <t>Giorno 101</t>
  </si>
  <si>
    <t>Realizzazione scenario 4</t>
  </si>
  <si>
    <t>Elaborazione e stesura dello scenario numero 4</t>
  </si>
  <si>
    <t>Realizzazione scenario 12 e 15 e realizzazione use case 12</t>
  </si>
  <si>
    <t>Elaborazione e stesura dello scenario numero 12 e 15 e use case 12</t>
  </si>
  <si>
    <t>panoramica sistema proposto</t>
  </si>
  <si>
    <t>Il task prevedeva la realizzazione del panorama sistema proposto</t>
  </si>
  <si>
    <t>Categorizzazione Requisiti Funzionali/  Requisiti Non Funzionali/ Use Case Diagram</t>
  </si>
  <si>
    <t>Il task prevedeva la categorizzazione dei Requisiti Funzionali/  Requisiti Non Funzionali e la creazione degli Use Case Diagram</t>
  </si>
  <si>
    <t>modifica dei dati inseriti dal MMG in fase di registrazione; visualizzazione dettagli di una Malattia Rara; visualizzazione interventi effettuati.</t>
  </si>
  <si>
    <t>il task prevedeva l'individuazione degli oggetti dei seguenti requisiti funzionali: modifica dei dati inseriti dal MMG in fase di registrazione; visualizzazione dettagli di una Malattia Rara; visualizzazione interventi effettuati.</t>
  </si>
  <si>
    <t>organizzazione documento</t>
  </si>
  <si>
    <t>organizzazione del documento</t>
  </si>
  <si>
    <t xml:space="preserve"> Visualizzazione dell’elenco delle malattie rare</t>
  </si>
  <si>
    <t>Svolgimento Statechart Diagram: Visualizzazione elenco malattie rare</t>
  </si>
  <si>
    <t>Apertura form</t>
  </si>
  <si>
    <t>Svolgimento Sequence Diagram: apertura form</t>
  </si>
  <si>
    <t>Mock-Up</t>
  </si>
  <si>
    <t>Svolgimento Mock-Up</t>
  </si>
  <si>
    <t>Svolgimento Navigatinal Path</t>
  </si>
  <si>
    <t>Architettura sistemi simili</t>
  </si>
  <si>
    <t>Svolgimento Architettura dei sistemi simili</t>
  </si>
  <si>
    <t>Design Goals,
 Trade-Off, Meeting</t>
  </si>
  <si>
    <t>Design Goals, Trade-Off, Meeting</t>
  </si>
  <si>
    <t>Design Goals,
Trade-Off, Meeting</t>
  </si>
  <si>
    <t>gestione dati persistenti</t>
  </si>
  <si>
    <t>Svolgimento gestione dati persistenti</t>
  </si>
  <si>
    <t>Architettura dati del sistema e sottosistemi individuati nel SDD</t>
  </si>
  <si>
    <t>Svolgimento Architettura dati del sistema e sottosistemi individuati nel SDD</t>
  </si>
  <si>
    <t>controllo del flusso globale del sistema</t>
  </si>
  <si>
    <t>Svolgimento controllo del flusso globale del sistema</t>
  </si>
  <si>
    <t>controllo degli accessi e sicurezza</t>
  </si>
  <si>
    <t>Svolgimento controllo degli accessi e sicurezza</t>
  </si>
  <si>
    <t>Servizi dei sottosistemi</t>
  </si>
  <si>
    <t>Svolgimento Servizi dei sottosistemi</t>
  </si>
  <si>
    <t>deployment diagram</t>
  </si>
  <si>
    <t>svolgimento deployment diagram</t>
  </si>
  <si>
    <t>TP/TCS Visualizzazione dettagli di una malattia rara</t>
  </si>
  <si>
    <t>Revisione e unificazione TP/TCS</t>
  </si>
  <si>
    <t>Identificazione dei Packages</t>
  </si>
  <si>
    <t>Svolgimento Identificazione dei Packages</t>
  </si>
  <si>
    <t>Scenario</t>
  </si>
  <si>
    <t xml:space="preserve">Scenario </t>
  </si>
  <si>
    <t>Scenario di Inserimento sintomi del paziente ed individuazione della Malattia Rara.</t>
  </si>
  <si>
    <t>Scenario di  visualizzazione dell’elenco delle Malattie Rare e Scenario di visualizzazione dei form chiusi da parte del MMG che ne è il creatore</t>
  </si>
  <si>
    <t>Use Case</t>
  </si>
  <si>
    <t>Use Case che permetta l'inserimento dei sintomi e la ricerca della malattia rara</t>
  </si>
  <si>
    <t>Obiettivo del Sistema e Ambito del sistema</t>
  </si>
  <si>
    <t>Descrizione obiettivo del sistema, situazione attuale e ambito del sistema</t>
  </si>
  <si>
    <t xml:space="preserve">Categorizzazione Requisiti Funzionali; Requisiti non funzionali; Use Case Diagram </t>
  </si>
  <si>
    <t>Svolgimento di: Categorizzazione Requisiti Funzionali; Requisiti Non Funzionali; Use Case Diagram</t>
  </si>
  <si>
    <t>Individuazione Oggetti</t>
  </si>
  <si>
    <t>Individuazione degli oggetti: inserimento dei sintomi del paziente e individuazione della malattia rara; visualizzazione dell’elenco delle Malattie Rare; visualizzazione dei form chiusi.</t>
  </si>
  <si>
    <t>Organizzazione del documento</t>
  </si>
  <si>
    <t>Svolgimento Sequence Diagram Apertura Form</t>
  </si>
  <si>
    <t>Activity Diagram</t>
  </si>
  <si>
    <t>Activity Diagram: sistema proposto</t>
  </si>
  <si>
    <t xml:space="preserve">Svolgimento Activity Diagram: sistema proposto </t>
  </si>
  <si>
    <t>Gestione Dati Persistenti SDD</t>
  </si>
  <si>
    <t>Svolgimento Gestione Dati Persistenti SDD</t>
  </si>
  <si>
    <t>Controllo del Flusso Globale del Sistema</t>
  </si>
  <si>
    <t>Svolgimento del Controllo del Flusso Globale del Sistema</t>
  </si>
  <si>
    <t>Controllo degli accessi e Sicurezza</t>
  </si>
  <si>
    <t>Svolgimento del Controllo degli accessi e Sicurezza</t>
  </si>
  <si>
    <t xml:space="preserve">Deployment Diagram </t>
  </si>
  <si>
    <t>Svolgimento Deployment Diagram</t>
  </si>
  <si>
    <t>Svolgimento dei Servizi dei Sottosistemi</t>
  </si>
  <si>
    <t>Svolgimento dell'unificazione della revisione dell'sdd</t>
  </si>
  <si>
    <t>TP/TCS</t>
  </si>
  <si>
    <t>Svolgimento del TP e TCS</t>
  </si>
  <si>
    <t>Object Design Trade off</t>
  </si>
  <si>
    <t>Svolgimento dell'Object Design Trade off</t>
  </si>
  <si>
    <t>Registrazione Medico di Medicina Generale.</t>
  </si>
  <si>
    <t>Eliminazione di un intervento da parte di un MMG ad un form aperto</t>
  </si>
  <si>
    <t>Modifica di un form aperto da parte del MMG che ne è il creatore.</t>
  </si>
  <si>
    <t>Use case</t>
  </si>
  <si>
    <t xml:space="preserve">Use case </t>
  </si>
  <si>
    <t>Registrazione Medico di Medicina Generale;</t>
  </si>
  <si>
    <t>Panoramica Situazione Attuale</t>
  </si>
  <si>
    <t>Descrizione della Panoramica Situazione Attuale</t>
  </si>
  <si>
    <t>registrazione MMG; eliminazione di un intervento ad un form aperto; modifica di un form.</t>
  </si>
  <si>
    <t>Svolgimento di:registrazione MMG; eliminazione di un intervento ad un form aperto; modifica di un form.</t>
  </si>
  <si>
    <t xml:space="preserve"> visualizzazione dell’elenco delle malattie rare</t>
  </si>
  <si>
    <t>Svolgimento di Statechart Diagram: visualizzazione dell’elenco delle malattie rare</t>
  </si>
  <si>
    <t>Sequence Diagram: visualizzazione dell’elenco delle Malattie Rare</t>
  </si>
  <si>
    <t>Svolgimento Sequence Diagram: visualizzazione dell’elenco delle Malattie Rare</t>
  </si>
  <si>
    <t>Mock-up</t>
  </si>
  <si>
    <t>Svolgimento Mock-up</t>
  </si>
  <si>
    <t>Revisione RAD</t>
  </si>
  <si>
    <t>Deployment Diagram SDD</t>
  </si>
  <si>
    <t>Svolgimento Deployment Diagram SDD</t>
  </si>
  <si>
    <t>Controllo degli Accessi e Sicurezza</t>
  </si>
  <si>
    <t>Svolgimento Controllo degli Accessi e Sicurezza</t>
  </si>
  <si>
    <t>Svolgimento Controllo del Flusso Globale del Sistema</t>
  </si>
  <si>
    <t>Architettura del sistema e sottosistemi individuati SDD</t>
  </si>
  <si>
    <t>Svolgimento Architettura del sistema e sottosistemi individuati SDD</t>
  </si>
  <si>
    <t>Funzionalità notifica</t>
  </si>
  <si>
    <t>Svolgimento Funzionalità notifica</t>
  </si>
  <si>
    <t>TP/TCS: Registrazione MMG</t>
  </si>
  <si>
    <t>Giorno 102</t>
  </si>
  <si>
    <t>Giorno 103</t>
  </si>
  <si>
    <t>Scenario che permetta al Medico di Medicina Generale di fare il Login al sistema</t>
  </si>
  <si>
    <t>Scenario che permetta al Medico di Medicina Generale di fare il Logout al sistema</t>
  </si>
  <si>
    <t xml:space="preserve">Scenario che permetta al Medico di Medicina Generale di modificare il suo intervento ad un form aperto </t>
  </si>
  <si>
    <t xml:space="preserve">Use Case </t>
  </si>
  <si>
    <t xml:space="preserve">Use Case che permetta al Medico di Medicina Generale di inserire il suo intervento ad un form aperto </t>
  </si>
  <si>
    <t xml:space="preserve">Panoramica Sistema Proposto </t>
  </si>
  <si>
    <t xml:space="preserve">Il task prevedeva di scrivere il Sistema Proposto </t>
  </si>
  <si>
    <t>login MMG; logout MMG; modifica dell’intervento in un form.</t>
  </si>
  <si>
    <t>Svolgimento di: login MMG; logout MMG; modifica dell’intervento in un form.</t>
  </si>
  <si>
    <t>Obiettivi e criteri di successo del sistema</t>
  </si>
  <si>
    <t xml:space="preserve">Sequence Diagram </t>
  </si>
  <si>
    <t>Sequence Diagram: visualizzazione elenco delle Malattie Rare</t>
  </si>
  <si>
    <t>Svolgimento Sequence Diagram: visualizzazione elenco Malattie Rare</t>
  </si>
  <si>
    <t xml:space="preserve">Activity Diagram </t>
  </si>
  <si>
    <t>Svolgimento dei Mock-up</t>
  </si>
  <si>
    <t>Panoramica Sistema Proposto SDD</t>
  </si>
  <si>
    <t>Svolgimento Panoramica Sistema Proposto SDD</t>
  </si>
  <si>
    <t>Mapping hardware e software</t>
  </si>
  <si>
    <t>Svolgimento Mapping hardware e software</t>
  </si>
  <si>
    <t>Svolgimento Condizioni limite</t>
  </si>
  <si>
    <t xml:space="preserve">Meeting </t>
  </si>
  <si>
    <t xml:space="preserve">TP/TCS: Modifica di un intervento da parte di un MMG ad un form aperto </t>
  </si>
  <si>
    <t xml:space="preserve">Svolgimento TP/TCS: Modifica di un intervento da parte di un MMG ad un form aperto </t>
  </si>
  <si>
    <t>Svolgimento Revisione e unificazione TP/TCS</t>
  </si>
  <si>
    <t>Design Pattern ODD</t>
  </si>
  <si>
    <t>Svolgimento Design Pattern ODD</t>
  </si>
  <si>
    <t>Giorno 104</t>
  </si>
  <si>
    <t>Giorno 105</t>
  </si>
  <si>
    <t>Giorno 106</t>
  </si>
  <si>
    <t>Giorno 107</t>
  </si>
  <si>
    <t>Giorno 108</t>
  </si>
  <si>
    <t>Giorno 109</t>
  </si>
  <si>
    <t>Giorno 110</t>
  </si>
  <si>
    <t>Giorno 111</t>
  </si>
  <si>
    <t>Giorno 112</t>
  </si>
  <si>
    <t>Giorno 113</t>
  </si>
  <si>
    <t>Giorno 114</t>
  </si>
  <si>
    <t>Giorno 115</t>
  </si>
  <si>
    <t>Giorno 116</t>
  </si>
  <si>
    <t>Giorno 117</t>
  </si>
  <si>
    <t>Giorno 118</t>
  </si>
  <si>
    <t>Giorno 119</t>
  </si>
  <si>
    <t>Giorno 120</t>
  </si>
  <si>
    <t>Giorno 121</t>
  </si>
  <si>
    <t>Giorno 122</t>
  </si>
  <si>
    <t>Giorno 123</t>
  </si>
  <si>
    <t>Giorno 124</t>
  </si>
  <si>
    <t>Giorno 125</t>
  </si>
  <si>
    <t>Giorno 126</t>
  </si>
  <si>
    <t>Giorno 127</t>
  </si>
  <si>
    <t>Giorno 128</t>
  </si>
  <si>
    <t>Creazione Scenari 7 e 8</t>
  </si>
  <si>
    <t>Creazione di due Scenari relativi a:
Apertura di un form da parte del Medico di Medicina Generale per discutere con altri Medici di Medicina Generale;
Chiusura di un form da parte del Medico di Medicina Generale.</t>
  </si>
  <si>
    <t>Creazione Scenario 14</t>
  </si>
  <si>
    <t>Creazione di un Scenario relativo a : 
Visualizzazione dei form aperti da parte del MMG che ne è il creatore.</t>
  </si>
  <si>
    <t>Creazione Use Case 7</t>
  </si>
  <si>
    <t>Creazione di uno Use Case relativo a :
Apertura di un form da parte del MMG per discutere con altri MMG;</t>
  </si>
  <si>
    <t>Creazione Panoramica Situazione Attuale</t>
  </si>
  <si>
    <t xml:space="preserve">Creazione parte descrittiva della Panoramica Situazione Attuale </t>
  </si>
  <si>
    <t>Sviluppo di documentazione relativa a
Categorizzazione Requisiti Funzionali; Requisiti Non Funzionali; Use Case Diagram</t>
  </si>
  <si>
    <t>Individuazione degli oggetti: apertura di un form; chiusura di un form; visualizzazione dei form aperti.</t>
  </si>
  <si>
    <t>0.:20</t>
  </si>
  <si>
    <t>TP/TCS: Apertura di 
un form da parte di un MMG</t>
  </si>
  <si>
    <t>TP/TCS: Apertura di un form da parte di un MMG</t>
  </si>
  <si>
    <t>Svolgimento TP/TCS: Apertura di un form da parte di un MMG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</si>
</sst>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rgb="FFFFFFFF"/>
      <name val="Calibri"/>
    </font>
    <font>
      <sz val="11"/>
      <color theme="1"/>
      <name val="Calibri"/>
    </font>
    <font>
      <sz val="11"/>
      <color theme="0"/>
      <name val="Calibri"/>
    </font>
    <font>
      <sz val="11"/>
      <color rgb="FFD8D8D8"/>
      <name val="Calibri"/>
    </font>
    <font>
      <sz val="18"/>
      <color theme="1"/>
      <name val="Cambria"/>
    </font>
    <font>
      <sz val="18"/>
      <color rgb="FF1F497D"/>
      <name val="Cambria"/>
    </font>
    <font>
      <sz val="11"/>
      <color rgb="FFFF0000"/>
      <name val="Calibri"/>
    </font>
    <font>
      <sz val="11"/>
      <color rgb="FF000000"/>
      <name val="Calibri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  <fill>
      <patternFill patternType="solid">
        <fgColor rgb="FFC2D69B"/>
        <bgColor rgb="FFC2D69B"/>
      </patternFill>
    </fill>
    <fill>
      <patternFill patternType="solid">
        <fgColor rgb="FFC6D9F0"/>
        <bgColor rgb="FFC6D9F0"/>
      </patternFill>
    </fill>
    <fill>
      <patternFill patternType="solid">
        <fgColor rgb="FFD8D8D8"/>
        <bgColor rgb="FFD8D8D8"/>
      </patternFill>
    </fill>
    <fill>
      <patternFill patternType="solid">
        <fgColor rgb="FFFFFF99"/>
        <bgColor rgb="FFFFFF99"/>
      </patternFill>
    </fill>
    <fill>
      <patternFill patternType="solid">
        <fgColor rgb="FFB8CCE4"/>
        <bgColor rgb="FFB8CCE4"/>
      </patternFill>
    </fill>
    <fill>
      <patternFill patternType="solid">
        <fgColor rgb="FFD6E3BC"/>
        <bgColor rgb="FFD6E3BC"/>
      </patternFill>
    </fill>
  </fills>
  <borders count="2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/>
    <xf numFmtId="0" fontId="2" fillId="3" borderId="2" xfId="0" applyFont="1" applyFill="1" applyBorder="1"/>
    <xf numFmtId="0" fontId="3" fillId="4" borderId="3" xfId="0" applyFont="1" applyFill="1" applyBorder="1"/>
    <xf numFmtId="0" fontId="3" fillId="5" borderId="1" xfId="0" applyFont="1" applyFill="1" applyBorder="1"/>
    <xf numFmtId="49" fontId="3" fillId="5" borderId="1" xfId="0" applyNumberFormat="1" applyFont="1" applyFill="1" applyBorder="1"/>
    <xf numFmtId="0" fontId="3" fillId="4" borderId="4" xfId="0" applyFont="1" applyFill="1" applyBorder="1"/>
    <xf numFmtId="0" fontId="3" fillId="6" borderId="1" xfId="0" applyFont="1" applyFill="1" applyBorder="1"/>
    <xf numFmtId="0" fontId="3" fillId="4" borderId="2" xfId="0" applyFont="1" applyFill="1" applyBorder="1"/>
    <xf numFmtId="0" fontId="3" fillId="4" borderId="5" xfId="0" applyFont="1" applyFill="1" applyBorder="1"/>
    <xf numFmtId="0" fontId="3" fillId="0" borderId="1" xfId="0" applyFont="1" applyBorder="1"/>
    <xf numFmtId="0" fontId="3" fillId="2" borderId="1" xfId="0" applyFont="1" applyFill="1" applyBorder="1"/>
    <xf numFmtId="0" fontId="4" fillId="4" borderId="6" xfId="0" applyFont="1" applyFill="1" applyBorder="1"/>
    <xf numFmtId="0" fontId="3" fillId="4" borderId="7" xfId="0" applyFont="1" applyFill="1" applyBorder="1"/>
    <xf numFmtId="0" fontId="3" fillId="4" borderId="8" xfId="0" applyFont="1" applyFill="1" applyBorder="1"/>
    <xf numFmtId="0" fontId="3" fillId="7" borderId="3" xfId="0" applyFont="1" applyFill="1" applyBorder="1"/>
    <xf numFmtId="0" fontId="3" fillId="7" borderId="4" xfId="0" applyFont="1" applyFill="1" applyBorder="1"/>
    <xf numFmtId="0" fontId="3" fillId="7" borderId="2" xfId="0" applyFont="1" applyFill="1" applyBorder="1"/>
    <xf numFmtId="0" fontId="2" fillId="7" borderId="2" xfId="0" applyFont="1" applyFill="1" applyBorder="1"/>
    <xf numFmtId="0" fontId="5" fillId="7" borderId="9" xfId="0" applyFont="1" applyFill="1" applyBorder="1"/>
    <xf numFmtId="0" fontId="3" fillId="7" borderId="5" xfId="0" applyFont="1" applyFill="1" applyBorder="1"/>
    <xf numFmtId="0" fontId="3" fillId="7" borderId="6" xfId="0" applyFont="1" applyFill="1" applyBorder="1"/>
    <xf numFmtId="0" fontId="3" fillId="7" borderId="7" xfId="0" applyFont="1" applyFill="1" applyBorder="1"/>
    <xf numFmtId="0" fontId="3" fillId="7" borderId="8" xfId="0" applyFont="1" applyFill="1" applyBorder="1"/>
    <xf numFmtId="0" fontId="5" fillId="7" borderId="4" xfId="0" applyFont="1" applyFill="1" applyBorder="1"/>
    <xf numFmtId="0" fontId="5" fillId="7" borderId="6" xfId="0" applyFont="1" applyFill="1" applyBorder="1"/>
    <xf numFmtId="0" fontId="3" fillId="2" borderId="2" xfId="0" applyFont="1" applyFill="1" applyBorder="1"/>
    <xf numFmtId="0" fontId="3" fillId="5" borderId="2" xfId="0" applyFont="1" applyFill="1" applyBorder="1"/>
    <xf numFmtId="20" fontId="3" fillId="8" borderId="1" xfId="0" applyNumberFormat="1" applyFont="1" applyFill="1" applyBorder="1"/>
    <xf numFmtId="20" fontId="3" fillId="8" borderId="1" xfId="0" applyNumberFormat="1" applyFont="1" applyFill="1" applyBorder="1" applyAlignment="1">
      <alignment horizontal="right"/>
    </xf>
    <xf numFmtId="0" fontId="3" fillId="2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0" borderId="12" xfId="0" applyFont="1" applyBorder="1"/>
    <xf numFmtId="49" fontId="3" fillId="0" borderId="13" xfId="0" applyNumberFormat="1" applyFont="1" applyBorder="1" applyAlignment="1">
      <alignment horizontal="center"/>
    </xf>
    <xf numFmtId="20" fontId="3" fillId="0" borderId="14" xfId="0" applyNumberFormat="1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5" xfId="0" applyFont="1" applyBorder="1"/>
    <xf numFmtId="49" fontId="3" fillId="0" borderId="15" xfId="0" applyNumberFormat="1" applyFont="1" applyBorder="1" applyAlignment="1">
      <alignment horizontal="center"/>
    </xf>
    <xf numFmtId="0" fontId="3" fillId="0" borderId="16" xfId="0" applyFont="1" applyBorder="1"/>
    <xf numFmtId="0" fontId="3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49" fontId="6" fillId="0" borderId="0" xfId="0" applyNumberFormat="1" applyFont="1" applyAlignment="1">
      <alignment wrapText="1"/>
    </xf>
    <xf numFmtId="0" fontId="3" fillId="0" borderId="0" xfId="0" applyFont="1" applyAlignment="1">
      <alignment wrapText="1"/>
    </xf>
    <xf numFmtId="0" fontId="3" fillId="2" borderId="17" xfId="0" applyFont="1" applyFill="1" applyBorder="1" applyAlignment="1">
      <alignment vertical="center"/>
    </xf>
    <xf numFmtId="0" fontId="3" fillId="9" borderId="17" xfId="0" applyFont="1" applyFill="1" applyBorder="1" applyAlignment="1">
      <alignment horizontal="center" vertical="center"/>
    </xf>
    <xf numFmtId="20" fontId="3" fillId="9" borderId="17" xfId="0" applyNumberFormat="1" applyFont="1" applyFill="1" applyBorder="1" applyAlignment="1">
      <alignment horizontal="center" vertical="center"/>
    </xf>
    <xf numFmtId="20" fontId="8" fillId="10" borderId="1" xfId="0" applyNumberFormat="1" applyFont="1" applyFill="1" applyBorder="1" applyAlignment="1">
      <alignment horizontal="center" vertical="center"/>
    </xf>
    <xf numFmtId="20" fontId="3" fillId="9" borderId="1" xfId="0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3" fillId="9" borderId="17" xfId="0" applyFont="1" applyFill="1" applyBorder="1" applyAlignment="1">
      <alignment horizontal="center" vertical="center" wrapText="1"/>
    </xf>
    <xf numFmtId="20" fontId="3" fillId="9" borderId="17" xfId="0" applyNumberFormat="1" applyFont="1" applyFill="1" applyBorder="1" applyAlignment="1">
      <alignment horizontal="center" vertical="center" wrapText="1"/>
    </xf>
    <xf numFmtId="20" fontId="3" fillId="10" borderId="1" xfId="0" applyNumberFormat="1" applyFont="1" applyFill="1" applyBorder="1" applyAlignment="1">
      <alignment horizontal="center" vertical="center" wrapText="1"/>
    </xf>
    <xf numFmtId="20" fontId="3" fillId="9" borderId="1" xfId="0" applyNumberFormat="1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wrapText="1"/>
    </xf>
    <xf numFmtId="0" fontId="6" fillId="0" borderId="0" xfId="0" applyFont="1"/>
    <xf numFmtId="49" fontId="6" fillId="0" borderId="0" xfId="0" applyNumberFormat="1" applyFont="1"/>
    <xf numFmtId="0" fontId="9" fillId="9" borderId="2" xfId="0" applyFont="1" applyFill="1" applyBorder="1" applyAlignment="1">
      <alignment horizontal="left" vertical="center"/>
    </xf>
    <xf numFmtId="0" fontId="9" fillId="9" borderId="2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wrapText="1"/>
    </xf>
    <xf numFmtId="0" fontId="3" fillId="9" borderId="18" xfId="0" applyFont="1" applyFill="1" applyBorder="1" applyAlignment="1">
      <alignment horizontal="center" vertical="center" wrapText="1"/>
    </xf>
    <xf numFmtId="20" fontId="3" fillId="10" borderId="17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vertical="center"/>
    </xf>
    <xf numFmtId="0" fontId="3" fillId="4" borderId="2" xfId="0" applyFont="1" applyFill="1" applyBorder="1" applyAlignment="1">
      <alignment vertical="center"/>
    </xf>
    <xf numFmtId="0" fontId="9" fillId="9" borderId="0" xfId="0" applyFont="1" applyFill="1" applyAlignment="1">
      <alignment horizontal="center"/>
    </xf>
    <xf numFmtId="0" fontId="3" fillId="2" borderId="1" xfId="0" applyFont="1" applyFill="1" applyBorder="1" applyAlignment="1">
      <alignment vertical="center"/>
    </xf>
    <xf numFmtId="0" fontId="9" fillId="9" borderId="0" xfId="0" applyFont="1" applyFill="1"/>
    <xf numFmtId="0" fontId="10" fillId="9" borderId="1" xfId="0" applyFont="1" applyFill="1" applyBorder="1" applyAlignment="1">
      <alignment horizontal="center" vertical="center" wrapText="1"/>
    </xf>
    <xf numFmtId="0" fontId="3" fillId="4" borderId="16" xfId="0" applyFont="1" applyFill="1" applyBorder="1"/>
    <xf numFmtId="0" fontId="3" fillId="4" borderId="14" xfId="0" applyFont="1" applyFill="1" applyBorder="1"/>
    <xf numFmtId="0" fontId="3" fillId="7" borderId="16" xfId="0" applyFont="1" applyFill="1" applyBorder="1"/>
    <xf numFmtId="0" fontId="3" fillId="7" borderId="14" xfId="0" applyFont="1" applyFill="1" applyBorder="1"/>
    <xf numFmtId="0" fontId="11" fillId="9" borderId="19" xfId="0" applyFont="1" applyFill="1" applyBorder="1" applyAlignment="1">
      <alignment horizontal="center"/>
    </xf>
    <xf numFmtId="0" fontId="9" fillId="9" borderId="19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/>
    <xf numFmtId="20" fontId="3" fillId="0" borderId="0" xfId="0" applyNumberFormat="1" applyFont="1" applyAlignment="1">
      <alignment wrapText="1"/>
    </xf>
    <xf numFmtId="2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00"/>
  <sheetViews>
    <sheetView workbookViewId="0">
      <selection activeCell="E12" sqref="E12"/>
    </sheetView>
  </sheetViews>
  <sheetFormatPr defaultColWidth="14.44140625" defaultRowHeight="15" customHeight="1" x14ac:dyDescent="0.3"/>
  <cols>
    <col min="1" max="1" width="20.88671875" customWidth="1"/>
    <col min="2" max="2" width="13.44140625" customWidth="1"/>
    <col min="3" max="3" width="17" customWidth="1"/>
    <col min="4" max="5" width="8.6640625" customWidth="1"/>
    <col min="6" max="6" width="13.5546875" customWidth="1"/>
    <col min="7" max="7" width="12.109375" customWidth="1"/>
    <col min="8" max="8" width="8.6640625" customWidth="1"/>
    <col min="9" max="9" width="31.109375" customWidth="1"/>
    <col min="10" max="26" width="8.6640625" customWidth="1"/>
  </cols>
  <sheetData>
    <row r="1" spans="1:12" ht="14.25" customHeight="1" x14ac:dyDescent="0.3">
      <c r="A1" s="1" t="s">
        <v>0</v>
      </c>
      <c r="B1" s="1" t="s">
        <v>1</v>
      </c>
      <c r="C1" s="1" t="s">
        <v>2</v>
      </c>
      <c r="F1" s="2" t="s">
        <v>3</v>
      </c>
      <c r="G1" s="3"/>
      <c r="H1" s="4"/>
      <c r="I1" s="69" t="s">
        <v>4</v>
      </c>
      <c r="J1" s="69"/>
      <c r="K1" s="69"/>
      <c r="L1" s="70"/>
    </row>
    <row r="2" spans="1:12" ht="14.25" customHeight="1" x14ac:dyDescent="0.3">
      <c r="A2" s="5" t="s">
        <v>5</v>
      </c>
      <c r="B2" s="4" t="s">
        <v>6</v>
      </c>
      <c r="C2" s="4" t="s">
        <v>7</v>
      </c>
      <c r="G2" s="6"/>
      <c r="H2" s="7"/>
      <c r="I2" s="8" t="s">
        <v>8</v>
      </c>
      <c r="J2" s="8"/>
      <c r="K2" s="8"/>
      <c r="L2" s="9"/>
    </row>
    <row r="3" spans="1:12" ht="14.25" customHeight="1" x14ac:dyDescent="0.3">
      <c r="A3" s="5" t="s">
        <v>9</v>
      </c>
      <c r="B3" s="4" t="s">
        <v>10</v>
      </c>
      <c r="C3" s="4" t="s">
        <v>11</v>
      </c>
      <c r="G3" s="6"/>
      <c r="H3" s="10"/>
      <c r="I3" s="8" t="s">
        <v>12</v>
      </c>
      <c r="J3" s="8"/>
      <c r="K3" s="8"/>
      <c r="L3" s="9"/>
    </row>
    <row r="4" spans="1:12" ht="14.25" customHeight="1" x14ac:dyDescent="0.3">
      <c r="A4" s="5" t="s">
        <v>13</v>
      </c>
      <c r="B4" s="4" t="s">
        <v>14</v>
      </c>
      <c r="C4" s="4" t="s">
        <v>15</v>
      </c>
      <c r="G4" s="6"/>
      <c r="H4" s="11"/>
      <c r="I4" s="8" t="s">
        <v>16</v>
      </c>
      <c r="J4" s="8"/>
      <c r="K4" s="8"/>
      <c r="L4" s="9"/>
    </row>
    <row r="5" spans="1:12" ht="14.25" customHeight="1" x14ac:dyDescent="0.3">
      <c r="A5" s="5" t="s">
        <v>17</v>
      </c>
      <c r="B5" s="4" t="s">
        <v>6</v>
      </c>
      <c r="C5" s="4" t="s">
        <v>18</v>
      </c>
      <c r="G5" s="6"/>
      <c r="H5" s="8"/>
      <c r="I5" s="8"/>
      <c r="J5" s="8"/>
      <c r="K5" s="8"/>
      <c r="L5" s="9"/>
    </row>
    <row r="6" spans="1:12" ht="14.25" customHeight="1" x14ac:dyDescent="0.3">
      <c r="A6" s="5" t="s">
        <v>19</v>
      </c>
      <c r="B6" s="4" t="s">
        <v>20</v>
      </c>
      <c r="C6" s="4" t="s">
        <v>21</v>
      </c>
      <c r="G6" s="12"/>
      <c r="H6" s="13"/>
      <c r="I6" s="13"/>
      <c r="J6" s="13"/>
      <c r="K6" s="13"/>
      <c r="L6" s="14"/>
    </row>
    <row r="7" spans="1:12" ht="14.25" customHeight="1" x14ac:dyDescent="0.3">
      <c r="A7" s="5" t="s">
        <v>22</v>
      </c>
      <c r="B7" s="4" t="s">
        <v>23</v>
      </c>
      <c r="C7" s="4" t="s">
        <v>24</v>
      </c>
      <c r="G7" s="15" t="s">
        <v>25</v>
      </c>
      <c r="H7" s="71"/>
      <c r="I7" s="71"/>
      <c r="J7" s="71"/>
      <c r="K7" s="71"/>
      <c r="L7" s="72"/>
    </row>
    <row r="8" spans="1:12" ht="14.25" customHeight="1" x14ac:dyDescent="0.3">
      <c r="G8" s="16" t="s">
        <v>26</v>
      </c>
      <c r="H8" s="17"/>
      <c r="I8" s="18"/>
      <c r="J8" s="19" t="s">
        <v>27</v>
      </c>
      <c r="K8" s="17"/>
      <c r="L8" s="20"/>
    </row>
    <row r="9" spans="1:12" ht="14.25" customHeight="1" x14ac:dyDescent="0.3">
      <c r="G9" s="21"/>
      <c r="H9" s="22"/>
      <c r="I9" s="22"/>
      <c r="J9" s="22"/>
      <c r="K9" s="22"/>
      <c r="L9" s="23"/>
    </row>
    <row r="10" spans="1:12" ht="14.25" customHeight="1" x14ac:dyDescent="0.3">
      <c r="G10" s="16"/>
      <c r="H10" s="17"/>
      <c r="I10" s="17"/>
      <c r="J10" s="17"/>
      <c r="K10" s="17"/>
      <c r="L10" s="20"/>
    </row>
    <row r="11" spans="1:12" ht="14.25" customHeight="1" x14ac:dyDescent="0.3">
      <c r="G11" s="16" t="s">
        <v>28</v>
      </c>
      <c r="H11" s="17" t="s">
        <v>29</v>
      </c>
      <c r="I11" s="17"/>
      <c r="J11" s="18"/>
      <c r="K11" s="18"/>
      <c r="L11" s="20"/>
    </row>
    <row r="12" spans="1:12" ht="14.25" customHeight="1" x14ac:dyDescent="0.3">
      <c r="G12" s="24" t="s">
        <v>30</v>
      </c>
      <c r="H12" s="17"/>
      <c r="I12" s="17"/>
      <c r="J12" s="17"/>
      <c r="K12" s="17"/>
      <c r="L12" s="20"/>
    </row>
    <row r="13" spans="1:12" ht="14.25" customHeight="1" x14ac:dyDescent="0.3">
      <c r="G13" s="24" t="s">
        <v>31</v>
      </c>
      <c r="H13" s="17"/>
      <c r="I13" s="17"/>
      <c r="J13" s="17"/>
      <c r="K13" s="17"/>
      <c r="L13" s="20"/>
    </row>
    <row r="14" spans="1:12" ht="14.25" customHeight="1" x14ac:dyDescent="0.3">
      <c r="G14" s="24" t="s">
        <v>32</v>
      </c>
      <c r="H14" s="17"/>
      <c r="I14" s="17"/>
      <c r="J14" s="17"/>
      <c r="K14" s="17"/>
      <c r="L14" s="20"/>
    </row>
    <row r="15" spans="1:12" ht="14.25" customHeight="1" x14ac:dyDescent="0.3">
      <c r="G15" s="24" t="s">
        <v>33</v>
      </c>
      <c r="H15" s="17"/>
      <c r="I15" s="17"/>
      <c r="J15" s="17"/>
      <c r="K15" s="17"/>
      <c r="L15" s="20"/>
    </row>
    <row r="16" spans="1:12" ht="14.25" customHeight="1" x14ac:dyDescent="0.3">
      <c r="G16" s="24" t="s">
        <v>34</v>
      </c>
      <c r="H16" s="17"/>
      <c r="I16" s="17"/>
      <c r="J16" s="17"/>
      <c r="K16" s="17"/>
      <c r="L16" s="20"/>
    </row>
    <row r="17" spans="7:12" ht="14.25" customHeight="1" x14ac:dyDescent="0.3">
      <c r="G17" s="24" t="s">
        <v>35</v>
      </c>
      <c r="H17" s="17"/>
      <c r="I17" s="17"/>
      <c r="J17" s="17"/>
      <c r="K17" s="17"/>
      <c r="L17" s="20"/>
    </row>
    <row r="18" spans="7:12" ht="14.25" customHeight="1" x14ac:dyDescent="0.3">
      <c r="G18" s="25" t="s">
        <v>36</v>
      </c>
      <c r="H18" s="22"/>
      <c r="I18" s="22"/>
      <c r="J18" s="22"/>
      <c r="K18" s="22"/>
      <c r="L18" s="23"/>
    </row>
    <row r="19" spans="7:12" ht="14.25" customHeight="1" x14ac:dyDescent="0.3"/>
    <row r="20" spans="7:12" ht="14.25" customHeight="1" x14ac:dyDescent="0.3"/>
    <row r="21" spans="7:12" ht="14.25" customHeight="1" x14ac:dyDescent="0.3"/>
    <row r="22" spans="7:12" ht="14.25" customHeight="1" x14ac:dyDescent="0.3"/>
    <row r="23" spans="7:12" ht="14.25" customHeight="1" x14ac:dyDescent="0.3"/>
    <row r="24" spans="7:12" ht="14.25" customHeight="1" x14ac:dyDescent="0.3"/>
    <row r="25" spans="7:12" ht="14.25" customHeight="1" x14ac:dyDescent="0.3"/>
    <row r="26" spans="7:12" ht="14.25" customHeight="1" x14ac:dyDescent="0.3"/>
    <row r="27" spans="7:12" ht="14.25" customHeight="1" x14ac:dyDescent="0.3"/>
    <row r="28" spans="7:12" ht="14.25" customHeight="1" x14ac:dyDescent="0.3"/>
    <row r="29" spans="7:12" ht="14.25" customHeight="1" x14ac:dyDescent="0.3"/>
    <row r="30" spans="7:12" ht="14.25" customHeight="1" x14ac:dyDescent="0.3"/>
    <row r="31" spans="7:12" ht="14.25" customHeight="1" x14ac:dyDescent="0.3"/>
    <row r="32" spans="7:12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B2" sqref="B2"/>
    </sheetView>
  </sheetViews>
  <sheetFormatPr defaultColWidth="14.44140625" defaultRowHeight="15" customHeight="1" x14ac:dyDescent="0.3"/>
  <cols>
    <col min="1" max="1" width="13.33203125" customWidth="1"/>
    <col min="2" max="7" width="18.6640625" customWidth="1"/>
    <col min="8" max="26" width="9.109375" customWidth="1"/>
  </cols>
  <sheetData>
    <row r="1" spans="1:7" ht="14.25" customHeight="1" x14ac:dyDescent="0.3">
      <c r="A1" s="26"/>
      <c r="B1" s="26" t="str">
        <f>info!C2</f>
        <v>Borrelli</v>
      </c>
      <c r="C1" s="26" t="str">
        <f>info!C3</f>
        <v>Di Muro</v>
      </c>
      <c r="D1" s="26" t="str">
        <f>info!C4</f>
        <v>Mangia</v>
      </c>
      <c r="E1" s="26" t="str">
        <f>info!C5</f>
        <v>Mercurio</v>
      </c>
      <c r="F1" s="26" t="str">
        <f>info!C6</f>
        <v>Pastore</v>
      </c>
      <c r="G1" s="26" t="str">
        <f>info!C7</f>
        <v>Zuottolo</v>
      </c>
    </row>
    <row r="2" spans="1:7" ht="14.25" customHeight="1" x14ac:dyDescent="0.3">
      <c r="A2" s="27" t="s">
        <v>37</v>
      </c>
      <c r="B2" s="28">
        <f>'Giovanni Borrelli'!G4</f>
        <v>0</v>
      </c>
      <c r="C2" s="28">
        <f>'Gerardo Di Muro'!G4</f>
        <v>0</v>
      </c>
      <c r="D2" s="28">
        <f>'Andrea Mangia'!G4</f>
        <v>0</v>
      </c>
      <c r="E2" s="28">
        <f>'Giovanni Mercurio'!G4</f>
        <v>0</v>
      </c>
      <c r="F2" s="28">
        <f>'Luca Pastore'!G4</f>
        <v>1.0416666666666666E-2</v>
      </c>
      <c r="G2" s="29">
        <f>'Angelo Zuottolo'!G4</f>
        <v>0</v>
      </c>
    </row>
    <row r="3" spans="1:7" ht="14.25" customHeight="1" x14ac:dyDescent="0.3">
      <c r="A3" s="27" t="s">
        <v>38</v>
      </c>
      <c r="B3" s="28">
        <f>'Giovanni Borrelli'!G5</f>
        <v>2.0833333333333332E-2</v>
      </c>
      <c r="C3" s="28">
        <f>'Gerardo Di Muro'!G5</f>
        <v>1.0416666666666666E-2</v>
      </c>
      <c r="D3" s="28">
        <f>'Andrea Mangia'!G5</f>
        <v>1.0416666666666666E-2</v>
      </c>
      <c r="E3" s="28">
        <f>'Giovanni Mercurio'!G5</f>
        <v>1.0416666666666666E-2</v>
      </c>
      <c r="F3" s="28">
        <f>'Luca Pastore'!G5</f>
        <v>4.1666666666666664E-2</v>
      </c>
      <c r="G3" s="29">
        <f>'Angelo Zuottolo'!G5</f>
        <v>2.0833333333333332E-2</v>
      </c>
    </row>
    <row r="4" spans="1:7" ht="14.25" customHeight="1" x14ac:dyDescent="0.3">
      <c r="A4" s="27" t="s">
        <v>39</v>
      </c>
      <c r="B4" s="28">
        <f>'Giovanni Borrelli'!G6</f>
        <v>4.1666666666666664E-2</v>
      </c>
      <c r="C4" s="28">
        <f>'Gerardo Di Muro'!G6</f>
        <v>4.1666666666666664E-2</v>
      </c>
      <c r="D4" s="28">
        <f>'Andrea Mangia'!G6</f>
        <v>4.1666666666666664E-2</v>
      </c>
      <c r="E4" s="28">
        <f>'Giovanni Mercurio'!G6</f>
        <v>4.1666666666666664E-2</v>
      </c>
      <c r="F4" s="28">
        <f>'Luca Pastore'!G6</f>
        <v>1.0416666666666666E-2</v>
      </c>
      <c r="G4" s="29">
        <f>'Angelo Zuottolo'!G6</f>
        <v>4.1666666666666664E-2</v>
      </c>
    </row>
    <row r="5" spans="1:7" ht="14.25" customHeight="1" x14ac:dyDescent="0.3">
      <c r="A5" s="27" t="s">
        <v>40</v>
      </c>
      <c r="B5" s="28">
        <f>'Giovanni Borrelli'!G7</f>
        <v>2.0833333333333332E-2</v>
      </c>
      <c r="C5" s="28">
        <f>'Gerardo Di Muro'!G7</f>
        <v>3.125E-2</v>
      </c>
      <c r="D5" s="28">
        <f>'Andrea Mangia'!G7</f>
        <v>2.0833333333333332E-2</v>
      </c>
      <c r="E5" s="28">
        <f>'Giovanni Mercurio'!G7</f>
        <v>1.0416666666666666E-2</v>
      </c>
      <c r="F5" s="28">
        <f>'Luca Pastore'!G7</f>
        <v>1.0416666666666666E-2</v>
      </c>
      <c r="G5" s="29">
        <f>'Angelo Zuottolo'!G7</f>
        <v>1.0416666666666666E-2</v>
      </c>
    </row>
    <row r="6" spans="1:7" ht="14.25" customHeight="1" x14ac:dyDescent="0.3">
      <c r="A6" s="27" t="s">
        <v>41</v>
      </c>
      <c r="B6" s="28">
        <f>'Giovanni Borrelli'!G8</f>
        <v>4.1666666666666664E-2</v>
      </c>
      <c r="C6" s="28">
        <f>'Gerardo Di Muro'!G8</f>
        <v>4.1666666666666664E-2</v>
      </c>
      <c r="D6" s="28">
        <f>'Andrea Mangia'!G8</f>
        <v>1.0416666666666666E-2</v>
      </c>
      <c r="E6" s="28">
        <f>'Giovanni Mercurio'!G8</f>
        <v>1.0416666666666666E-2</v>
      </c>
      <c r="F6" s="28">
        <f>'Luca Pastore'!G8</f>
        <v>6.9444444444444441E-3</v>
      </c>
      <c r="G6" s="29">
        <f>'Angelo Zuottolo'!G8</f>
        <v>1.0416666666666666E-2</v>
      </c>
    </row>
    <row r="7" spans="1:7" ht="14.25" customHeight="1" x14ac:dyDescent="0.3">
      <c r="A7" s="27" t="s">
        <v>42</v>
      </c>
      <c r="B7" s="28">
        <f>'Giovanni Borrelli'!G9</f>
        <v>1.3888888888888888E-2</v>
      </c>
      <c r="C7" s="28">
        <f>'Gerardo Di Muro'!G9</f>
        <v>1.3888888888888888E-2</v>
      </c>
      <c r="D7" s="28">
        <f>'Andrea Mangia'!G9</f>
        <v>4.1666666666666664E-2</v>
      </c>
      <c r="E7" s="28">
        <f>'Giovanni Mercurio'!G9</f>
        <v>1.0416666666666666E-2</v>
      </c>
      <c r="F7" s="28">
        <f>'Luca Pastore'!G9</f>
        <v>4.1666666666666664E-2</v>
      </c>
      <c r="G7" s="29">
        <f>'Angelo Zuottolo'!G9</f>
        <v>4.1666666666666664E-2</v>
      </c>
    </row>
    <row r="8" spans="1:7" ht="14.25" customHeight="1" x14ac:dyDescent="0.3">
      <c r="A8" s="27" t="s">
        <v>43</v>
      </c>
      <c r="B8" s="28">
        <f>'Giovanni Borrelli'!G10</f>
        <v>6.25E-2</v>
      </c>
      <c r="C8" s="28">
        <f>'Gerardo Di Muro'!G10</f>
        <v>6.25E-2</v>
      </c>
      <c r="D8" s="28">
        <f>'Andrea Mangia'!G10</f>
        <v>1.3888888888888888E-2</v>
      </c>
      <c r="E8" s="28">
        <f>'Giovanni Mercurio'!G10</f>
        <v>4.1666666666666664E-2</v>
      </c>
      <c r="F8" s="28">
        <f>'Luca Pastore'!G10</f>
        <v>1.3888888888888888E-2</v>
      </c>
      <c r="G8" s="29">
        <f>'Angelo Zuottolo'!G10</f>
        <v>6.9444444444444441E-3</v>
      </c>
    </row>
    <row r="9" spans="1:7" ht="14.25" customHeight="1" x14ac:dyDescent="0.3">
      <c r="A9" s="27" t="s">
        <v>44</v>
      </c>
      <c r="B9" s="28">
        <f>'Giovanni Borrelli'!G11</f>
        <v>4.1666666666666664E-2</v>
      </c>
      <c r="C9" s="28">
        <f>'Gerardo Di Muro'!G11</f>
        <v>4.1666666666666664E-2</v>
      </c>
      <c r="D9" s="28">
        <f>'Andrea Mangia'!G11</f>
        <v>6.25E-2</v>
      </c>
      <c r="E9" s="28">
        <f>'Giovanni Mercurio'!G11</f>
        <v>6.9444444444444441E-3</v>
      </c>
      <c r="F9" s="28">
        <f>'Luca Pastore'!G11</f>
        <v>6.25E-2</v>
      </c>
      <c r="G9" s="29">
        <f>'Angelo Zuottolo'!G11</f>
        <v>6.25E-2</v>
      </c>
    </row>
    <row r="10" spans="1:7" ht="14.25" customHeight="1" x14ac:dyDescent="0.3">
      <c r="A10" s="27" t="s">
        <v>45</v>
      </c>
      <c r="B10" s="28">
        <f>'Giovanni Borrelli'!G12</f>
        <v>6.9444444444444441E-3</v>
      </c>
      <c r="C10" s="28">
        <f>'Gerardo Di Muro'!G12</f>
        <v>2.0833333333333332E-2</v>
      </c>
      <c r="D10" s="28">
        <f>'Andrea Mangia'!G12</f>
        <v>4.1666666666666664E-2</v>
      </c>
      <c r="E10" s="28">
        <f>'Giovanni Mercurio'!G12</f>
        <v>6.25E-2</v>
      </c>
      <c r="F10" s="28">
        <f>'Luca Pastore'!G12</f>
        <v>4.1666666666666664E-2</v>
      </c>
      <c r="G10" s="29">
        <f>'Angelo Zuottolo'!G12</f>
        <v>2.0833333333333332E-2</v>
      </c>
    </row>
    <row r="11" spans="1:7" ht="14.25" customHeight="1" x14ac:dyDescent="0.3">
      <c r="A11" s="27" t="s">
        <v>46</v>
      </c>
      <c r="B11" s="28">
        <f>'Giovanni Borrelli'!G13</f>
        <v>1.3888888888888888E-2</v>
      </c>
      <c r="C11" s="28">
        <f>'Gerardo Di Muro'!G13</f>
        <v>1.3888888888888888E-2</v>
      </c>
      <c r="D11" s="28">
        <f>'Andrea Mangia'!G13</f>
        <v>1.0416666666666666E-2</v>
      </c>
      <c r="E11" s="28">
        <f>'Giovanni Mercurio'!G13</f>
        <v>4.1666666666666664E-2</v>
      </c>
      <c r="F11" s="28">
        <f>'Luca Pastore'!G13</f>
        <v>1.3888888888888888E-2</v>
      </c>
      <c r="G11" s="29">
        <f>'Angelo Zuottolo'!G13</f>
        <v>1.3888888888888888E-2</v>
      </c>
    </row>
    <row r="12" spans="1:7" ht="14.25" customHeight="1" x14ac:dyDescent="0.3">
      <c r="A12" s="27" t="s">
        <v>47</v>
      </c>
      <c r="B12" s="28">
        <f>'Giovanni Borrelli'!G14</f>
        <v>1.3888888888888888E-2</v>
      </c>
      <c r="C12" s="28">
        <f>'Gerardo Di Muro'!G14</f>
        <v>1.3888888888888888E-2</v>
      </c>
      <c r="D12" s="28">
        <f>'Andrea Mangia'!G14</f>
        <v>1.0416666666666666E-2</v>
      </c>
      <c r="E12" s="28">
        <f>'Giovanni Mercurio'!G14</f>
        <v>6.9444444444444441E-3</v>
      </c>
      <c r="F12" s="28">
        <f>'Luca Pastore'!G14</f>
        <v>1.0416666666666666E-2</v>
      </c>
      <c r="G12" s="29">
        <f>'Angelo Zuottolo'!G14</f>
        <v>1.3888888888888888E-2</v>
      </c>
    </row>
    <row r="13" spans="1:7" ht="14.25" customHeight="1" x14ac:dyDescent="0.3">
      <c r="A13" s="27" t="s">
        <v>48</v>
      </c>
      <c r="B13" s="28">
        <f>'Giovanni Borrelli'!G15</f>
        <v>2.0833333333333332E-2</v>
      </c>
      <c r="C13" s="28">
        <f>'Gerardo Di Muro'!G15</f>
        <v>6.9444444444444441E-3</v>
      </c>
      <c r="D13" s="28">
        <f>'Andrea Mangia'!G15</f>
        <v>1.0416666666666666E-2</v>
      </c>
      <c r="E13" s="28">
        <f>'Giovanni Mercurio'!G15</f>
        <v>1.3888888888888888E-2</v>
      </c>
      <c r="F13" s="28">
        <f>'Luca Pastore'!G15</f>
        <v>1.3888888888888888E-2</v>
      </c>
      <c r="G13" s="29">
        <f>'Angelo Zuottolo'!G15</f>
        <v>2.0833333333333332E-2</v>
      </c>
    </row>
    <row r="14" spans="1:7" ht="14.25" customHeight="1" x14ac:dyDescent="0.3">
      <c r="A14" s="27" t="s">
        <v>49</v>
      </c>
      <c r="B14" s="28">
        <f>'Giovanni Borrelli'!G16</f>
        <v>1.3888888888888888E-2</v>
      </c>
      <c r="C14" s="28">
        <f>'Gerardo Di Muro'!G16</f>
        <v>1.3888888888888888E-2</v>
      </c>
      <c r="D14" s="28">
        <f>'Andrea Mangia'!G16</f>
        <v>1.3888888888888888E-2</v>
      </c>
      <c r="E14" s="28">
        <f>'Giovanni Mercurio'!G16</f>
        <v>6.9444444444444441E-3</v>
      </c>
      <c r="F14" s="28">
        <f>'Luca Pastore'!G16</f>
        <v>1.3888888888888888E-2</v>
      </c>
      <c r="G14" s="29">
        <f>'Angelo Zuottolo'!G16</f>
        <v>1.3888888888888888E-2</v>
      </c>
    </row>
    <row r="15" spans="1:7" ht="14.25" customHeight="1" x14ac:dyDescent="0.3">
      <c r="A15" s="27" t="s">
        <v>50</v>
      </c>
      <c r="B15" s="28">
        <f>'Giovanni Borrelli'!G17</f>
        <v>2.0833333333333332E-2</v>
      </c>
      <c r="C15" s="28">
        <f>'Gerardo Di Muro'!G17</f>
        <v>2.0833333333333332E-2</v>
      </c>
      <c r="D15" s="28">
        <f>'Andrea Mangia'!G17</f>
        <v>1.3888888888888888E-2</v>
      </c>
      <c r="E15" s="28">
        <f>'Giovanni Mercurio'!G17</f>
        <v>6.9444444444444441E-3</v>
      </c>
      <c r="F15" s="28">
        <f>'Luca Pastore'!G17</f>
        <v>2.0833333333333332E-2</v>
      </c>
      <c r="G15" s="29">
        <f>'Angelo Zuottolo'!G17</f>
        <v>2.0833333333333332E-2</v>
      </c>
    </row>
    <row r="16" spans="1:7" ht="14.25" customHeight="1" x14ac:dyDescent="0.3">
      <c r="A16" s="27" t="s">
        <v>51</v>
      </c>
      <c r="B16" s="28">
        <f>'Giovanni Borrelli'!G18</f>
        <v>2.0833333333333332E-2</v>
      </c>
      <c r="C16" s="28">
        <f>'Gerardo Di Muro'!G18</f>
        <v>2.0833333333333332E-2</v>
      </c>
      <c r="D16" s="28">
        <f>'Andrea Mangia'!G18</f>
        <v>2.0833333333333332E-2</v>
      </c>
      <c r="E16" s="28">
        <f>'Giovanni Mercurio'!G18</f>
        <v>2.0833333333333332E-2</v>
      </c>
      <c r="F16" s="28">
        <f>'Luca Pastore'!G18</f>
        <v>1.3888888888888888E-2</v>
      </c>
      <c r="G16" s="29">
        <f>'Angelo Zuottolo'!G18</f>
        <v>2.0833333333333332E-2</v>
      </c>
    </row>
    <row r="17" spans="1:7" ht="14.25" customHeight="1" x14ac:dyDescent="0.3">
      <c r="A17" s="27" t="s">
        <v>52</v>
      </c>
      <c r="B17" s="28">
        <f>'Giovanni Borrelli'!G19</f>
        <v>4.1666666666666664E-2</v>
      </c>
      <c r="C17" s="28">
        <f>'Gerardo Di Muro'!G19</f>
        <v>4.1666666666666664E-2</v>
      </c>
      <c r="D17" s="28">
        <f>'Andrea Mangia'!G19</f>
        <v>2.0833333333333332E-2</v>
      </c>
      <c r="E17" s="28">
        <f>'Giovanni Mercurio'!G19</f>
        <v>2.0833333333333332E-2</v>
      </c>
      <c r="F17" s="28">
        <f>'Luca Pastore'!G19</f>
        <v>2.0833333333333332E-2</v>
      </c>
      <c r="G17" s="29">
        <f>'Angelo Zuottolo'!G19</f>
        <v>4.1666666666666664E-2</v>
      </c>
    </row>
    <row r="18" spans="1:7" ht="14.25" customHeight="1" x14ac:dyDescent="0.3">
      <c r="A18" s="27" t="s">
        <v>53</v>
      </c>
      <c r="B18" s="28">
        <f>'Giovanni Borrelli'!G20</f>
        <v>0</v>
      </c>
      <c r="C18" s="28">
        <f>'Gerardo Di Muro'!G20</f>
        <v>1.0416666666666666E-2</v>
      </c>
      <c r="D18" s="28">
        <f>'Andrea Mangia'!G20</f>
        <v>4.1666666666666664E-2</v>
      </c>
      <c r="E18" s="28">
        <f>'Giovanni Mercurio'!G20</f>
        <v>2.0833333333333332E-2</v>
      </c>
      <c r="F18" s="28">
        <f>'Luca Pastore'!G20</f>
        <v>2.0833333333333332E-2</v>
      </c>
      <c r="G18" s="29">
        <f>'Angelo Zuottolo'!G20</f>
        <v>4.1666666666666664E-2</v>
      </c>
    </row>
    <row r="19" spans="1:7" ht="14.25" customHeight="1" x14ac:dyDescent="0.3">
      <c r="A19" s="27" t="s">
        <v>54</v>
      </c>
      <c r="B19" s="28">
        <f>'Giovanni Borrelli'!G21</f>
        <v>1.0416666666666666E-2</v>
      </c>
      <c r="C19" s="28">
        <f>'Gerardo Di Muro'!G21</f>
        <v>0</v>
      </c>
      <c r="D19" s="28">
        <f>'Andrea Mangia'!G21</f>
        <v>0</v>
      </c>
      <c r="E19" s="28">
        <f>'Giovanni Mercurio'!G21</f>
        <v>4.1666666666666664E-2</v>
      </c>
      <c r="F19" s="28">
        <f>'Luca Pastore'!G21</f>
        <v>4.1666666666666664E-2</v>
      </c>
      <c r="G19" s="29">
        <f>'Angelo Zuottolo'!G21</f>
        <v>0</v>
      </c>
    </row>
    <row r="20" spans="1:7" ht="14.25" customHeight="1" x14ac:dyDescent="0.3">
      <c r="A20" s="27" t="s">
        <v>55</v>
      </c>
      <c r="B20" s="28">
        <f>'Giovanni Borrelli'!G22</f>
        <v>1.0416666666666666E-2</v>
      </c>
      <c r="C20" s="28">
        <f>'Gerardo Di Muro'!G22</f>
        <v>1.0416666666666666E-2</v>
      </c>
      <c r="D20" s="28">
        <f>'Andrea Mangia'!G22</f>
        <v>1.0416666666666666E-2</v>
      </c>
      <c r="E20" s="28">
        <f>'Giovanni Mercurio'!G22</f>
        <v>4.1666666666666664E-2</v>
      </c>
      <c r="F20" s="28">
        <f>'Luca Pastore'!G22</f>
        <v>1.0416666666666666E-2</v>
      </c>
      <c r="G20" s="29">
        <f>'Angelo Zuottolo'!G22</f>
        <v>1.0416666666666666E-2</v>
      </c>
    </row>
    <row r="21" spans="1:7" ht="14.25" customHeight="1" x14ac:dyDescent="0.3">
      <c r="A21" s="27" t="s">
        <v>56</v>
      </c>
      <c r="B21" s="28">
        <f>'Giovanni Borrelli'!G23</f>
        <v>1.3888888888888888E-2</v>
      </c>
      <c r="C21" s="28">
        <f>'Gerardo Di Muro'!G23</f>
        <v>1.0416666666666666E-2</v>
      </c>
      <c r="D21" s="28">
        <f>'Andrea Mangia'!G23</f>
        <v>1.0416666666666666E-2</v>
      </c>
      <c r="E21" s="28">
        <f>'Giovanni Mercurio'!G23</f>
        <v>0</v>
      </c>
      <c r="F21" s="28">
        <f>'Luca Pastore'!G23</f>
        <v>0</v>
      </c>
      <c r="G21" s="29">
        <f>'Angelo Zuottolo'!G23</f>
        <v>1.0416666666666666E-2</v>
      </c>
    </row>
    <row r="22" spans="1:7" ht="14.25" customHeight="1" x14ac:dyDescent="0.3">
      <c r="A22" s="27" t="s">
        <v>57</v>
      </c>
      <c r="B22" s="28">
        <f>'Giovanni Borrelli'!G24</f>
        <v>1.3888888888888888E-2</v>
      </c>
      <c r="C22" s="28">
        <f>'Gerardo Di Muro'!G24</f>
        <v>1.0416666666666666E-2</v>
      </c>
      <c r="D22" s="28">
        <f>'Andrea Mangia'!G24</f>
        <v>1.0416666666666666E-2</v>
      </c>
      <c r="E22" s="28">
        <f>'Giovanni Mercurio'!G24</f>
        <v>1.3888888888888888E-2</v>
      </c>
      <c r="F22" s="28">
        <f>'Luca Pastore'!G24</f>
        <v>1.0416666666666666E-2</v>
      </c>
      <c r="G22" s="29">
        <f>'Angelo Zuottolo'!G24</f>
        <v>1.3888888888888888E-2</v>
      </c>
    </row>
    <row r="23" spans="1:7" ht="14.25" customHeight="1" x14ac:dyDescent="0.3">
      <c r="A23" s="27" t="s">
        <v>58</v>
      </c>
      <c r="B23" s="28">
        <f>'Giovanni Borrelli'!G25</f>
        <v>1.0416666666666666E-2</v>
      </c>
      <c r="C23" s="28">
        <f>'Gerardo Di Muro'!G25</f>
        <v>1.0416666666666666E-2</v>
      </c>
      <c r="D23" s="28">
        <f>'Andrea Mangia'!G25</f>
        <v>1.0416666666666666E-2</v>
      </c>
      <c r="E23" s="28">
        <f>'Giovanni Mercurio'!G25</f>
        <v>1.0416666666666666E-2</v>
      </c>
      <c r="F23" s="28">
        <f>'Luca Pastore'!G25</f>
        <v>1.0416666666666666E-2</v>
      </c>
      <c r="G23" s="29">
        <f>'Angelo Zuottolo'!G25</f>
        <v>1.3888888888888888E-2</v>
      </c>
    </row>
    <row r="24" spans="1:7" ht="14.25" customHeight="1" x14ac:dyDescent="0.3">
      <c r="A24" s="27" t="s">
        <v>59</v>
      </c>
      <c r="B24" s="28">
        <f>'Giovanni Borrelli'!G26</f>
        <v>4.1666666666666664E-2</v>
      </c>
      <c r="C24" s="28">
        <f>'Gerardo Di Muro'!G27</f>
        <v>1.3888888888888888E-2</v>
      </c>
      <c r="D24" s="28">
        <f>'Andrea Mangia'!G26</f>
        <v>1.3888888888888888E-2</v>
      </c>
      <c r="E24" s="28">
        <f>'Giovanni Mercurio'!G26</f>
        <v>1.0416666666666666E-2</v>
      </c>
      <c r="F24" s="28">
        <f>'Luca Pastore'!G26</f>
        <v>1.0416666666666666E-2</v>
      </c>
      <c r="G24" s="29">
        <f>'Angelo Zuottolo'!G28</f>
        <v>6.9444444444444441E-3</v>
      </c>
    </row>
    <row r="25" spans="1:7" ht="14.25" customHeight="1" x14ac:dyDescent="0.3">
      <c r="A25" s="27" t="s">
        <v>60</v>
      </c>
      <c r="B25" s="28">
        <f>'Giovanni Borrelli'!G27</f>
        <v>4.1666666666666664E-2</v>
      </c>
      <c r="C25" s="28">
        <f>'Gerardo Di Muro'!G26</f>
        <v>1.3888888888888888E-2</v>
      </c>
      <c r="D25" s="28">
        <f>'Andrea Mangia'!G27</f>
        <v>1.3888888888888888E-2</v>
      </c>
      <c r="E25" s="28">
        <f>'Giovanni Mercurio'!G27</f>
        <v>1.3888888888888888E-2</v>
      </c>
      <c r="F25" s="28">
        <f>'Luca Pastore'!G27</f>
        <v>1.0416666666666666E-2</v>
      </c>
      <c r="G25" s="29">
        <f>'Angelo Zuottolo'!G29</f>
        <v>1.0416666666666666E-2</v>
      </c>
    </row>
    <row r="26" spans="1:7" ht="14.25" customHeight="1" x14ac:dyDescent="0.3">
      <c r="A26" s="27" t="s">
        <v>61</v>
      </c>
      <c r="B26" s="28">
        <f>'Giovanni Borrelli'!G28</f>
        <v>6.9444444444444441E-3</v>
      </c>
      <c r="C26" s="28">
        <f>'Gerardo Di Muro'!G28</f>
        <v>4.1666666666666664E-2</v>
      </c>
      <c r="D26" s="28">
        <f>'Andrea Mangia'!G28</f>
        <v>4.1666666666666664E-2</v>
      </c>
      <c r="E26" s="28">
        <f>'Giovanni Mercurio'!G28</f>
        <v>1.0416666666666666E-2</v>
      </c>
      <c r="F26" s="28">
        <f>'Luca Pastore'!G28</f>
        <v>1.3888888888888888E-2</v>
      </c>
      <c r="G26" s="29">
        <f>'Angelo Zuottolo'!G30</f>
        <v>4.1666666666666664E-2</v>
      </c>
    </row>
    <row r="27" spans="1:7" ht="14.25" customHeight="1" x14ac:dyDescent="0.3">
      <c r="A27" s="27" t="s">
        <v>62</v>
      </c>
      <c r="B27" s="28">
        <f>'Giovanni Borrelli'!G29</f>
        <v>4.1666666666666664E-2</v>
      </c>
      <c r="C27" s="28">
        <f>'Gerardo Di Muro'!G29</f>
        <v>3.472222222222222E-3</v>
      </c>
      <c r="D27" s="28">
        <f>'Andrea Mangia'!G29</f>
        <v>4.1666666666666664E-2</v>
      </c>
      <c r="E27" s="28">
        <f>'Giovanni Mercurio'!G29</f>
        <v>1.0416666666666666E-2</v>
      </c>
      <c r="F27" s="28">
        <f>'Luca Pastore'!G29</f>
        <v>1.3888888888888888E-2</v>
      </c>
      <c r="G27" s="29">
        <f>'Angelo Zuottolo'!G31</f>
        <v>1.3888888888888888E-2</v>
      </c>
    </row>
    <row r="28" spans="1:7" ht="14.25" customHeight="1" x14ac:dyDescent="0.3">
      <c r="A28" s="27" t="s">
        <v>63</v>
      </c>
      <c r="B28" s="28">
        <f>'Giovanni Borrelli'!G30</f>
        <v>6.9444444444444441E-3</v>
      </c>
      <c r="C28" s="28">
        <f>'Gerardo Di Muro'!G30</f>
        <v>0</v>
      </c>
      <c r="D28" s="28">
        <f>'Andrea Mangia'!G30</f>
        <v>1.0416666666666666E-2</v>
      </c>
      <c r="E28" s="28">
        <f>'Giovanni Mercurio'!G31</f>
        <v>4.1666666666666664E-2</v>
      </c>
      <c r="F28" s="28">
        <f>'Luca Pastore'!G30</f>
        <v>4.1666666666666664E-2</v>
      </c>
      <c r="G28" s="29">
        <f>'Angelo Zuottolo'!G32</f>
        <v>0</v>
      </c>
    </row>
    <row r="29" spans="1:7" ht="14.25" customHeight="1" x14ac:dyDescent="0.3">
      <c r="A29" s="27" t="s">
        <v>64</v>
      </c>
      <c r="B29" s="28">
        <f>'Giovanni Borrelli'!G31</f>
        <v>0</v>
      </c>
      <c r="C29" s="28">
        <f>'Gerardo Di Muro'!G31</f>
        <v>4.1666666666666664E-2</v>
      </c>
      <c r="D29" s="28">
        <f>'Andrea Mangia'!G31</f>
        <v>4.1666666666666664E-2</v>
      </c>
      <c r="E29" s="28">
        <f>'Giovanni Mercurio'!G32</f>
        <v>1.0416666666666666E-2</v>
      </c>
      <c r="F29" s="28">
        <f>'Luca Pastore'!G31</f>
        <v>1.0416666666666666E-2</v>
      </c>
      <c r="G29" s="29">
        <f>'Angelo Zuottolo'!G33</f>
        <v>0</v>
      </c>
    </row>
    <row r="30" spans="1:7" ht="14.25" customHeight="1" x14ac:dyDescent="0.3">
      <c r="A30" s="27" t="s">
        <v>65</v>
      </c>
      <c r="B30" s="28">
        <f>'Giovanni Borrelli'!G32</f>
        <v>0</v>
      </c>
      <c r="C30" s="28">
        <f>'Gerardo Di Muro'!G32</f>
        <v>1.3888888888888888E-2</v>
      </c>
      <c r="D30" s="28">
        <f>'Andrea Mangia'!G32</f>
        <v>1.3888888888888888E-2</v>
      </c>
      <c r="E30" s="28">
        <f>'Giovanni Mercurio'!G33</f>
        <v>4.1666666666666664E-2</v>
      </c>
      <c r="F30" s="28">
        <f>'Luca Pastore'!G32</f>
        <v>0</v>
      </c>
      <c r="G30" s="29">
        <f>'Angelo Zuottolo'!G34</f>
        <v>0</v>
      </c>
    </row>
    <row r="31" spans="1:7" ht="14.25" customHeight="1" x14ac:dyDescent="0.3">
      <c r="A31" s="27" t="s">
        <v>66</v>
      </c>
      <c r="B31" s="28">
        <f>'Giovanni Borrelli'!G33</f>
        <v>0</v>
      </c>
      <c r="C31" s="28">
        <f>'Gerardo Di Muro'!G33</f>
        <v>0</v>
      </c>
      <c r="D31" s="28">
        <f>'Andrea Mangia'!G33</f>
        <v>0</v>
      </c>
      <c r="E31" s="28">
        <f>'Giovanni Mercurio'!G34</f>
        <v>1.3888888888888888E-2</v>
      </c>
      <c r="F31" s="28">
        <f>'Luca Pastore'!G33</f>
        <v>4.1666666666666664E-2</v>
      </c>
      <c r="G31" s="29">
        <f>'Angelo Zuottolo'!G35</f>
        <v>0</v>
      </c>
    </row>
    <row r="32" spans="1:7" ht="14.25" customHeight="1" x14ac:dyDescent="0.3">
      <c r="A32" s="27" t="s">
        <v>67</v>
      </c>
      <c r="B32" s="28">
        <f>'Giovanni Borrelli'!G34</f>
        <v>0</v>
      </c>
      <c r="C32" s="28">
        <f>'Gerardo Di Muro'!G34</f>
        <v>0</v>
      </c>
      <c r="D32" s="28">
        <f>'Andrea Mangia'!G34</f>
        <v>0</v>
      </c>
      <c r="E32" s="28">
        <f>'Giovanni Mercurio'!G35</f>
        <v>0</v>
      </c>
      <c r="F32" s="28">
        <f>'Luca Pastore'!G34</f>
        <v>1.3888888888888888E-2</v>
      </c>
      <c r="G32" s="29">
        <f>'Angelo Zuottolo'!G36</f>
        <v>0</v>
      </c>
    </row>
    <row r="33" spans="1:7" ht="14.25" customHeight="1" x14ac:dyDescent="0.3">
      <c r="A33" s="27" t="s">
        <v>68</v>
      </c>
      <c r="B33" s="28">
        <f>'Giovanni Borrelli'!G35</f>
        <v>0</v>
      </c>
      <c r="C33" s="28">
        <f>'Gerardo Di Muro'!G35</f>
        <v>0</v>
      </c>
      <c r="D33" s="28">
        <f>'Andrea Mangia'!G35</f>
        <v>0</v>
      </c>
      <c r="E33" s="28">
        <f>'Giovanni Mercurio'!G36</f>
        <v>0</v>
      </c>
      <c r="F33" s="28">
        <f>'Luca Pastore'!G35</f>
        <v>0</v>
      </c>
      <c r="G33" s="29">
        <f>'Angelo Zuottolo'!G37</f>
        <v>0</v>
      </c>
    </row>
    <row r="34" spans="1:7" ht="14.25" customHeight="1" x14ac:dyDescent="0.3">
      <c r="A34" s="27" t="s">
        <v>69</v>
      </c>
      <c r="B34" s="28">
        <f>'Giovanni Borrelli'!G36</f>
        <v>0</v>
      </c>
      <c r="C34" s="28">
        <f>'Gerardo Di Muro'!G36</f>
        <v>0</v>
      </c>
      <c r="D34" s="28">
        <f>'Andrea Mangia'!G36</f>
        <v>0</v>
      </c>
      <c r="E34" s="28">
        <f>'Giovanni Mercurio'!G37</f>
        <v>0</v>
      </c>
      <c r="F34" s="28">
        <f>'Luca Pastore'!G36</f>
        <v>0</v>
      </c>
      <c r="G34" s="29">
        <f>'Angelo Zuottolo'!G38</f>
        <v>0</v>
      </c>
    </row>
    <row r="35" spans="1:7" ht="14.25" customHeight="1" x14ac:dyDescent="0.3">
      <c r="A35" s="27" t="s">
        <v>70</v>
      </c>
      <c r="B35" s="28">
        <f>'Giovanni Borrelli'!G37</f>
        <v>0</v>
      </c>
      <c r="C35" s="28">
        <f>'Gerardo Di Muro'!G37</f>
        <v>0</v>
      </c>
      <c r="D35" s="28">
        <f>'Andrea Mangia'!G37</f>
        <v>0</v>
      </c>
      <c r="E35" s="28">
        <f>'Giovanni Mercurio'!G38</f>
        <v>0</v>
      </c>
      <c r="F35" s="28">
        <f>'Luca Pastore'!G37</f>
        <v>0</v>
      </c>
      <c r="G35" s="29">
        <f>'Angelo Zuottolo'!G39</f>
        <v>0</v>
      </c>
    </row>
    <row r="36" spans="1:7" ht="14.25" customHeight="1" x14ac:dyDescent="0.3">
      <c r="A36" s="27" t="s">
        <v>71</v>
      </c>
      <c r="B36" s="28">
        <f>'Giovanni Borrelli'!G38</f>
        <v>0</v>
      </c>
      <c r="C36" s="28">
        <f>'Gerardo Di Muro'!G38</f>
        <v>0</v>
      </c>
      <c r="D36" s="28">
        <f>'Andrea Mangia'!G38</f>
        <v>0</v>
      </c>
      <c r="E36" s="28">
        <f>'Giovanni Mercurio'!G39</f>
        <v>0</v>
      </c>
      <c r="F36" s="28">
        <f>'Luca Pastore'!G38</f>
        <v>0</v>
      </c>
      <c r="G36" s="29">
        <f>'Angelo Zuottolo'!G40</f>
        <v>0</v>
      </c>
    </row>
    <row r="37" spans="1:7" ht="14.25" customHeight="1" x14ac:dyDescent="0.3">
      <c r="A37" s="27" t="s">
        <v>72</v>
      </c>
      <c r="B37" s="28">
        <f>'Giovanni Borrelli'!G39</f>
        <v>0</v>
      </c>
      <c r="C37" s="28">
        <f>'Gerardo Di Muro'!G39</f>
        <v>0</v>
      </c>
      <c r="D37" s="28">
        <f>'Andrea Mangia'!G39</f>
        <v>0</v>
      </c>
      <c r="E37" s="28">
        <f>'Giovanni Mercurio'!G40</f>
        <v>0</v>
      </c>
      <c r="F37" s="28">
        <f>'Luca Pastore'!G39</f>
        <v>0</v>
      </c>
      <c r="G37" s="29">
        <f>'Angelo Zuottolo'!G41</f>
        <v>0</v>
      </c>
    </row>
    <row r="38" spans="1:7" ht="14.25" customHeight="1" x14ac:dyDescent="0.3">
      <c r="A38" s="27" t="s">
        <v>73</v>
      </c>
      <c r="B38" s="28">
        <f>'Giovanni Borrelli'!G40</f>
        <v>0</v>
      </c>
      <c r="C38" s="28">
        <f>'Gerardo Di Muro'!G40</f>
        <v>0</v>
      </c>
      <c r="D38" s="28">
        <f>'Andrea Mangia'!G40</f>
        <v>0</v>
      </c>
      <c r="E38" s="28">
        <f>'Giovanni Mercurio'!G41</f>
        <v>0</v>
      </c>
      <c r="F38" s="28">
        <f>'Luca Pastore'!G40</f>
        <v>0</v>
      </c>
      <c r="G38" s="29">
        <f>'Angelo Zuottolo'!G42</f>
        <v>0</v>
      </c>
    </row>
    <row r="39" spans="1:7" ht="14.25" customHeight="1" x14ac:dyDescent="0.3">
      <c r="A39" s="27" t="s">
        <v>74</v>
      </c>
      <c r="B39" s="28">
        <f>'Giovanni Borrelli'!G41</f>
        <v>0</v>
      </c>
      <c r="C39" s="28">
        <f>'Gerardo Di Muro'!G41</f>
        <v>0</v>
      </c>
      <c r="D39" s="28">
        <f>'Andrea Mangia'!G41</f>
        <v>0</v>
      </c>
      <c r="E39" s="28">
        <f>'Giovanni Mercurio'!G42</f>
        <v>0</v>
      </c>
      <c r="F39" s="28">
        <f>'Luca Pastore'!G41</f>
        <v>0</v>
      </c>
      <c r="G39" s="29">
        <f>'Angelo Zuottolo'!G43</f>
        <v>0</v>
      </c>
    </row>
    <row r="40" spans="1:7" ht="14.25" customHeight="1" x14ac:dyDescent="0.3">
      <c r="A40" s="27" t="s">
        <v>75</v>
      </c>
      <c r="B40" s="28">
        <f>'Giovanni Borrelli'!G42</f>
        <v>0</v>
      </c>
      <c r="C40" s="28">
        <f>'Gerardo Di Muro'!G42</f>
        <v>0</v>
      </c>
      <c r="D40" s="28">
        <f>'Andrea Mangia'!G42</f>
        <v>0</v>
      </c>
      <c r="E40" s="28">
        <f>'Giovanni Mercurio'!G43</f>
        <v>0</v>
      </c>
      <c r="F40" s="28">
        <f>'Luca Pastore'!G42</f>
        <v>0</v>
      </c>
      <c r="G40" s="29">
        <f>'Angelo Zuottolo'!G44</f>
        <v>0</v>
      </c>
    </row>
    <row r="41" spans="1:7" ht="14.25" customHeight="1" x14ac:dyDescent="0.3">
      <c r="A41" s="27" t="s">
        <v>76</v>
      </c>
      <c r="B41" s="28">
        <f>'Giovanni Borrelli'!G43</f>
        <v>0</v>
      </c>
      <c r="C41" s="28">
        <f>'Gerardo Di Muro'!G43</f>
        <v>0</v>
      </c>
      <c r="D41" s="28">
        <f>'Andrea Mangia'!G43</f>
        <v>0</v>
      </c>
      <c r="E41" s="28">
        <f>'Giovanni Mercurio'!G44</f>
        <v>0</v>
      </c>
      <c r="F41" s="28">
        <f>'Luca Pastore'!G43</f>
        <v>0</v>
      </c>
      <c r="G41" s="29">
        <f>'Angelo Zuottolo'!G45</f>
        <v>0</v>
      </c>
    </row>
    <row r="42" spans="1:7" ht="14.25" customHeight="1" x14ac:dyDescent="0.3">
      <c r="A42" s="27" t="s">
        <v>77</v>
      </c>
      <c r="B42" s="28">
        <f>'Giovanni Borrelli'!G44</f>
        <v>0</v>
      </c>
      <c r="C42" s="28">
        <f>'Gerardo Di Muro'!G44</f>
        <v>0</v>
      </c>
      <c r="D42" s="28">
        <f>'Andrea Mangia'!G44</f>
        <v>0</v>
      </c>
      <c r="E42" s="28">
        <f>'Giovanni Mercurio'!G45</f>
        <v>0</v>
      </c>
      <c r="F42" s="28">
        <f>'Luca Pastore'!G44</f>
        <v>0</v>
      </c>
      <c r="G42" s="29">
        <f>'Angelo Zuottolo'!G46</f>
        <v>0</v>
      </c>
    </row>
    <row r="43" spans="1:7" ht="14.25" customHeight="1" x14ac:dyDescent="0.3">
      <c r="A43" s="27" t="s">
        <v>78</v>
      </c>
      <c r="B43" s="28">
        <f>'Giovanni Borrelli'!G45</f>
        <v>0</v>
      </c>
      <c r="C43" s="28">
        <f>'Gerardo Di Muro'!G45</f>
        <v>0</v>
      </c>
      <c r="D43" s="28">
        <f>'Andrea Mangia'!G45</f>
        <v>0</v>
      </c>
      <c r="E43" s="28">
        <f>'Giovanni Mercurio'!G46</f>
        <v>0</v>
      </c>
      <c r="F43" s="28">
        <f>'Luca Pastore'!G45</f>
        <v>0</v>
      </c>
      <c r="G43" s="29">
        <f>'Angelo Zuottolo'!G47</f>
        <v>0</v>
      </c>
    </row>
    <row r="44" spans="1:7" ht="14.25" customHeight="1" x14ac:dyDescent="0.3">
      <c r="A44" s="27" t="s">
        <v>79</v>
      </c>
      <c r="B44" s="28">
        <f>'Giovanni Borrelli'!G46</f>
        <v>0</v>
      </c>
      <c r="C44" s="28">
        <f>'Gerardo Di Muro'!G46</f>
        <v>0</v>
      </c>
      <c r="D44" s="28">
        <f>'Andrea Mangia'!G46</f>
        <v>0</v>
      </c>
      <c r="E44" s="28">
        <f>'Giovanni Mercurio'!G47</f>
        <v>0</v>
      </c>
      <c r="F44" s="28">
        <f>'Luca Pastore'!G46</f>
        <v>0</v>
      </c>
      <c r="G44" s="29">
        <f>'Angelo Zuottolo'!G48</f>
        <v>0</v>
      </c>
    </row>
    <row r="45" spans="1:7" ht="14.25" customHeight="1" x14ac:dyDescent="0.3">
      <c r="A45" s="27" t="s">
        <v>80</v>
      </c>
      <c r="B45" s="28">
        <f>'Giovanni Borrelli'!G47</f>
        <v>0</v>
      </c>
      <c r="C45" s="28">
        <f>'Gerardo Di Muro'!G47</f>
        <v>0</v>
      </c>
      <c r="D45" s="28">
        <f>'Andrea Mangia'!G47</f>
        <v>0</v>
      </c>
      <c r="E45" s="28">
        <f>'Giovanni Mercurio'!G48</f>
        <v>0</v>
      </c>
      <c r="F45" s="28">
        <f>'Luca Pastore'!G47</f>
        <v>0</v>
      </c>
      <c r="G45" s="29">
        <f>'Angelo Zuottolo'!G49</f>
        <v>0</v>
      </c>
    </row>
    <row r="46" spans="1:7" ht="14.25" customHeight="1" x14ac:dyDescent="0.3">
      <c r="A46" s="27" t="s">
        <v>81</v>
      </c>
      <c r="B46" s="28">
        <f>'Giovanni Borrelli'!G48</f>
        <v>0</v>
      </c>
      <c r="C46" s="28">
        <f>'Gerardo Di Muro'!G48</f>
        <v>0</v>
      </c>
      <c r="D46" s="28">
        <f>'Andrea Mangia'!G48</f>
        <v>0</v>
      </c>
      <c r="E46" s="28">
        <f>'Giovanni Mercurio'!G49</f>
        <v>0</v>
      </c>
      <c r="F46" s="28">
        <f>'Luca Pastore'!G48</f>
        <v>0</v>
      </c>
      <c r="G46" s="29">
        <f>'Angelo Zuottolo'!G50</f>
        <v>0</v>
      </c>
    </row>
    <row r="47" spans="1:7" ht="14.25" customHeight="1" x14ac:dyDescent="0.3">
      <c r="A47" s="27" t="s">
        <v>82</v>
      </c>
      <c r="B47" s="28">
        <f>'Giovanni Borrelli'!G49</f>
        <v>0</v>
      </c>
      <c r="C47" s="28">
        <f>'Gerardo Di Muro'!G49</f>
        <v>0</v>
      </c>
      <c r="D47" s="28">
        <f>'Andrea Mangia'!G49</f>
        <v>0</v>
      </c>
      <c r="E47" s="28">
        <f>'Giovanni Mercurio'!G50</f>
        <v>0</v>
      </c>
      <c r="F47" s="28">
        <f>'Luca Pastore'!G49</f>
        <v>0</v>
      </c>
      <c r="G47" s="29">
        <f>'Angelo Zuottolo'!G51</f>
        <v>0</v>
      </c>
    </row>
    <row r="48" spans="1:7" ht="14.25" customHeight="1" x14ac:dyDescent="0.3">
      <c r="A48" s="27" t="s">
        <v>83</v>
      </c>
      <c r="B48" s="28">
        <f>'Giovanni Borrelli'!G50</f>
        <v>0</v>
      </c>
      <c r="C48" s="28">
        <f>'Gerardo Di Muro'!G50</f>
        <v>0</v>
      </c>
      <c r="D48" s="28">
        <f>'Andrea Mangia'!G50</f>
        <v>0</v>
      </c>
      <c r="E48" s="28">
        <f>'Giovanni Mercurio'!G51</f>
        <v>0</v>
      </c>
      <c r="F48" s="28">
        <f>'Luca Pastore'!G50</f>
        <v>0</v>
      </c>
      <c r="G48" s="29">
        <f>'Angelo Zuottolo'!G52</f>
        <v>0</v>
      </c>
    </row>
    <row r="49" spans="1:7" ht="14.25" customHeight="1" x14ac:dyDescent="0.3">
      <c r="A49" s="27" t="s">
        <v>84</v>
      </c>
      <c r="B49" s="28">
        <f>'Giovanni Borrelli'!G51</f>
        <v>0</v>
      </c>
      <c r="C49" s="28">
        <f>'Gerardo Di Muro'!G51</f>
        <v>0</v>
      </c>
      <c r="D49" s="28">
        <f>'Andrea Mangia'!G51</f>
        <v>0</v>
      </c>
      <c r="E49" s="28">
        <f>'Giovanni Mercurio'!G52</f>
        <v>0</v>
      </c>
      <c r="F49" s="28">
        <f>'Luca Pastore'!G51</f>
        <v>0</v>
      </c>
      <c r="G49" s="29">
        <f>'Angelo Zuottolo'!G53</f>
        <v>0</v>
      </c>
    </row>
    <row r="50" spans="1:7" ht="14.25" customHeight="1" x14ac:dyDescent="0.3">
      <c r="A50" s="27" t="s">
        <v>85</v>
      </c>
      <c r="B50" s="28">
        <f>'Giovanni Borrelli'!G52</f>
        <v>0</v>
      </c>
      <c r="C50" s="28">
        <f>'Gerardo Di Muro'!G52</f>
        <v>0</v>
      </c>
      <c r="D50" s="28">
        <f>'Andrea Mangia'!G52</f>
        <v>0</v>
      </c>
      <c r="E50" s="28">
        <f>'Giovanni Mercurio'!G53</f>
        <v>0</v>
      </c>
      <c r="F50" s="28">
        <f>'Luca Pastore'!G52</f>
        <v>0</v>
      </c>
      <c r="G50" s="29">
        <f>'Angelo Zuottolo'!G54</f>
        <v>0</v>
      </c>
    </row>
    <row r="51" spans="1:7" ht="14.25" customHeight="1" x14ac:dyDescent="0.3">
      <c r="A51" s="27" t="s">
        <v>86</v>
      </c>
      <c r="B51" s="28">
        <f>'Giovanni Borrelli'!G53</f>
        <v>0</v>
      </c>
      <c r="C51" s="28">
        <f>'Gerardo Di Muro'!G53</f>
        <v>0</v>
      </c>
      <c r="D51" s="28">
        <f>'Andrea Mangia'!G53</f>
        <v>0</v>
      </c>
      <c r="E51" s="28">
        <f>'Giovanni Mercurio'!G54</f>
        <v>0</v>
      </c>
      <c r="F51" s="28">
        <f>'Luca Pastore'!G53</f>
        <v>0</v>
      </c>
      <c r="G51" s="29">
        <f>'Angelo Zuottolo'!G55</f>
        <v>0</v>
      </c>
    </row>
    <row r="52" spans="1:7" ht="14.25" customHeight="1" x14ac:dyDescent="0.3">
      <c r="A52" s="27" t="s">
        <v>87</v>
      </c>
      <c r="B52" s="28">
        <f>'Giovanni Borrelli'!G54</f>
        <v>0</v>
      </c>
      <c r="C52" s="28">
        <f>'Gerardo Di Muro'!G54</f>
        <v>0</v>
      </c>
      <c r="D52" s="28">
        <f>'Andrea Mangia'!G54</f>
        <v>0</v>
      </c>
      <c r="E52" s="28">
        <f>'Giovanni Mercurio'!G55</f>
        <v>0</v>
      </c>
      <c r="F52" s="28">
        <f>'Luca Pastore'!G54</f>
        <v>0</v>
      </c>
      <c r="G52" s="29">
        <f>'Angelo Zuottolo'!G56</f>
        <v>0</v>
      </c>
    </row>
    <row r="53" spans="1:7" ht="14.25" customHeight="1" x14ac:dyDescent="0.3">
      <c r="A53" s="27" t="s">
        <v>88</v>
      </c>
      <c r="B53" s="28">
        <f>'Giovanni Borrelli'!G55</f>
        <v>0</v>
      </c>
      <c r="C53" s="28">
        <f>'Gerardo Di Muro'!G55</f>
        <v>0</v>
      </c>
      <c r="D53" s="28">
        <f>'Andrea Mangia'!G55</f>
        <v>0</v>
      </c>
      <c r="E53" s="28">
        <f>'Giovanni Mercurio'!G56</f>
        <v>0</v>
      </c>
      <c r="F53" s="28">
        <f>'Luca Pastore'!G55</f>
        <v>0</v>
      </c>
      <c r="G53" s="29">
        <f>'Angelo Zuottolo'!G57</f>
        <v>0</v>
      </c>
    </row>
    <row r="54" spans="1:7" ht="14.25" customHeight="1" x14ac:dyDescent="0.3">
      <c r="A54" s="27" t="s">
        <v>89</v>
      </c>
      <c r="B54" s="28">
        <f>'Giovanni Borrelli'!G56</f>
        <v>0</v>
      </c>
      <c r="C54" s="28">
        <f>'Gerardo Di Muro'!G56</f>
        <v>0</v>
      </c>
      <c r="D54" s="28">
        <f>'Andrea Mangia'!G56</f>
        <v>0</v>
      </c>
      <c r="E54" s="28">
        <f>'Giovanni Mercurio'!G57</f>
        <v>0</v>
      </c>
      <c r="F54" s="28">
        <f>'Luca Pastore'!G56</f>
        <v>0</v>
      </c>
      <c r="G54" s="29">
        <f>'Angelo Zuottolo'!G58</f>
        <v>0</v>
      </c>
    </row>
    <row r="55" spans="1:7" ht="14.25" customHeight="1" x14ac:dyDescent="0.3">
      <c r="A55" s="27" t="s">
        <v>90</v>
      </c>
      <c r="B55" s="28">
        <f>'Giovanni Borrelli'!G57</f>
        <v>0</v>
      </c>
      <c r="C55" s="28">
        <f>'Gerardo Di Muro'!G57</f>
        <v>0</v>
      </c>
      <c r="D55" s="28">
        <f>'Andrea Mangia'!G57</f>
        <v>0</v>
      </c>
      <c r="E55" s="28">
        <f>'Giovanni Mercurio'!G58</f>
        <v>0</v>
      </c>
      <c r="F55" s="28">
        <f>'Luca Pastore'!G57</f>
        <v>0</v>
      </c>
      <c r="G55" s="29">
        <f>'Angelo Zuottolo'!G59</f>
        <v>0</v>
      </c>
    </row>
    <row r="56" spans="1:7" ht="14.25" customHeight="1" x14ac:dyDescent="0.3">
      <c r="A56" s="27" t="s">
        <v>91</v>
      </c>
      <c r="B56" s="28">
        <f>'Giovanni Borrelli'!G58</f>
        <v>0</v>
      </c>
      <c r="C56" s="28">
        <f>'Gerardo Di Muro'!G58</f>
        <v>0</v>
      </c>
      <c r="D56" s="28">
        <f>'Andrea Mangia'!G58</f>
        <v>0</v>
      </c>
      <c r="E56" s="28">
        <f>'Giovanni Mercurio'!G59</f>
        <v>0</v>
      </c>
      <c r="F56" s="28">
        <f>'Luca Pastore'!G58</f>
        <v>0</v>
      </c>
      <c r="G56" s="29">
        <f>'Angelo Zuottolo'!G60</f>
        <v>0</v>
      </c>
    </row>
    <row r="57" spans="1:7" ht="14.25" customHeight="1" x14ac:dyDescent="0.3">
      <c r="A57" s="27" t="s">
        <v>92</v>
      </c>
      <c r="B57" s="28">
        <f>'Giovanni Borrelli'!G59</f>
        <v>0</v>
      </c>
      <c r="C57" s="28">
        <f>'Gerardo Di Muro'!G59</f>
        <v>0</v>
      </c>
      <c r="D57" s="28">
        <f>'Andrea Mangia'!G59</f>
        <v>0</v>
      </c>
      <c r="E57" s="28">
        <f>'Giovanni Mercurio'!G60</f>
        <v>0</v>
      </c>
      <c r="F57" s="28">
        <f>'Luca Pastore'!G59</f>
        <v>0</v>
      </c>
      <c r="G57" s="29">
        <f>'Angelo Zuottolo'!G61</f>
        <v>0</v>
      </c>
    </row>
    <row r="58" spans="1:7" ht="14.25" customHeight="1" x14ac:dyDescent="0.3">
      <c r="A58" s="27" t="s">
        <v>93</v>
      </c>
      <c r="B58" s="28">
        <f>'Giovanni Borrelli'!G60</f>
        <v>0</v>
      </c>
      <c r="C58" s="28">
        <f>'Gerardo Di Muro'!G60</f>
        <v>0</v>
      </c>
      <c r="D58" s="28">
        <f>'Andrea Mangia'!G60</f>
        <v>0</v>
      </c>
      <c r="E58" s="28">
        <f>'Giovanni Mercurio'!G61</f>
        <v>0</v>
      </c>
      <c r="F58" s="28">
        <f>'Luca Pastore'!G60</f>
        <v>0</v>
      </c>
      <c r="G58" s="29">
        <f>'Angelo Zuottolo'!G62</f>
        <v>0</v>
      </c>
    </row>
    <row r="59" spans="1:7" ht="14.25" customHeight="1" x14ac:dyDescent="0.3">
      <c r="A59" s="27" t="s">
        <v>94</v>
      </c>
      <c r="B59" s="28">
        <f>'Giovanni Borrelli'!G61</f>
        <v>0</v>
      </c>
      <c r="C59" s="28">
        <f>'Gerardo Di Muro'!G61</f>
        <v>0</v>
      </c>
      <c r="D59" s="28">
        <f>'Andrea Mangia'!G61</f>
        <v>0</v>
      </c>
      <c r="E59" s="28">
        <f>'Giovanni Mercurio'!G62</f>
        <v>0</v>
      </c>
      <c r="F59" s="28">
        <f>'Luca Pastore'!G61</f>
        <v>0</v>
      </c>
      <c r="G59" s="29">
        <f>'Angelo Zuottolo'!G63</f>
        <v>0</v>
      </c>
    </row>
    <row r="60" spans="1:7" ht="14.25" customHeight="1" x14ac:dyDescent="0.3">
      <c r="A60" s="27" t="s">
        <v>95</v>
      </c>
      <c r="B60" s="28">
        <f>'Giovanni Borrelli'!G62</f>
        <v>0</v>
      </c>
      <c r="C60" s="28">
        <f>'Gerardo Di Muro'!G62</f>
        <v>0</v>
      </c>
      <c r="D60" s="28">
        <f>'Andrea Mangia'!G62</f>
        <v>0</v>
      </c>
      <c r="E60" s="28">
        <f>'Giovanni Mercurio'!G63</f>
        <v>0</v>
      </c>
      <c r="F60" s="28">
        <f>'Luca Pastore'!G62</f>
        <v>0</v>
      </c>
      <c r="G60" s="29">
        <f>'Angelo Zuottolo'!G64</f>
        <v>0</v>
      </c>
    </row>
    <row r="61" spans="1:7" ht="14.25" customHeight="1" x14ac:dyDescent="0.3">
      <c r="A61" s="27" t="s">
        <v>96</v>
      </c>
      <c r="B61" s="28">
        <f>'Giovanni Borrelli'!G63</f>
        <v>0</v>
      </c>
      <c r="C61" s="28">
        <f>'Gerardo Di Muro'!G63</f>
        <v>0</v>
      </c>
      <c r="D61" s="28">
        <f>'Andrea Mangia'!G63</f>
        <v>0</v>
      </c>
      <c r="E61" s="28">
        <f>'Giovanni Mercurio'!G64</f>
        <v>0</v>
      </c>
      <c r="F61" s="28">
        <f>'Luca Pastore'!G63</f>
        <v>0</v>
      </c>
      <c r="G61" s="29">
        <f>'Angelo Zuottolo'!G65</f>
        <v>0</v>
      </c>
    </row>
    <row r="62" spans="1:7" ht="14.25" customHeight="1" x14ac:dyDescent="0.3">
      <c r="A62" s="27" t="s">
        <v>97</v>
      </c>
      <c r="B62" s="28">
        <f>'Giovanni Borrelli'!G64</f>
        <v>0</v>
      </c>
      <c r="C62" s="28">
        <f>'Gerardo Di Muro'!G64</f>
        <v>0</v>
      </c>
      <c r="D62" s="28">
        <f>'Andrea Mangia'!G64</f>
        <v>0</v>
      </c>
      <c r="E62" s="28">
        <f>'Giovanni Mercurio'!G65</f>
        <v>0</v>
      </c>
      <c r="F62" s="28">
        <f>'Luca Pastore'!G64</f>
        <v>0</v>
      </c>
      <c r="G62" s="29">
        <f>'Angelo Zuottolo'!G66</f>
        <v>0</v>
      </c>
    </row>
    <row r="63" spans="1:7" ht="14.25" customHeight="1" x14ac:dyDescent="0.3">
      <c r="A63" s="27" t="s">
        <v>98</v>
      </c>
      <c r="B63" s="28">
        <f>'Giovanni Borrelli'!G65</f>
        <v>0</v>
      </c>
      <c r="C63" s="28">
        <f>'Gerardo Di Muro'!G65</f>
        <v>0</v>
      </c>
      <c r="D63" s="28">
        <f>'Andrea Mangia'!G65</f>
        <v>0</v>
      </c>
      <c r="E63" s="28">
        <f>'Giovanni Mercurio'!G66</f>
        <v>0</v>
      </c>
      <c r="F63" s="28">
        <f>'Luca Pastore'!G65</f>
        <v>0</v>
      </c>
      <c r="G63" s="29">
        <f>'Angelo Zuottolo'!G67</f>
        <v>0</v>
      </c>
    </row>
    <row r="64" spans="1:7" ht="14.25" customHeight="1" x14ac:dyDescent="0.3">
      <c r="A64" s="27" t="s">
        <v>99</v>
      </c>
      <c r="B64" s="28">
        <f>'Giovanni Borrelli'!G66</f>
        <v>0</v>
      </c>
      <c r="C64" s="28">
        <f>'Gerardo Di Muro'!G66</f>
        <v>0</v>
      </c>
      <c r="D64" s="28">
        <f>'Andrea Mangia'!G66</f>
        <v>0</v>
      </c>
      <c r="E64" s="28">
        <f>'Giovanni Mercurio'!G67</f>
        <v>0</v>
      </c>
      <c r="F64" s="28">
        <f>'Luca Pastore'!G66</f>
        <v>0</v>
      </c>
      <c r="G64" s="29">
        <f>'Angelo Zuottolo'!G68</f>
        <v>0</v>
      </c>
    </row>
    <row r="65" spans="1:7" ht="14.25" customHeight="1" x14ac:dyDescent="0.3">
      <c r="A65" s="27" t="s">
        <v>100</v>
      </c>
      <c r="B65" s="28">
        <f>'Giovanni Borrelli'!G67</f>
        <v>0</v>
      </c>
      <c r="C65" s="28">
        <f>'Gerardo Di Muro'!G67</f>
        <v>0</v>
      </c>
      <c r="D65" s="28">
        <f>'Andrea Mangia'!G67</f>
        <v>0</v>
      </c>
      <c r="E65" s="28">
        <f>'Giovanni Mercurio'!G68</f>
        <v>0</v>
      </c>
      <c r="F65" s="28">
        <f>'Luca Pastore'!G67</f>
        <v>0</v>
      </c>
      <c r="G65" s="29">
        <f>'Angelo Zuottolo'!G69</f>
        <v>0</v>
      </c>
    </row>
    <row r="66" spans="1:7" ht="14.25" customHeight="1" x14ac:dyDescent="0.3">
      <c r="A66" s="27" t="s">
        <v>101</v>
      </c>
      <c r="B66" s="28">
        <f>'Giovanni Borrelli'!G68</f>
        <v>0</v>
      </c>
      <c r="C66" s="28">
        <f>'Gerardo Di Muro'!G68</f>
        <v>0</v>
      </c>
      <c r="D66" s="28">
        <f>'Andrea Mangia'!G68</f>
        <v>0</v>
      </c>
      <c r="E66" s="28">
        <f>'Giovanni Mercurio'!G69</f>
        <v>0</v>
      </c>
      <c r="F66" s="28">
        <f>'Luca Pastore'!G68</f>
        <v>0</v>
      </c>
      <c r="G66" s="29">
        <f>'Angelo Zuottolo'!G70</f>
        <v>0</v>
      </c>
    </row>
    <row r="67" spans="1:7" ht="14.25" customHeight="1" x14ac:dyDescent="0.3">
      <c r="A67" s="27" t="s">
        <v>102</v>
      </c>
      <c r="B67" s="28">
        <f>'Giovanni Borrelli'!G69</f>
        <v>0</v>
      </c>
      <c r="C67" s="28">
        <f>'Gerardo Di Muro'!G69</f>
        <v>0</v>
      </c>
      <c r="D67" s="28">
        <f>'Andrea Mangia'!G69</f>
        <v>0</v>
      </c>
      <c r="E67" s="28">
        <f>'Giovanni Mercurio'!G70</f>
        <v>0</v>
      </c>
      <c r="F67" s="28">
        <f>'Luca Pastore'!G69</f>
        <v>0</v>
      </c>
      <c r="G67" s="29">
        <f>'Angelo Zuottolo'!G71</f>
        <v>0</v>
      </c>
    </row>
    <row r="68" spans="1:7" ht="14.25" customHeight="1" x14ac:dyDescent="0.3">
      <c r="A68" s="27" t="s">
        <v>103</v>
      </c>
      <c r="B68" s="28">
        <f>'Giovanni Borrelli'!G70</f>
        <v>0</v>
      </c>
      <c r="C68" s="28">
        <f>'Gerardo Di Muro'!G70</f>
        <v>0</v>
      </c>
      <c r="D68" s="28">
        <f>'Andrea Mangia'!G70</f>
        <v>0</v>
      </c>
      <c r="E68" s="28">
        <f>'Giovanni Mercurio'!G71</f>
        <v>0</v>
      </c>
      <c r="F68" s="28">
        <f>'Luca Pastore'!G70</f>
        <v>0</v>
      </c>
      <c r="G68" s="29">
        <f>'Angelo Zuottolo'!G72</f>
        <v>0</v>
      </c>
    </row>
    <row r="69" spans="1:7" ht="14.25" customHeight="1" x14ac:dyDescent="0.3">
      <c r="A69" s="27" t="s">
        <v>104</v>
      </c>
      <c r="B69" s="28">
        <f>'Giovanni Borrelli'!G71</f>
        <v>0</v>
      </c>
      <c r="C69" s="28">
        <f>'Gerardo Di Muro'!G71</f>
        <v>0</v>
      </c>
      <c r="D69" s="28">
        <f>'Andrea Mangia'!G71</f>
        <v>0</v>
      </c>
      <c r="E69" s="28">
        <f>'Giovanni Mercurio'!G72</f>
        <v>0</v>
      </c>
      <c r="F69" s="28">
        <f>'Luca Pastore'!G71</f>
        <v>0</v>
      </c>
      <c r="G69" s="29">
        <f>'Angelo Zuottolo'!G73</f>
        <v>0</v>
      </c>
    </row>
    <row r="70" spans="1:7" ht="14.25" customHeight="1" x14ac:dyDescent="0.3">
      <c r="A70" s="27" t="s">
        <v>105</v>
      </c>
      <c r="B70" s="28">
        <f>'Giovanni Borrelli'!G72</f>
        <v>0</v>
      </c>
      <c r="C70" s="28">
        <f>'Gerardo Di Muro'!G72</f>
        <v>0</v>
      </c>
      <c r="D70" s="28">
        <f>'Andrea Mangia'!G72</f>
        <v>0</v>
      </c>
      <c r="E70" s="28">
        <f>'Giovanni Mercurio'!G73</f>
        <v>0</v>
      </c>
      <c r="F70" s="28">
        <f>'Luca Pastore'!G72</f>
        <v>0</v>
      </c>
      <c r="G70" s="29">
        <f>'Angelo Zuottolo'!G74</f>
        <v>0</v>
      </c>
    </row>
    <row r="71" spans="1:7" ht="14.25" customHeight="1" x14ac:dyDescent="0.3">
      <c r="A71" s="27" t="s">
        <v>106</v>
      </c>
      <c r="B71" s="28">
        <f>'Giovanni Borrelli'!G73</f>
        <v>0</v>
      </c>
      <c r="C71" s="28">
        <f>'Gerardo Di Muro'!G73</f>
        <v>0</v>
      </c>
      <c r="D71" s="28">
        <f>'Andrea Mangia'!G73</f>
        <v>0</v>
      </c>
      <c r="E71" s="28">
        <f>'Giovanni Mercurio'!G74</f>
        <v>0</v>
      </c>
      <c r="F71" s="28">
        <f>'Luca Pastore'!G73</f>
        <v>0</v>
      </c>
      <c r="G71" s="29">
        <f>'Angelo Zuottolo'!G75</f>
        <v>0</v>
      </c>
    </row>
    <row r="72" spans="1:7" ht="14.25" customHeight="1" x14ac:dyDescent="0.3">
      <c r="A72" s="27" t="s">
        <v>107</v>
      </c>
      <c r="B72" s="28">
        <f>'Giovanni Borrelli'!G74</f>
        <v>0</v>
      </c>
      <c r="C72" s="28">
        <f>'Gerardo Di Muro'!G74</f>
        <v>0</v>
      </c>
      <c r="D72" s="28">
        <f>'Andrea Mangia'!G74</f>
        <v>0</v>
      </c>
      <c r="E72" s="28">
        <f>'Giovanni Mercurio'!G75</f>
        <v>0</v>
      </c>
      <c r="F72" s="28">
        <f>'Luca Pastore'!G74</f>
        <v>0</v>
      </c>
      <c r="G72" s="29">
        <f>'Angelo Zuottolo'!G76</f>
        <v>0</v>
      </c>
    </row>
    <row r="73" spans="1:7" ht="14.25" customHeight="1" x14ac:dyDescent="0.3">
      <c r="A73" s="27" t="s">
        <v>108</v>
      </c>
      <c r="B73" s="28">
        <f>'Giovanni Borrelli'!G75</f>
        <v>0</v>
      </c>
      <c r="C73" s="28">
        <f>'Gerardo Di Muro'!G75</f>
        <v>0</v>
      </c>
      <c r="D73" s="28">
        <f>'Andrea Mangia'!G75</f>
        <v>0</v>
      </c>
      <c r="E73" s="28">
        <f>'Giovanni Mercurio'!G76</f>
        <v>0</v>
      </c>
      <c r="F73" s="28">
        <f>'Luca Pastore'!G75</f>
        <v>0</v>
      </c>
      <c r="G73" s="29">
        <f>'Angelo Zuottolo'!G77</f>
        <v>0</v>
      </c>
    </row>
    <row r="74" spans="1:7" ht="14.25" customHeight="1" x14ac:dyDescent="0.3">
      <c r="A74" s="27" t="s">
        <v>109</v>
      </c>
      <c r="B74" s="28">
        <f>'Giovanni Borrelli'!G76</f>
        <v>0</v>
      </c>
      <c r="C74" s="28">
        <f>'Gerardo Di Muro'!G76</f>
        <v>0</v>
      </c>
      <c r="D74" s="28">
        <f>'Andrea Mangia'!G76</f>
        <v>0</v>
      </c>
      <c r="E74" s="28">
        <f>'Giovanni Mercurio'!G77</f>
        <v>0</v>
      </c>
      <c r="F74" s="28">
        <f>'Luca Pastore'!G76</f>
        <v>0</v>
      </c>
      <c r="G74" s="29">
        <f>'Angelo Zuottolo'!G78</f>
        <v>0</v>
      </c>
    </row>
    <row r="75" spans="1:7" ht="14.25" customHeight="1" x14ac:dyDescent="0.3">
      <c r="A75" s="27" t="s">
        <v>110</v>
      </c>
      <c r="B75" s="28">
        <f>'Giovanni Borrelli'!G77</f>
        <v>0</v>
      </c>
      <c r="C75" s="28">
        <f>'Gerardo Di Muro'!G77</f>
        <v>0</v>
      </c>
      <c r="D75" s="28">
        <f>'Andrea Mangia'!G77</f>
        <v>0</v>
      </c>
      <c r="E75" s="28">
        <f>'Giovanni Mercurio'!G78</f>
        <v>0</v>
      </c>
      <c r="F75" s="28">
        <f>'Luca Pastore'!G77</f>
        <v>0</v>
      </c>
      <c r="G75" s="29">
        <f>'Angelo Zuottolo'!G79</f>
        <v>0</v>
      </c>
    </row>
    <row r="76" spans="1:7" ht="14.25" customHeight="1" x14ac:dyDescent="0.3">
      <c r="A76" s="27" t="s">
        <v>111</v>
      </c>
      <c r="B76" s="28">
        <f>'Giovanni Borrelli'!G78</f>
        <v>0</v>
      </c>
      <c r="C76" s="28">
        <f>'Gerardo Di Muro'!G78</f>
        <v>0</v>
      </c>
      <c r="D76" s="28">
        <f>'Andrea Mangia'!G78</f>
        <v>0</v>
      </c>
      <c r="E76" s="28">
        <f>'Giovanni Mercurio'!G79</f>
        <v>0</v>
      </c>
      <c r="F76" s="28">
        <f>'Luca Pastore'!G78</f>
        <v>0</v>
      </c>
      <c r="G76" s="29">
        <f>'Angelo Zuottolo'!G80</f>
        <v>0</v>
      </c>
    </row>
    <row r="77" spans="1:7" ht="14.25" customHeight="1" x14ac:dyDescent="0.3">
      <c r="A77" s="27" t="s">
        <v>112</v>
      </c>
      <c r="B77" s="28">
        <f>'Giovanni Borrelli'!G79</f>
        <v>0</v>
      </c>
      <c r="C77" s="28">
        <f>'Gerardo Di Muro'!G79</f>
        <v>0</v>
      </c>
      <c r="D77" s="28">
        <f>'Andrea Mangia'!G79</f>
        <v>0</v>
      </c>
      <c r="E77" s="28">
        <f>'Giovanni Mercurio'!G80</f>
        <v>0</v>
      </c>
      <c r="F77" s="28">
        <f>'Luca Pastore'!G79</f>
        <v>0</v>
      </c>
      <c r="G77" s="29">
        <f>'Angelo Zuottolo'!G81</f>
        <v>0</v>
      </c>
    </row>
    <row r="78" spans="1:7" ht="14.25" customHeight="1" x14ac:dyDescent="0.3">
      <c r="A78" s="27" t="s">
        <v>113</v>
      </c>
      <c r="B78" s="28">
        <f>'Giovanni Borrelli'!G80</f>
        <v>0</v>
      </c>
      <c r="C78" s="28">
        <f>'Gerardo Di Muro'!G80</f>
        <v>0</v>
      </c>
      <c r="D78" s="28">
        <f>'Andrea Mangia'!G80</f>
        <v>0</v>
      </c>
      <c r="E78" s="28">
        <f>'Giovanni Mercurio'!G81</f>
        <v>0</v>
      </c>
      <c r="F78" s="28">
        <f>'Luca Pastore'!G80</f>
        <v>0</v>
      </c>
      <c r="G78" s="29">
        <f>'Angelo Zuottolo'!G82</f>
        <v>0</v>
      </c>
    </row>
    <row r="79" spans="1:7" ht="14.25" customHeight="1" x14ac:dyDescent="0.3">
      <c r="A79" s="27" t="s">
        <v>114</v>
      </c>
      <c r="B79" s="28">
        <f>'Giovanni Borrelli'!G81</f>
        <v>0</v>
      </c>
      <c r="C79" s="28">
        <f>'Gerardo Di Muro'!G81</f>
        <v>0</v>
      </c>
      <c r="D79" s="28">
        <f>'Andrea Mangia'!G81</f>
        <v>0</v>
      </c>
      <c r="E79" s="28">
        <f>'Giovanni Mercurio'!G82</f>
        <v>0</v>
      </c>
      <c r="F79" s="28">
        <f>'Luca Pastore'!G81</f>
        <v>0</v>
      </c>
      <c r="G79" s="29">
        <f>'Angelo Zuottolo'!G83</f>
        <v>0</v>
      </c>
    </row>
    <row r="80" spans="1:7" ht="14.25" customHeight="1" x14ac:dyDescent="0.3">
      <c r="A80" s="27" t="s">
        <v>115</v>
      </c>
      <c r="B80" s="28">
        <f>'Giovanni Borrelli'!G82</f>
        <v>0</v>
      </c>
      <c r="C80" s="28">
        <f>'Gerardo Di Muro'!G82</f>
        <v>0</v>
      </c>
      <c r="D80" s="28">
        <f>'Andrea Mangia'!G82</f>
        <v>0</v>
      </c>
      <c r="E80" s="28">
        <f>'Giovanni Mercurio'!G83</f>
        <v>0</v>
      </c>
      <c r="F80" s="28">
        <f>'Luca Pastore'!G82</f>
        <v>0</v>
      </c>
      <c r="G80" s="29">
        <f>'Angelo Zuottolo'!G84</f>
        <v>0</v>
      </c>
    </row>
    <row r="81" spans="1:7" ht="14.25" customHeight="1" x14ac:dyDescent="0.3">
      <c r="A81" s="27" t="s">
        <v>116</v>
      </c>
      <c r="B81" s="28">
        <f>'Giovanni Borrelli'!G83</f>
        <v>0</v>
      </c>
      <c r="C81" s="28">
        <f>'Gerardo Di Muro'!G83</f>
        <v>0</v>
      </c>
      <c r="D81" s="28">
        <f>'Andrea Mangia'!G83</f>
        <v>0</v>
      </c>
      <c r="E81" s="28">
        <f>'Giovanni Mercurio'!G84</f>
        <v>0</v>
      </c>
      <c r="F81" s="28">
        <f>'Luca Pastore'!G83</f>
        <v>0</v>
      </c>
      <c r="G81" s="29">
        <f>'Angelo Zuottolo'!G85</f>
        <v>0</v>
      </c>
    </row>
    <row r="82" spans="1:7" ht="14.25" customHeight="1" x14ac:dyDescent="0.3">
      <c r="A82" s="27" t="s">
        <v>117</v>
      </c>
      <c r="B82" s="28">
        <f>'Giovanni Borrelli'!G84</f>
        <v>0</v>
      </c>
      <c r="C82" s="28">
        <f>'Gerardo Di Muro'!G84</f>
        <v>0</v>
      </c>
      <c r="D82" s="28">
        <f>'Andrea Mangia'!G84</f>
        <v>0</v>
      </c>
      <c r="E82" s="28">
        <f>'Giovanni Mercurio'!G85</f>
        <v>0</v>
      </c>
      <c r="F82" s="28">
        <f>'Luca Pastore'!G84</f>
        <v>0</v>
      </c>
      <c r="G82" s="29">
        <f>'Angelo Zuottolo'!G86</f>
        <v>0</v>
      </c>
    </row>
    <row r="83" spans="1:7" ht="14.25" customHeight="1" x14ac:dyDescent="0.3">
      <c r="A83" s="27" t="s">
        <v>118</v>
      </c>
      <c r="B83" s="28">
        <f>'Giovanni Borrelli'!G85</f>
        <v>0</v>
      </c>
      <c r="C83" s="28">
        <f>'Gerardo Di Muro'!G85</f>
        <v>0</v>
      </c>
      <c r="D83" s="28">
        <f>'Andrea Mangia'!G85</f>
        <v>0</v>
      </c>
      <c r="E83" s="28">
        <f>'Giovanni Mercurio'!G86</f>
        <v>0</v>
      </c>
      <c r="F83" s="28">
        <f>'Luca Pastore'!G85</f>
        <v>0</v>
      </c>
      <c r="G83" s="29">
        <f>'Angelo Zuottolo'!G87</f>
        <v>0</v>
      </c>
    </row>
    <row r="84" spans="1:7" ht="14.25" customHeight="1" x14ac:dyDescent="0.3">
      <c r="A84" s="27" t="s">
        <v>119</v>
      </c>
      <c r="B84" s="28">
        <f>'Giovanni Borrelli'!G86</f>
        <v>0</v>
      </c>
      <c r="C84" s="28">
        <f>'Gerardo Di Muro'!G86</f>
        <v>0</v>
      </c>
      <c r="D84" s="28">
        <f>'Andrea Mangia'!G86</f>
        <v>0</v>
      </c>
      <c r="E84" s="28">
        <f>'Giovanni Mercurio'!G87</f>
        <v>0</v>
      </c>
      <c r="F84" s="28">
        <f>'Luca Pastore'!G86</f>
        <v>0</v>
      </c>
      <c r="G84" s="29">
        <f>'Angelo Zuottolo'!G88</f>
        <v>0</v>
      </c>
    </row>
    <row r="85" spans="1:7" ht="14.25" customHeight="1" x14ac:dyDescent="0.3">
      <c r="A85" s="27" t="s">
        <v>120</v>
      </c>
      <c r="B85" s="28">
        <f>'Giovanni Borrelli'!G87</f>
        <v>0</v>
      </c>
      <c r="C85" s="28">
        <f>'Gerardo Di Muro'!G87</f>
        <v>0</v>
      </c>
      <c r="D85" s="28">
        <f>'Andrea Mangia'!G87</f>
        <v>0</v>
      </c>
      <c r="E85" s="28">
        <f>'Giovanni Mercurio'!G88</f>
        <v>0</v>
      </c>
      <c r="F85" s="28">
        <f>'Luca Pastore'!G87</f>
        <v>0</v>
      </c>
      <c r="G85" s="29">
        <f>'Angelo Zuottolo'!G89</f>
        <v>0</v>
      </c>
    </row>
    <row r="86" spans="1:7" ht="14.25" customHeight="1" x14ac:dyDescent="0.3">
      <c r="A86" s="27" t="s">
        <v>121</v>
      </c>
      <c r="B86" s="28">
        <f>'Giovanni Borrelli'!G88</f>
        <v>0</v>
      </c>
      <c r="C86" s="28">
        <f>'Gerardo Di Muro'!G88</f>
        <v>0</v>
      </c>
      <c r="D86" s="28">
        <f>'Andrea Mangia'!G88</f>
        <v>0</v>
      </c>
      <c r="E86" s="28">
        <f>'Giovanni Mercurio'!G89</f>
        <v>0</v>
      </c>
      <c r="F86" s="28">
        <f>'Luca Pastore'!G88</f>
        <v>0</v>
      </c>
      <c r="G86" s="29">
        <f>'Angelo Zuottolo'!G90</f>
        <v>0</v>
      </c>
    </row>
    <row r="87" spans="1:7" ht="14.25" customHeight="1" x14ac:dyDescent="0.3">
      <c r="A87" s="27" t="s">
        <v>122</v>
      </c>
      <c r="B87" s="28">
        <f>'Giovanni Borrelli'!G89</f>
        <v>0</v>
      </c>
      <c r="C87" s="28">
        <f>'Gerardo Di Muro'!G89</f>
        <v>0</v>
      </c>
      <c r="D87" s="28">
        <f>'Andrea Mangia'!G89</f>
        <v>0</v>
      </c>
      <c r="E87" s="28">
        <f>'Giovanni Mercurio'!G90</f>
        <v>0</v>
      </c>
      <c r="F87" s="28">
        <f>'Luca Pastore'!G89</f>
        <v>0</v>
      </c>
      <c r="G87" s="29">
        <f>'Angelo Zuottolo'!G91</f>
        <v>0</v>
      </c>
    </row>
    <row r="88" spans="1:7" ht="14.25" customHeight="1" x14ac:dyDescent="0.3">
      <c r="A88" s="27" t="s">
        <v>123</v>
      </c>
      <c r="B88" s="28">
        <f>'Giovanni Borrelli'!G90</f>
        <v>0</v>
      </c>
      <c r="C88" s="28">
        <f>'Gerardo Di Muro'!G90</f>
        <v>0</v>
      </c>
      <c r="D88" s="28">
        <f>'Andrea Mangia'!G90</f>
        <v>0</v>
      </c>
      <c r="E88" s="28">
        <f>'Giovanni Mercurio'!G91</f>
        <v>0</v>
      </c>
      <c r="F88" s="28">
        <f>'Luca Pastore'!G90</f>
        <v>0</v>
      </c>
      <c r="G88" s="29">
        <f>'Angelo Zuottolo'!G92</f>
        <v>0</v>
      </c>
    </row>
    <row r="89" spans="1:7" ht="14.25" customHeight="1" x14ac:dyDescent="0.3">
      <c r="A89" s="27" t="s">
        <v>124</v>
      </c>
      <c r="B89" s="28">
        <f>'Giovanni Borrelli'!G91</f>
        <v>0</v>
      </c>
      <c r="C89" s="28">
        <f>'Gerardo Di Muro'!G91</f>
        <v>0</v>
      </c>
      <c r="D89" s="28">
        <f>'Andrea Mangia'!G91</f>
        <v>0</v>
      </c>
      <c r="E89" s="28">
        <f>'Giovanni Mercurio'!G92</f>
        <v>0</v>
      </c>
      <c r="F89" s="28">
        <f>'Luca Pastore'!G91</f>
        <v>0</v>
      </c>
      <c r="G89" s="29">
        <f>'Angelo Zuottolo'!G93</f>
        <v>0</v>
      </c>
    </row>
    <row r="90" spans="1:7" ht="14.25" customHeight="1" x14ac:dyDescent="0.3">
      <c r="A90" s="27" t="s">
        <v>125</v>
      </c>
      <c r="B90" s="28">
        <f>'Giovanni Borrelli'!G92</f>
        <v>0</v>
      </c>
      <c r="C90" s="28">
        <f>'Gerardo Di Muro'!G92</f>
        <v>0</v>
      </c>
      <c r="D90" s="28">
        <f>'Andrea Mangia'!G92</f>
        <v>0</v>
      </c>
      <c r="E90" s="28">
        <f>'Giovanni Mercurio'!G93</f>
        <v>0</v>
      </c>
      <c r="F90" s="28">
        <f>'Luca Pastore'!G92</f>
        <v>0</v>
      </c>
      <c r="G90" s="29">
        <f>'Angelo Zuottolo'!G94</f>
        <v>0</v>
      </c>
    </row>
    <row r="91" spans="1:7" ht="14.25" customHeight="1" x14ac:dyDescent="0.3">
      <c r="A91" s="27" t="s">
        <v>126</v>
      </c>
      <c r="B91" s="28">
        <f>'Giovanni Borrelli'!G93</f>
        <v>0</v>
      </c>
      <c r="C91" s="28">
        <f>'Gerardo Di Muro'!G93</f>
        <v>0</v>
      </c>
      <c r="D91" s="28">
        <f>'Andrea Mangia'!G93</f>
        <v>0</v>
      </c>
      <c r="E91" s="28">
        <f>'Giovanni Mercurio'!G94</f>
        <v>0</v>
      </c>
      <c r="F91" s="28">
        <f>'Luca Pastore'!G93</f>
        <v>0</v>
      </c>
      <c r="G91" s="29">
        <f>'Angelo Zuottolo'!G95</f>
        <v>0</v>
      </c>
    </row>
    <row r="92" spans="1:7" ht="14.25" customHeight="1" x14ac:dyDescent="0.3">
      <c r="A92" s="27" t="s">
        <v>127</v>
      </c>
      <c r="B92" s="28">
        <f>'Giovanni Borrelli'!G94</f>
        <v>0</v>
      </c>
      <c r="C92" s="28">
        <f>'Gerardo Di Muro'!G94</f>
        <v>0</v>
      </c>
      <c r="D92" s="28">
        <f>'Andrea Mangia'!G94</f>
        <v>0</v>
      </c>
      <c r="E92" s="28">
        <f>'Giovanni Mercurio'!G95</f>
        <v>0</v>
      </c>
      <c r="F92" s="28">
        <f>'Luca Pastore'!G94</f>
        <v>0</v>
      </c>
      <c r="G92" s="29">
        <f>'Angelo Zuottolo'!G96</f>
        <v>0</v>
      </c>
    </row>
    <row r="93" spans="1:7" ht="14.25" customHeight="1" x14ac:dyDescent="0.3">
      <c r="A93" s="27" t="s">
        <v>128</v>
      </c>
      <c r="B93" s="28">
        <f>'Giovanni Borrelli'!G95</f>
        <v>0</v>
      </c>
      <c r="C93" s="28">
        <f>'Gerardo Di Muro'!G95</f>
        <v>0</v>
      </c>
      <c r="D93" s="28">
        <f>'Andrea Mangia'!G95</f>
        <v>0</v>
      </c>
      <c r="E93" s="28">
        <f>'Giovanni Mercurio'!G96</f>
        <v>0</v>
      </c>
      <c r="F93" s="28">
        <f>'Luca Pastore'!G95</f>
        <v>0</v>
      </c>
      <c r="G93" s="29">
        <f>'Angelo Zuottolo'!G97</f>
        <v>0</v>
      </c>
    </row>
    <row r="94" spans="1:7" ht="14.25" customHeight="1" x14ac:dyDescent="0.3">
      <c r="A94" s="27" t="s">
        <v>129</v>
      </c>
      <c r="B94" s="28">
        <f>'Giovanni Borrelli'!G96</f>
        <v>0</v>
      </c>
      <c r="C94" s="28">
        <f>'Gerardo Di Muro'!G96</f>
        <v>0</v>
      </c>
      <c r="D94" s="28">
        <f>'Andrea Mangia'!G96</f>
        <v>0</v>
      </c>
      <c r="E94" s="28">
        <f>'Giovanni Mercurio'!G97</f>
        <v>0</v>
      </c>
      <c r="F94" s="28">
        <f>'Luca Pastore'!G96</f>
        <v>0</v>
      </c>
      <c r="G94" s="29">
        <f>'Angelo Zuottolo'!G98</f>
        <v>0</v>
      </c>
    </row>
    <row r="95" spans="1:7" ht="14.25" customHeight="1" x14ac:dyDescent="0.3">
      <c r="A95" s="27" t="s">
        <v>130</v>
      </c>
      <c r="B95" s="28">
        <f>'Giovanni Borrelli'!G97</f>
        <v>0</v>
      </c>
      <c r="C95" s="28">
        <f>'Gerardo Di Muro'!G97</f>
        <v>0</v>
      </c>
      <c r="D95" s="28">
        <f>'Andrea Mangia'!G97</f>
        <v>0</v>
      </c>
      <c r="E95" s="28">
        <f>'Giovanni Mercurio'!G98</f>
        <v>0</v>
      </c>
      <c r="F95" s="28">
        <f>'Luca Pastore'!G97</f>
        <v>0</v>
      </c>
      <c r="G95" s="29">
        <f>'Angelo Zuottolo'!G99</f>
        <v>0</v>
      </c>
    </row>
    <row r="96" spans="1:7" ht="14.25" customHeight="1" x14ac:dyDescent="0.3">
      <c r="A96" s="27" t="s">
        <v>131</v>
      </c>
      <c r="B96" s="28">
        <f>'Giovanni Borrelli'!G98</f>
        <v>0</v>
      </c>
      <c r="C96" s="28">
        <f>'Gerardo Di Muro'!G98</f>
        <v>0</v>
      </c>
      <c r="D96" s="28">
        <f>'Andrea Mangia'!G98</f>
        <v>0</v>
      </c>
      <c r="E96" s="28">
        <f>'Giovanni Mercurio'!G99</f>
        <v>0</v>
      </c>
      <c r="F96" s="28">
        <f>'Luca Pastore'!G98</f>
        <v>0</v>
      </c>
      <c r="G96" s="29">
        <f>'Angelo Zuottolo'!G100</f>
        <v>0</v>
      </c>
    </row>
    <row r="97" spans="1:7" ht="14.25" customHeight="1" x14ac:dyDescent="0.3">
      <c r="A97" s="27" t="s">
        <v>132</v>
      </c>
      <c r="B97" s="28">
        <f>'Giovanni Borrelli'!G99</f>
        <v>0</v>
      </c>
      <c r="C97" s="28">
        <f>'Gerardo Di Muro'!G99</f>
        <v>0</v>
      </c>
      <c r="D97" s="28">
        <f>'Andrea Mangia'!G99</f>
        <v>0</v>
      </c>
      <c r="E97" s="28">
        <f>'Giovanni Mercurio'!G100</f>
        <v>0</v>
      </c>
      <c r="F97" s="28">
        <f>'Luca Pastore'!G99</f>
        <v>0</v>
      </c>
      <c r="G97" s="29">
        <f>'Angelo Zuottolo'!G101</f>
        <v>0</v>
      </c>
    </row>
    <row r="98" spans="1:7" ht="14.25" customHeight="1" x14ac:dyDescent="0.3">
      <c r="A98" s="27" t="s">
        <v>133</v>
      </c>
      <c r="B98" s="28">
        <f>'Giovanni Borrelli'!G100</f>
        <v>0</v>
      </c>
      <c r="C98" s="28">
        <f>'Gerardo Di Muro'!G100</f>
        <v>0</v>
      </c>
      <c r="D98" s="28">
        <f>'Andrea Mangia'!G100</f>
        <v>0</v>
      </c>
      <c r="E98" s="28">
        <f>'Giovanni Mercurio'!G101</f>
        <v>0</v>
      </c>
      <c r="F98" s="28">
        <f>'Luca Pastore'!G100</f>
        <v>0</v>
      </c>
      <c r="G98" s="29">
        <f>'Angelo Zuottolo'!G102</f>
        <v>0</v>
      </c>
    </row>
    <row r="99" spans="1:7" ht="14.25" customHeight="1" x14ac:dyDescent="0.3">
      <c r="A99" s="27" t="s">
        <v>134</v>
      </c>
      <c r="B99" s="28">
        <f>'Giovanni Borrelli'!G101</f>
        <v>0</v>
      </c>
      <c r="C99" s="28">
        <f>'Gerardo Di Muro'!G101</f>
        <v>0</v>
      </c>
      <c r="D99" s="28">
        <f>'Andrea Mangia'!G101</f>
        <v>0</v>
      </c>
      <c r="E99" s="28">
        <f>'Giovanni Mercurio'!G102</f>
        <v>0</v>
      </c>
      <c r="F99" s="28">
        <f>'Luca Pastore'!G101</f>
        <v>0</v>
      </c>
      <c r="G99" s="29">
        <f>'Angelo Zuottolo'!G103</f>
        <v>0</v>
      </c>
    </row>
    <row r="100" spans="1:7" ht="14.25" customHeight="1" x14ac:dyDescent="0.3">
      <c r="A100" s="26"/>
      <c r="B100" s="26"/>
      <c r="C100" s="26"/>
      <c r="D100" s="26"/>
      <c r="E100" s="26"/>
      <c r="F100" s="26"/>
      <c r="G100" s="26"/>
    </row>
    <row r="101" spans="1:7" ht="14.25" customHeight="1" x14ac:dyDescent="0.3"/>
    <row r="102" spans="1:7" ht="14.25" customHeight="1" x14ac:dyDescent="0.3"/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000"/>
  <sheetViews>
    <sheetView workbookViewId="0">
      <selection activeCell="C4" sqref="C4"/>
    </sheetView>
  </sheetViews>
  <sheetFormatPr defaultColWidth="14.44140625" defaultRowHeight="15" customHeight="1" x14ac:dyDescent="0.3"/>
  <cols>
    <col min="1" max="1" width="17.33203125" customWidth="1"/>
    <col min="2" max="2" width="14.33203125" customWidth="1"/>
    <col min="3" max="3" width="16.6640625" customWidth="1"/>
    <col min="4" max="26" width="8.88671875" customWidth="1"/>
  </cols>
  <sheetData>
    <row r="1" spans="1:17" ht="22.8" x14ac:dyDescent="0.4">
      <c r="A1" s="75" t="s">
        <v>135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</row>
    <row r="2" spans="1:17" ht="14.25" customHeight="1" x14ac:dyDescent="0.3"/>
    <row r="3" spans="1:17" ht="14.25" customHeight="1" x14ac:dyDescent="0.3">
      <c r="A3" s="30" t="s">
        <v>136</v>
      </c>
      <c r="B3" s="30" t="s">
        <v>0</v>
      </c>
      <c r="C3" s="31" t="s">
        <v>137</v>
      </c>
    </row>
    <row r="4" spans="1:17" ht="14.25" customHeight="1" x14ac:dyDescent="0.3">
      <c r="A4" s="32" t="str">
        <f>CONCATENATE(info!B2," ", info!C2)</f>
        <v>Giovanni Borrelli</v>
      </c>
      <c r="B4" s="33" t="str">
        <f>info!A2</f>
        <v>0512110177</v>
      </c>
      <c r="C4" s="34">
        <f>SUM(riassunto!B2:B99)</f>
        <v>0.59375</v>
      </c>
    </row>
    <row r="5" spans="1:17" ht="14.25" customHeight="1" x14ac:dyDescent="0.3">
      <c r="A5" s="32" t="str">
        <f>CONCATENATE(info!B3," ", info!C3)</f>
        <v>Gerardo Di Muro</v>
      </c>
      <c r="B5" s="35" t="str">
        <f>info!A3</f>
        <v>0512107879</v>
      </c>
      <c r="C5" s="34">
        <f>SUM(riassunto!C2:C99)</f>
        <v>0.57638888888888884</v>
      </c>
    </row>
    <row r="6" spans="1:17" ht="14.25" customHeight="1" x14ac:dyDescent="0.3">
      <c r="A6" s="32" t="str">
        <f>CONCATENATE(info!B4," ", info!C4)</f>
        <v>Andrea Mangia</v>
      </c>
      <c r="B6" s="35" t="str">
        <f>info!A4</f>
        <v>0512112157</v>
      </c>
      <c r="C6" s="34">
        <f>SUM(riassunto!D2:D99)</f>
        <v>0.60416666666666663</v>
      </c>
    </row>
    <row r="7" spans="1:17" ht="14.25" customHeight="1" x14ac:dyDescent="0.3">
      <c r="A7" s="32" t="str">
        <f>CONCATENATE(info!B5," ", info!C5)</f>
        <v>Giovanni Mercurio</v>
      </c>
      <c r="B7" s="35" t="str">
        <f>info!A5</f>
        <v>0512112166</v>
      </c>
      <c r="C7" s="34">
        <f>SUM(riassunto!E2:E99)</f>
        <v>0.59374999999999989</v>
      </c>
    </row>
    <row r="8" spans="1:17" ht="14.25" customHeight="1" x14ac:dyDescent="0.3">
      <c r="A8" s="32" t="str">
        <f>CONCATENATE(info!B6," ", info!C6)</f>
        <v>Luca Pastore</v>
      </c>
      <c r="B8" s="35" t="str">
        <f>info!A6</f>
        <v>0512113201</v>
      </c>
      <c r="C8" s="34">
        <f>SUM(riassunto!F2:F99)</f>
        <v>0.59722222222222221</v>
      </c>
    </row>
    <row r="9" spans="1:17" ht="14.25" customHeight="1" x14ac:dyDescent="0.3">
      <c r="A9" s="36" t="str">
        <f>CONCATENATE(info!B7," ", info!C7)</f>
        <v>Angelo Zuottolo</v>
      </c>
      <c r="B9" s="37" t="str">
        <f>info!A7</f>
        <v>0512106136</v>
      </c>
      <c r="C9" s="34">
        <f>SUM(riassunto!G2:G99)</f>
        <v>0.52430555555555558</v>
      </c>
    </row>
    <row r="10" spans="1:17" ht="14.25" customHeight="1" x14ac:dyDescent="0.3">
      <c r="B10" s="38"/>
      <c r="C10" s="38"/>
    </row>
    <row r="11" spans="1:17" ht="14.25" customHeight="1" x14ac:dyDescent="0.3">
      <c r="A11" s="39"/>
      <c r="B11" s="39"/>
      <c r="C11" s="39"/>
      <c r="D11" s="39"/>
      <c r="E11" s="39"/>
    </row>
    <row r="12" spans="1:17" ht="14.25" customHeight="1" x14ac:dyDescent="0.3">
      <c r="A12" s="39"/>
      <c r="B12" s="39"/>
      <c r="C12" s="39"/>
      <c r="D12" s="39"/>
      <c r="E12" s="39"/>
    </row>
    <row r="13" spans="1:17" ht="14.25" customHeight="1" x14ac:dyDescent="0.3">
      <c r="A13" s="39"/>
      <c r="B13" s="39"/>
      <c r="C13" s="39"/>
      <c r="D13" s="39"/>
      <c r="E13" s="39"/>
    </row>
    <row r="14" spans="1:17" ht="14.25" customHeight="1" x14ac:dyDescent="0.3">
      <c r="A14" s="39"/>
      <c r="B14" s="39"/>
      <c r="C14" s="39"/>
      <c r="D14" s="39"/>
      <c r="E14" s="39"/>
    </row>
    <row r="15" spans="1:17" ht="14.25" customHeight="1" x14ac:dyDescent="0.3">
      <c r="A15" s="39"/>
      <c r="B15" s="39"/>
      <c r="C15" s="39"/>
      <c r="D15" s="39"/>
      <c r="E15" s="39"/>
    </row>
    <row r="16" spans="1:17" ht="14.25" customHeight="1" x14ac:dyDescent="0.3">
      <c r="A16" s="39"/>
      <c r="B16" s="39"/>
      <c r="C16" s="39"/>
      <c r="D16" s="39"/>
      <c r="E16" s="39"/>
    </row>
    <row r="17" spans="1:5" ht="14.25" customHeight="1" x14ac:dyDescent="0.3">
      <c r="A17" s="39"/>
      <c r="B17" s="39"/>
      <c r="C17" s="39"/>
      <c r="D17" s="39"/>
      <c r="E17" s="39"/>
    </row>
    <row r="18" spans="1:5" ht="14.25" customHeight="1" x14ac:dyDescent="0.3">
      <c r="A18" s="39"/>
      <c r="B18" s="39"/>
      <c r="C18" s="39"/>
      <c r="D18" s="39"/>
      <c r="E18" s="39"/>
    </row>
    <row r="19" spans="1:5" ht="14.25" customHeight="1" x14ac:dyDescent="0.3">
      <c r="A19" s="39"/>
      <c r="B19" s="39"/>
      <c r="C19" s="39"/>
      <c r="D19" s="39"/>
      <c r="E19" s="39"/>
    </row>
    <row r="20" spans="1:5" ht="14.25" customHeight="1" x14ac:dyDescent="0.3"/>
    <row r="21" spans="1:5" ht="14.25" customHeight="1" x14ac:dyDescent="0.3"/>
    <row r="22" spans="1:5" ht="14.25" customHeight="1" x14ac:dyDescent="0.3"/>
    <row r="23" spans="1:5" ht="14.25" customHeight="1" x14ac:dyDescent="0.3"/>
    <row r="24" spans="1:5" ht="14.25" customHeight="1" x14ac:dyDescent="0.3"/>
    <row r="25" spans="1:5" ht="14.25" customHeight="1" x14ac:dyDescent="0.3"/>
    <row r="26" spans="1:5" ht="14.25" customHeight="1" x14ac:dyDescent="0.3"/>
    <row r="27" spans="1:5" ht="14.25" customHeight="1" x14ac:dyDescent="0.3"/>
    <row r="28" spans="1:5" ht="14.25" customHeight="1" x14ac:dyDescent="0.3"/>
    <row r="29" spans="1:5" ht="14.25" customHeight="1" x14ac:dyDescent="0.3"/>
    <row r="30" spans="1:5" ht="14.25" customHeight="1" x14ac:dyDescent="0.3"/>
    <row r="31" spans="1:5" ht="14.25" customHeight="1" x14ac:dyDescent="0.3"/>
    <row r="32" spans="1:5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A1:Q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3"/>
  <sheetViews>
    <sheetView zoomScale="70" zoomScaleNormal="70" workbookViewId="0">
      <pane ySplit="3" topLeftCell="A4" activePane="bottomLeft" state="frozen"/>
      <selection pane="bottomLeft" activeCell="L6" sqref="L6"/>
    </sheetView>
  </sheetViews>
  <sheetFormatPr defaultColWidth="14.44140625" defaultRowHeight="15" customHeight="1" x14ac:dyDescent="0.3"/>
  <cols>
    <col min="1" max="1" width="10.5546875" customWidth="1"/>
    <col min="2" max="2" width="25.44140625" customWidth="1"/>
    <col min="3" max="3" width="20.5546875" customWidth="1"/>
    <col min="4" max="4" width="26.109375" customWidth="1"/>
    <col min="5" max="5" width="10.33203125" customWidth="1"/>
    <col min="6" max="6" width="17.88671875" customWidth="1"/>
    <col min="7" max="7" width="18.5546875" customWidth="1"/>
    <col min="8" max="26" width="8.6640625" customWidth="1"/>
  </cols>
  <sheetData>
    <row r="1" spans="1:26" ht="22.8" x14ac:dyDescent="0.4">
      <c r="A1" s="40"/>
      <c r="B1" s="41" t="s">
        <v>138</v>
      </c>
      <c r="C1" s="42" t="str">
        <f>info!A2</f>
        <v>0512110177</v>
      </c>
      <c r="D1" s="41" t="str">
        <f>CONCATENATE(info!B2," ", info!C2)</f>
        <v>Giovanni Borrelli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</row>
    <row r="2" spans="1:26" ht="14.25" customHeight="1" x14ac:dyDescent="0.3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</row>
    <row r="3" spans="1:26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</row>
    <row r="4" spans="1:26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</row>
    <row r="5" spans="1:26" ht="57.6" x14ac:dyDescent="0.3">
      <c r="A5" s="44" t="s">
        <v>38</v>
      </c>
      <c r="B5" s="49" t="s">
        <v>149</v>
      </c>
      <c r="C5" s="50" t="s">
        <v>150</v>
      </c>
      <c r="D5" s="50" t="s">
        <v>151</v>
      </c>
      <c r="E5" s="51">
        <v>2.0833333333333332E-2</v>
      </c>
      <c r="F5" s="52">
        <v>2.0833333333333332E-2</v>
      </c>
      <c r="G5" s="53">
        <v>2.0833333333333332E-2</v>
      </c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</row>
    <row r="6" spans="1:26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  <c r="H6" s="43"/>
      <c r="I6" s="43"/>
      <c r="J6" s="43"/>
      <c r="K6" s="43"/>
      <c r="L6" s="77">
        <f>SUM(G20:G27)</f>
        <v>0.1423611111111111</v>
      </c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</row>
    <row r="7" spans="1:26" ht="72" x14ac:dyDescent="0.3">
      <c r="A7" s="44" t="s">
        <v>40</v>
      </c>
      <c r="B7" s="49" t="s">
        <v>152</v>
      </c>
      <c r="C7" s="49" t="s">
        <v>153</v>
      </c>
      <c r="D7" s="49" t="s">
        <v>154</v>
      </c>
      <c r="E7" s="53">
        <v>2.0833333333333332E-2</v>
      </c>
      <c r="F7" s="52">
        <v>2.0833333333333332E-2</v>
      </c>
      <c r="G7" s="53">
        <v>2.0833333333333332E-2</v>
      </c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</row>
    <row r="8" spans="1:26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</row>
    <row r="9" spans="1:26" ht="28.8" x14ac:dyDescent="0.3">
      <c r="A9" s="44" t="s">
        <v>42</v>
      </c>
      <c r="B9" s="49" t="s">
        <v>155</v>
      </c>
      <c r="C9" s="49" t="s">
        <v>155</v>
      </c>
      <c r="D9" s="49" t="s">
        <v>155</v>
      </c>
      <c r="E9" s="53">
        <v>1.3888888888888888E-2</v>
      </c>
      <c r="F9" s="52">
        <v>1.3888888888888888E-2</v>
      </c>
      <c r="G9" s="53">
        <v>1.3888888888888888E-2</v>
      </c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</row>
    <row r="10" spans="1:26" ht="72" x14ac:dyDescent="0.3">
      <c r="A10" s="44" t="s">
        <v>43</v>
      </c>
      <c r="B10" s="49" t="s">
        <v>156</v>
      </c>
      <c r="C10" s="49" t="s">
        <v>156</v>
      </c>
      <c r="D10" s="49" t="s">
        <v>156</v>
      </c>
      <c r="E10" s="53">
        <v>6.25E-2</v>
      </c>
      <c r="F10" s="52">
        <v>6.25E-2</v>
      </c>
      <c r="G10" s="53">
        <v>6.25E-2</v>
      </c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</row>
    <row r="11" spans="1:26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</row>
    <row r="12" spans="1:26" ht="115.2" x14ac:dyDescent="0.3">
      <c r="A12" s="44" t="s">
        <v>45</v>
      </c>
      <c r="B12" s="49" t="s">
        <v>157</v>
      </c>
      <c r="C12" s="49" t="s">
        <v>158</v>
      </c>
      <c r="D12" s="49" t="s">
        <v>159</v>
      </c>
      <c r="E12" s="53">
        <v>6.9444444444444441E-3</v>
      </c>
      <c r="F12" s="52">
        <v>6.9444444444444441E-3</v>
      </c>
      <c r="G12" s="53">
        <v>6.9444444444444441E-3</v>
      </c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</row>
    <row r="13" spans="1:26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</row>
    <row r="14" spans="1:26" ht="28.8" x14ac:dyDescent="0.3">
      <c r="A14" s="44" t="s">
        <v>47</v>
      </c>
      <c r="B14" s="49" t="s">
        <v>162</v>
      </c>
      <c r="C14" s="49" t="s">
        <v>162</v>
      </c>
      <c r="D14" s="49" t="s">
        <v>163</v>
      </c>
      <c r="E14" s="53">
        <v>1.3888888888888888E-2</v>
      </c>
      <c r="F14" s="52">
        <v>1.3888888888888888E-2</v>
      </c>
      <c r="G14" s="53">
        <v>1.3888888888888888E-2</v>
      </c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</row>
    <row r="15" spans="1:26" ht="28.8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</row>
    <row r="16" spans="1:26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</row>
    <row r="17" spans="1:26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</row>
    <row r="18" spans="1:26" ht="14.4" x14ac:dyDescent="0.3">
      <c r="A18" s="44" t="s">
        <v>51</v>
      </c>
      <c r="B18" s="49" t="s">
        <v>170</v>
      </c>
      <c r="C18" s="49" t="s">
        <v>170</v>
      </c>
      <c r="D18" s="49" t="s">
        <v>171</v>
      </c>
      <c r="E18" s="53">
        <v>4.1666666666666664E-2</v>
      </c>
      <c r="F18" s="52">
        <v>2.0833333333333332E-2</v>
      </c>
      <c r="G18" s="53">
        <v>2.0833333333333332E-2</v>
      </c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</row>
    <row r="19" spans="1:26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</row>
    <row r="20" spans="1:26" ht="43.2" x14ac:dyDescent="0.3">
      <c r="A20" s="44" t="s">
        <v>53</v>
      </c>
      <c r="B20" s="49" t="s">
        <v>172</v>
      </c>
      <c r="C20" s="49" t="s">
        <v>173</v>
      </c>
      <c r="D20" s="49" t="s">
        <v>172</v>
      </c>
      <c r="E20" s="46">
        <v>8.3333333333333329E-2</v>
      </c>
      <c r="F20" s="47" t="s">
        <v>148</v>
      </c>
      <c r="G20" s="48">
        <v>0</v>
      </c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</row>
    <row r="21" spans="1:26" ht="14.25" customHeight="1" x14ac:dyDescent="0.3">
      <c r="A21" s="44" t="s">
        <v>54</v>
      </c>
      <c r="B21" s="49" t="s">
        <v>174</v>
      </c>
      <c r="C21" s="49" t="s">
        <v>174</v>
      </c>
      <c r="D21" s="49" t="s">
        <v>175</v>
      </c>
      <c r="E21" s="53">
        <v>1.0416666666666666E-2</v>
      </c>
      <c r="F21" s="52">
        <v>1.0416666666666666E-2</v>
      </c>
      <c r="G21" s="53">
        <v>1.0416666666666666E-2</v>
      </c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</row>
    <row r="22" spans="1:26" ht="14.25" customHeight="1" x14ac:dyDescent="0.3">
      <c r="A22" s="44" t="s">
        <v>55</v>
      </c>
      <c r="B22" s="49" t="s">
        <v>176</v>
      </c>
      <c r="C22" s="49" t="s">
        <v>176</v>
      </c>
      <c r="D22" s="49" t="s">
        <v>177</v>
      </c>
      <c r="E22" s="53">
        <v>1.0416666666666666E-2</v>
      </c>
      <c r="F22" s="52">
        <v>1.0416666666666666E-2</v>
      </c>
      <c r="G22" s="53">
        <v>1.0416666666666666E-2</v>
      </c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</row>
    <row r="23" spans="1:26" ht="14.25" customHeight="1" x14ac:dyDescent="0.3">
      <c r="A23" s="44" t="s">
        <v>56</v>
      </c>
      <c r="B23" s="49" t="s">
        <v>178</v>
      </c>
      <c r="C23" s="49" t="s">
        <v>178</v>
      </c>
      <c r="D23" s="49" t="s">
        <v>179</v>
      </c>
      <c r="E23" s="53">
        <v>1.3888888888888888E-2</v>
      </c>
      <c r="F23" s="52">
        <v>1.3888888888888888E-2</v>
      </c>
      <c r="G23" s="53">
        <v>1.3888888888888888E-2</v>
      </c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</row>
    <row r="24" spans="1:26" ht="14.25" customHeight="1" x14ac:dyDescent="0.3">
      <c r="A24" s="44" t="s">
        <v>57</v>
      </c>
      <c r="B24" s="49" t="s">
        <v>180</v>
      </c>
      <c r="C24" s="49" t="s">
        <v>180</v>
      </c>
      <c r="D24" s="49" t="s">
        <v>181</v>
      </c>
      <c r="E24" s="53">
        <v>1.3888888888888888E-2</v>
      </c>
      <c r="F24" s="52">
        <v>1.3888888888888888E-2</v>
      </c>
      <c r="G24" s="53">
        <v>1.3888888888888888E-2</v>
      </c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</row>
    <row r="25" spans="1:26" ht="14.25" customHeight="1" x14ac:dyDescent="0.3">
      <c r="A25" s="44" t="s">
        <v>58</v>
      </c>
      <c r="B25" s="49" t="s">
        <v>182</v>
      </c>
      <c r="C25" s="49" t="s">
        <v>182</v>
      </c>
      <c r="D25" s="49" t="s">
        <v>183</v>
      </c>
      <c r="E25" s="53">
        <v>1.0416666666666666E-2</v>
      </c>
      <c r="F25" s="52">
        <v>1.0416666666666666E-2</v>
      </c>
      <c r="G25" s="53">
        <v>1.0416666666666666E-2</v>
      </c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</row>
    <row r="26" spans="1:26" ht="14.25" customHeight="1" x14ac:dyDescent="0.3">
      <c r="A26" s="44" t="s">
        <v>59</v>
      </c>
      <c r="B26" s="49" t="s">
        <v>146</v>
      </c>
      <c r="C26" s="49" t="s">
        <v>146</v>
      </c>
      <c r="D26" s="49" t="s">
        <v>184</v>
      </c>
      <c r="E26" s="53">
        <v>4.1666666666666664E-2</v>
      </c>
      <c r="F26" s="52">
        <v>4.1666666666666664E-2</v>
      </c>
      <c r="G26" s="53">
        <v>4.1666666666666664E-2</v>
      </c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</row>
    <row r="27" spans="1:26" ht="14.25" customHeight="1" x14ac:dyDescent="0.3">
      <c r="A27" s="44" t="s">
        <v>60</v>
      </c>
      <c r="B27" s="49" t="s">
        <v>185</v>
      </c>
      <c r="C27" s="49" t="s">
        <v>185</v>
      </c>
      <c r="D27" s="49" t="s">
        <v>186</v>
      </c>
      <c r="E27" s="53">
        <v>4.1666666666666664E-2</v>
      </c>
      <c r="F27" s="52">
        <v>4.1666666666666664E-2</v>
      </c>
      <c r="G27" s="53">
        <v>4.1666666666666664E-2</v>
      </c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</row>
    <row r="28" spans="1:26" ht="14.25" customHeight="1" x14ac:dyDescent="0.3">
      <c r="A28" s="44" t="s">
        <v>61</v>
      </c>
      <c r="B28" s="49" t="s">
        <v>187</v>
      </c>
      <c r="C28" s="49" t="s">
        <v>187</v>
      </c>
      <c r="D28" s="49" t="s">
        <v>188</v>
      </c>
      <c r="E28" s="53">
        <v>6.9444444444444441E-3</v>
      </c>
      <c r="F28" s="52">
        <v>6.9444444444444441E-3</v>
      </c>
      <c r="G28" s="53">
        <v>6.9444444444444441E-3</v>
      </c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</row>
    <row r="29" spans="1:26" ht="14.25" customHeight="1" x14ac:dyDescent="0.3">
      <c r="A29" s="44" t="s">
        <v>62</v>
      </c>
      <c r="B29" s="49" t="s">
        <v>146</v>
      </c>
      <c r="C29" s="49" t="s">
        <v>146</v>
      </c>
      <c r="D29" s="49" t="s">
        <v>146</v>
      </c>
      <c r="E29" s="53">
        <v>4.1666666666666664E-2</v>
      </c>
      <c r="F29" s="52">
        <v>4.1666666666666664E-2</v>
      </c>
      <c r="G29" s="53">
        <v>4.1666666666666664E-2</v>
      </c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</row>
    <row r="30" spans="1:26" ht="28.8" x14ac:dyDescent="0.3">
      <c r="A30" s="44" t="s">
        <v>63</v>
      </c>
      <c r="B30" s="49" t="s">
        <v>189</v>
      </c>
      <c r="C30" s="49" t="s">
        <v>189</v>
      </c>
      <c r="D30" s="49" t="s">
        <v>190</v>
      </c>
      <c r="E30" s="53">
        <v>6.9444444444444441E-3</v>
      </c>
      <c r="F30" s="52">
        <v>6.9444444444444441E-3</v>
      </c>
      <c r="G30" s="53">
        <v>6.9444444444444441E-3</v>
      </c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</row>
    <row r="31" spans="1:26" ht="14.25" customHeight="1" x14ac:dyDescent="0.3">
      <c r="A31" s="44" t="s">
        <v>64</v>
      </c>
      <c r="B31" s="49"/>
      <c r="C31" s="49"/>
      <c r="D31" s="49"/>
      <c r="E31" s="49"/>
      <c r="F31" s="54"/>
      <c r="G31" s="49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</row>
    <row r="32" spans="1:26" ht="14.25" customHeight="1" x14ac:dyDescent="0.3">
      <c r="A32" s="44" t="s">
        <v>65</v>
      </c>
      <c r="B32" s="49"/>
      <c r="C32" s="49"/>
      <c r="D32" s="49"/>
      <c r="E32" s="49"/>
      <c r="F32" s="54"/>
      <c r="G32" s="49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</row>
    <row r="33" spans="1:26" ht="14.25" customHeight="1" x14ac:dyDescent="0.3">
      <c r="A33" s="44" t="s">
        <v>66</v>
      </c>
      <c r="B33" s="49"/>
      <c r="C33" s="49"/>
      <c r="D33" s="49"/>
      <c r="E33" s="49"/>
      <c r="F33" s="54"/>
      <c r="G33" s="49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</row>
    <row r="34" spans="1:26" ht="14.25" customHeight="1" x14ac:dyDescent="0.3">
      <c r="A34" s="44" t="s">
        <v>67</v>
      </c>
      <c r="B34" s="49"/>
      <c r="C34" s="49"/>
      <c r="D34" s="49"/>
      <c r="E34" s="49"/>
      <c r="F34" s="54"/>
      <c r="G34" s="49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 ht="14.25" customHeight="1" x14ac:dyDescent="0.3">
      <c r="A35" s="44" t="s">
        <v>68</v>
      </c>
      <c r="B35" s="49"/>
      <c r="C35" s="49"/>
      <c r="D35" s="49"/>
      <c r="E35" s="49"/>
      <c r="F35" s="54"/>
      <c r="G35" s="49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 ht="14.25" customHeight="1" x14ac:dyDescent="0.3">
      <c r="A36" s="44" t="s">
        <v>69</v>
      </c>
      <c r="B36" s="49"/>
      <c r="C36" s="49"/>
      <c r="D36" s="49"/>
      <c r="E36" s="49"/>
      <c r="F36" s="54"/>
      <c r="G36" s="49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 ht="14.25" customHeight="1" x14ac:dyDescent="0.3">
      <c r="A37" s="44" t="s">
        <v>70</v>
      </c>
      <c r="B37" s="49"/>
      <c r="C37" s="49"/>
      <c r="D37" s="49"/>
      <c r="E37" s="49"/>
      <c r="F37" s="54"/>
      <c r="G37" s="49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  <row r="38" spans="1:26" ht="14.25" customHeight="1" x14ac:dyDescent="0.3">
      <c r="A38" s="44" t="s">
        <v>71</v>
      </c>
      <c r="B38" s="49"/>
      <c r="C38" s="49"/>
      <c r="D38" s="49"/>
      <c r="E38" s="49"/>
      <c r="F38" s="54"/>
      <c r="G38" s="49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</row>
    <row r="39" spans="1:26" ht="14.25" customHeight="1" x14ac:dyDescent="0.3">
      <c r="A39" s="44" t="s">
        <v>72</v>
      </c>
      <c r="B39" s="49"/>
      <c r="C39" s="49"/>
      <c r="D39" s="49"/>
      <c r="E39" s="49"/>
      <c r="F39" s="54"/>
      <c r="G39" s="49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</row>
    <row r="40" spans="1:26" ht="14.25" customHeight="1" x14ac:dyDescent="0.3">
      <c r="A40" s="44" t="s">
        <v>73</v>
      </c>
      <c r="B40" s="49"/>
      <c r="C40" s="49"/>
      <c r="D40" s="49"/>
      <c r="E40" s="49"/>
      <c r="F40" s="54"/>
      <c r="G40" s="49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</row>
    <row r="41" spans="1:26" ht="14.25" customHeight="1" x14ac:dyDescent="0.3">
      <c r="A41" s="44" t="s">
        <v>74</v>
      </c>
      <c r="B41" s="49"/>
      <c r="C41" s="49"/>
      <c r="D41" s="49"/>
      <c r="E41" s="49"/>
      <c r="F41" s="54"/>
      <c r="G41" s="49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</row>
    <row r="42" spans="1:26" ht="14.25" customHeight="1" x14ac:dyDescent="0.3">
      <c r="A42" s="44" t="s">
        <v>75</v>
      </c>
      <c r="B42" s="49"/>
      <c r="C42" s="49"/>
      <c r="D42" s="49"/>
      <c r="E42" s="49"/>
      <c r="F42" s="54"/>
      <c r="G42" s="49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</row>
    <row r="43" spans="1:26" ht="14.25" customHeight="1" x14ac:dyDescent="0.3">
      <c r="A43" s="44" t="s">
        <v>76</v>
      </c>
      <c r="B43" s="49"/>
      <c r="C43" s="49"/>
      <c r="D43" s="49"/>
      <c r="E43" s="49"/>
      <c r="F43" s="54"/>
      <c r="G43" s="49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</row>
    <row r="44" spans="1:26" ht="14.25" customHeight="1" x14ac:dyDescent="0.3">
      <c r="A44" s="44" t="s">
        <v>77</v>
      </c>
      <c r="B44" s="49"/>
      <c r="C44" s="49"/>
      <c r="D44" s="49"/>
      <c r="E44" s="49"/>
      <c r="F44" s="54"/>
      <c r="G44" s="49"/>
      <c r="H44" s="43"/>
      <c r="I44" s="43"/>
      <c r="J44" s="43"/>
      <c r="K44" s="43"/>
      <c r="L44" s="43"/>
      <c r="M44" s="43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</row>
    <row r="45" spans="1:26" ht="14.25" customHeight="1" x14ac:dyDescent="0.3">
      <c r="A45" s="44" t="s">
        <v>78</v>
      </c>
      <c r="B45" s="49"/>
      <c r="C45" s="49"/>
      <c r="D45" s="49"/>
      <c r="E45" s="49"/>
      <c r="F45" s="54"/>
      <c r="G45" s="49"/>
      <c r="H45" s="43"/>
      <c r="I45" s="43"/>
      <c r="J45" s="43"/>
      <c r="K45" s="43"/>
      <c r="L45" s="43"/>
      <c r="M45" s="43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</row>
    <row r="46" spans="1:26" ht="14.25" customHeight="1" x14ac:dyDescent="0.3">
      <c r="A46" s="44" t="s">
        <v>79</v>
      </c>
      <c r="B46" s="49"/>
      <c r="C46" s="49"/>
      <c r="D46" s="49"/>
      <c r="E46" s="49"/>
      <c r="F46" s="54"/>
      <c r="G46" s="49"/>
      <c r="H46" s="43"/>
      <c r="I46" s="43"/>
      <c r="J46" s="43"/>
      <c r="K46" s="43"/>
      <c r="L46" s="43"/>
      <c r="M46" s="43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</row>
    <row r="47" spans="1:26" ht="14.25" customHeight="1" x14ac:dyDescent="0.3">
      <c r="A47" s="44" t="s">
        <v>80</v>
      </c>
      <c r="B47" s="49"/>
      <c r="C47" s="49"/>
      <c r="D47" s="49"/>
      <c r="E47" s="49"/>
      <c r="F47" s="54"/>
      <c r="G47" s="49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</row>
    <row r="48" spans="1:26" ht="14.25" customHeight="1" x14ac:dyDescent="0.3">
      <c r="A48" s="44" t="s">
        <v>81</v>
      </c>
      <c r="B48" s="49"/>
      <c r="C48" s="49"/>
      <c r="D48" s="49"/>
      <c r="E48" s="49"/>
      <c r="F48" s="54"/>
      <c r="G48" s="49"/>
      <c r="H48" s="43"/>
      <c r="I48" s="43"/>
      <c r="J48" s="43"/>
      <c r="K48" s="43"/>
      <c r="L48" s="43"/>
      <c r="M48" s="43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</row>
    <row r="49" spans="1:26" ht="14.25" customHeight="1" x14ac:dyDescent="0.3">
      <c r="A49" s="44" t="s">
        <v>82</v>
      </c>
      <c r="B49" s="49"/>
      <c r="C49" s="49"/>
      <c r="D49" s="49"/>
      <c r="E49" s="49"/>
      <c r="F49" s="54"/>
      <c r="G49" s="49"/>
      <c r="H49" s="43"/>
      <c r="I49" s="43"/>
      <c r="J49" s="43"/>
      <c r="K49" s="43"/>
      <c r="L49" s="43"/>
      <c r="M49" s="43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</row>
    <row r="50" spans="1:26" ht="14.25" customHeight="1" x14ac:dyDescent="0.3">
      <c r="A50" s="44" t="s">
        <v>83</v>
      </c>
      <c r="B50" s="49"/>
      <c r="C50" s="49"/>
      <c r="D50" s="49"/>
      <c r="E50" s="49"/>
      <c r="F50" s="54"/>
      <c r="G50" s="49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</row>
    <row r="51" spans="1:26" ht="14.25" customHeight="1" x14ac:dyDescent="0.3">
      <c r="A51" s="44" t="s">
        <v>84</v>
      </c>
      <c r="B51" s="49"/>
      <c r="C51" s="49"/>
      <c r="D51" s="49"/>
      <c r="E51" s="49"/>
      <c r="F51" s="54"/>
      <c r="G51" s="49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</row>
    <row r="52" spans="1:26" ht="14.25" customHeight="1" x14ac:dyDescent="0.3">
      <c r="A52" s="44" t="s">
        <v>85</v>
      </c>
      <c r="B52" s="49"/>
      <c r="C52" s="49"/>
      <c r="D52" s="49"/>
      <c r="E52" s="49"/>
      <c r="F52" s="54"/>
      <c r="G52" s="49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</row>
    <row r="53" spans="1:26" ht="14.25" customHeight="1" x14ac:dyDescent="0.3">
      <c r="A53" s="44" t="s">
        <v>86</v>
      </c>
      <c r="B53" s="49"/>
      <c r="C53" s="49"/>
      <c r="D53" s="49"/>
      <c r="E53" s="49"/>
      <c r="F53" s="54"/>
      <c r="G53" s="49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</row>
    <row r="54" spans="1:26" ht="14.25" customHeight="1" x14ac:dyDescent="0.3">
      <c r="A54" s="44" t="s">
        <v>87</v>
      </c>
      <c r="B54" s="49"/>
      <c r="C54" s="49"/>
      <c r="D54" s="49"/>
      <c r="E54" s="49"/>
      <c r="F54" s="54"/>
      <c r="G54" s="49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</row>
    <row r="55" spans="1:26" ht="14.25" customHeight="1" x14ac:dyDescent="0.3">
      <c r="A55" s="44" t="s">
        <v>88</v>
      </c>
      <c r="B55" s="49"/>
      <c r="C55" s="49"/>
      <c r="D55" s="49"/>
      <c r="E55" s="49"/>
      <c r="F55" s="54"/>
      <c r="G55" s="49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</row>
    <row r="56" spans="1:26" ht="14.25" customHeight="1" x14ac:dyDescent="0.3">
      <c r="A56" s="44" t="s">
        <v>89</v>
      </c>
      <c r="B56" s="49"/>
      <c r="C56" s="49"/>
      <c r="D56" s="49"/>
      <c r="E56" s="49"/>
      <c r="F56" s="54"/>
      <c r="G56" s="49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</row>
    <row r="57" spans="1:26" ht="14.25" customHeight="1" x14ac:dyDescent="0.3">
      <c r="A57" s="44" t="s">
        <v>90</v>
      </c>
      <c r="B57" s="49"/>
      <c r="C57" s="49"/>
      <c r="D57" s="49"/>
      <c r="E57" s="49"/>
      <c r="F57" s="54"/>
      <c r="G57" s="49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</row>
    <row r="58" spans="1:26" ht="14.25" customHeight="1" x14ac:dyDescent="0.3">
      <c r="A58" s="44" t="s">
        <v>91</v>
      </c>
      <c r="B58" s="49"/>
      <c r="C58" s="49"/>
      <c r="D58" s="49"/>
      <c r="E58" s="49"/>
      <c r="F58" s="54"/>
      <c r="G58" s="49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</row>
    <row r="59" spans="1:26" ht="14.25" customHeight="1" x14ac:dyDescent="0.3">
      <c r="A59" s="44" t="s">
        <v>92</v>
      </c>
      <c r="B59" s="49"/>
      <c r="C59" s="49"/>
      <c r="D59" s="49"/>
      <c r="E59" s="49"/>
      <c r="F59" s="54"/>
      <c r="G59" s="49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</row>
    <row r="60" spans="1:26" ht="14.25" customHeight="1" x14ac:dyDescent="0.3">
      <c r="A60" s="44" t="s">
        <v>93</v>
      </c>
      <c r="B60" s="49"/>
      <c r="C60" s="49"/>
      <c r="D60" s="49"/>
      <c r="E60" s="49"/>
      <c r="F60" s="54"/>
      <c r="G60" s="49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</row>
    <row r="61" spans="1:26" ht="14.25" customHeight="1" x14ac:dyDescent="0.3">
      <c r="A61" s="44" t="s">
        <v>94</v>
      </c>
      <c r="B61" s="49"/>
      <c r="C61" s="49"/>
      <c r="D61" s="49"/>
      <c r="E61" s="49"/>
      <c r="F61" s="54"/>
      <c r="G61" s="49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</row>
    <row r="62" spans="1:26" ht="14.25" customHeight="1" x14ac:dyDescent="0.3">
      <c r="A62" s="44" t="s">
        <v>95</v>
      </c>
      <c r="B62" s="49"/>
      <c r="C62" s="49"/>
      <c r="D62" s="49"/>
      <c r="E62" s="49"/>
      <c r="F62" s="54"/>
      <c r="G62" s="49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</row>
    <row r="63" spans="1:26" ht="14.25" customHeight="1" x14ac:dyDescent="0.3">
      <c r="A63" s="44" t="s">
        <v>96</v>
      </c>
      <c r="B63" s="49"/>
      <c r="C63" s="49"/>
      <c r="D63" s="49"/>
      <c r="E63" s="49"/>
      <c r="F63" s="54"/>
      <c r="G63" s="49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</row>
    <row r="64" spans="1:26" ht="14.25" customHeight="1" x14ac:dyDescent="0.3">
      <c r="A64" s="44" t="s">
        <v>97</v>
      </c>
      <c r="B64" s="49"/>
      <c r="C64" s="49"/>
      <c r="D64" s="49"/>
      <c r="E64" s="49"/>
      <c r="F64" s="54"/>
      <c r="G64" s="49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</row>
    <row r="65" spans="1:26" ht="14.25" customHeight="1" x14ac:dyDescent="0.3">
      <c r="A65" s="44" t="s">
        <v>98</v>
      </c>
      <c r="B65" s="49"/>
      <c r="C65" s="49"/>
      <c r="D65" s="49"/>
      <c r="E65" s="49"/>
      <c r="F65" s="54"/>
      <c r="G65" s="49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</row>
    <row r="66" spans="1:26" ht="14.25" customHeight="1" x14ac:dyDescent="0.3">
      <c r="A66" s="44" t="s">
        <v>99</v>
      </c>
      <c r="B66" s="49"/>
      <c r="C66" s="49"/>
      <c r="D66" s="49"/>
      <c r="E66" s="49"/>
      <c r="F66" s="54"/>
      <c r="G66" s="49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</row>
    <row r="67" spans="1:26" ht="14.25" customHeight="1" x14ac:dyDescent="0.3">
      <c r="A67" s="44" t="s">
        <v>100</v>
      </c>
      <c r="B67" s="49"/>
      <c r="C67" s="49"/>
      <c r="D67" s="49"/>
      <c r="E67" s="49"/>
      <c r="F67" s="54"/>
      <c r="G67" s="49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</row>
    <row r="68" spans="1:26" ht="14.25" customHeight="1" x14ac:dyDescent="0.3">
      <c r="A68" s="44" t="s">
        <v>101</v>
      </c>
      <c r="B68" s="49"/>
      <c r="C68" s="49"/>
      <c r="D68" s="49"/>
      <c r="E68" s="49"/>
      <c r="F68" s="54"/>
      <c r="G68" s="49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</row>
    <row r="69" spans="1:26" ht="14.25" customHeight="1" x14ac:dyDescent="0.3">
      <c r="A69" s="44" t="s">
        <v>102</v>
      </c>
      <c r="B69" s="49"/>
      <c r="C69" s="49"/>
      <c r="D69" s="49"/>
      <c r="E69" s="49"/>
      <c r="F69" s="54"/>
      <c r="G69" s="49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</row>
    <row r="70" spans="1:26" ht="14.25" customHeight="1" x14ac:dyDescent="0.3">
      <c r="A70" s="44" t="s">
        <v>103</v>
      </c>
      <c r="B70" s="49"/>
      <c r="C70" s="49"/>
      <c r="D70" s="49"/>
      <c r="E70" s="49"/>
      <c r="F70" s="54"/>
      <c r="G70" s="49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</row>
    <row r="71" spans="1:26" ht="14.25" customHeight="1" x14ac:dyDescent="0.3">
      <c r="A71" s="44" t="s">
        <v>104</v>
      </c>
      <c r="B71" s="49"/>
      <c r="C71" s="49"/>
      <c r="D71" s="49"/>
      <c r="E71" s="49"/>
      <c r="F71" s="54"/>
      <c r="G71" s="49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</row>
    <row r="72" spans="1:26" ht="14.25" customHeight="1" x14ac:dyDescent="0.3">
      <c r="A72" s="44" t="s">
        <v>105</v>
      </c>
      <c r="B72" s="49"/>
      <c r="C72" s="49"/>
      <c r="D72" s="49"/>
      <c r="E72" s="49"/>
      <c r="F72" s="54"/>
      <c r="G72" s="49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</row>
    <row r="73" spans="1:26" ht="14.25" customHeight="1" x14ac:dyDescent="0.3">
      <c r="A73" s="44" t="s">
        <v>106</v>
      </c>
      <c r="B73" s="49"/>
      <c r="C73" s="49"/>
      <c r="D73" s="49"/>
      <c r="E73" s="49"/>
      <c r="F73" s="54"/>
      <c r="G73" s="49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</row>
    <row r="74" spans="1:26" ht="14.25" customHeight="1" x14ac:dyDescent="0.3">
      <c r="A74" s="44" t="s">
        <v>107</v>
      </c>
      <c r="B74" s="49"/>
      <c r="C74" s="49"/>
      <c r="D74" s="49"/>
      <c r="E74" s="49"/>
      <c r="F74" s="54"/>
      <c r="G74" s="49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</row>
    <row r="75" spans="1:26" ht="14.25" customHeight="1" x14ac:dyDescent="0.3">
      <c r="A75" s="44" t="s">
        <v>108</v>
      </c>
      <c r="B75" s="49"/>
      <c r="C75" s="49"/>
      <c r="D75" s="49"/>
      <c r="E75" s="49"/>
      <c r="F75" s="54"/>
      <c r="G75" s="49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</row>
    <row r="76" spans="1:26" ht="14.25" customHeight="1" x14ac:dyDescent="0.3">
      <c r="A76" s="44" t="s">
        <v>109</v>
      </c>
      <c r="B76" s="49"/>
      <c r="C76" s="49"/>
      <c r="D76" s="49"/>
      <c r="E76" s="49"/>
      <c r="F76" s="54"/>
      <c r="G76" s="49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</row>
    <row r="77" spans="1:26" ht="14.25" customHeight="1" x14ac:dyDescent="0.3">
      <c r="A77" s="44" t="s">
        <v>110</v>
      </c>
      <c r="B77" s="49"/>
      <c r="C77" s="49"/>
      <c r="D77" s="49"/>
      <c r="E77" s="49"/>
      <c r="F77" s="54"/>
      <c r="G77" s="49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</row>
    <row r="78" spans="1:26" ht="14.25" customHeight="1" x14ac:dyDescent="0.3">
      <c r="A78" s="44" t="s">
        <v>111</v>
      </c>
      <c r="B78" s="49"/>
      <c r="C78" s="49"/>
      <c r="D78" s="49"/>
      <c r="E78" s="49"/>
      <c r="F78" s="54"/>
      <c r="G78" s="49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</row>
    <row r="79" spans="1:26" ht="14.25" customHeight="1" x14ac:dyDescent="0.3">
      <c r="A79" s="44" t="s">
        <v>112</v>
      </c>
      <c r="B79" s="49"/>
      <c r="C79" s="49"/>
      <c r="D79" s="49"/>
      <c r="E79" s="49"/>
      <c r="F79" s="54"/>
      <c r="G79" s="49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</row>
    <row r="80" spans="1:26" ht="14.25" customHeight="1" x14ac:dyDescent="0.3">
      <c r="A80" s="44" t="s">
        <v>113</v>
      </c>
      <c r="B80" s="49"/>
      <c r="C80" s="49"/>
      <c r="D80" s="49"/>
      <c r="E80" s="49"/>
      <c r="F80" s="54"/>
      <c r="G80" s="49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</row>
    <row r="81" spans="1:26" ht="14.25" customHeight="1" x14ac:dyDescent="0.3">
      <c r="A81" s="44" t="s">
        <v>114</v>
      </c>
      <c r="B81" s="49"/>
      <c r="C81" s="49"/>
      <c r="D81" s="49"/>
      <c r="E81" s="49"/>
      <c r="F81" s="54"/>
      <c r="G81" s="49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</row>
    <row r="82" spans="1:26" ht="14.25" customHeight="1" x14ac:dyDescent="0.3">
      <c r="A82" s="44" t="s">
        <v>115</v>
      </c>
      <c r="B82" s="49"/>
      <c r="C82" s="49"/>
      <c r="D82" s="49"/>
      <c r="E82" s="49"/>
      <c r="F82" s="54"/>
      <c r="G82" s="49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</row>
    <row r="83" spans="1:26" ht="14.25" customHeight="1" x14ac:dyDescent="0.3">
      <c r="A83" s="44" t="s">
        <v>116</v>
      </c>
      <c r="B83" s="49"/>
      <c r="C83" s="49"/>
      <c r="D83" s="49"/>
      <c r="E83" s="49"/>
      <c r="F83" s="54"/>
      <c r="G83" s="49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</row>
    <row r="84" spans="1:26" ht="14.25" customHeight="1" x14ac:dyDescent="0.3">
      <c r="A84" s="44" t="s">
        <v>117</v>
      </c>
      <c r="B84" s="49"/>
      <c r="C84" s="49"/>
      <c r="D84" s="49"/>
      <c r="E84" s="49"/>
      <c r="F84" s="54"/>
      <c r="G84" s="49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</row>
    <row r="85" spans="1:26" ht="14.25" customHeight="1" x14ac:dyDescent="0.3">
      <c r="A85" s="44" t="s">
        <v>118</v>
      </c>
      <c r="B85" s="49"/>
      <c r="C85" s="49"/>
      <c r="D85" s="49"/>
      <c r="E85" s="49"/>
      <c r="F85" s="54"/>
      <c r="G85" s="49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</row>
    <row r="86" spans="1:26" ht="14.25" customHeight="1" x14ac:dyDescent="0.3">
      <c r="A86" s="44" t="s">
        <v>119</v>
      </c>
      <c r="B86" s="49"/>
      <c r="C86" s="49"/>
      <c r="D86" s="49"/>
      <c r="E86" s="49"/>
      <c r="F86" s="54"/>
      <c r="G86" s="49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</row>
    <row r="87" spans="1:26" ht="14.25" customHeight="1" x14ac:dyDescent="0.3">
      <c r="A87" s="44" t="s">
        <v>120</v>
      </c>
      <c r="B87" s="49"/>
      <c r="C87" s="49"/>
      <c r="D87" s="49"/>
      <c r="E87" s="49"/>
      <c r="F87" s="54"/>
      <c r="G87" s="49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</row>
    <row r="88" spans="1:26" ht="14.25" customHeight="1" x14ac:dyDescent="0.3">
      <c r="A88" s="44" t="s">
        <v>121</v>
      </c>
      <c r="B88" s="49"/>
      <c r="C88" s="49"/>
      <c r="D88" s="49"/>
      <c r="E88" s="49"/>
      <c r="F88" s="54"/>
      <c r="G88" s="49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</row>
    <row r="89" spans="1:26" ht="14.25" customHeight="1" x14ac:dyDescent="0.3">
      <c r="A89" s="44" t="s">
        <v>122</v>
      </c>
      <c r="B89" s="49"/>
      <c r="C89" s="49"/>
      <c r="D89" s="49"/>
      <c r="E89" s="49"/>
      <c r="F89" s="54"/>
      <c r="G89" s="49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</row>
    <row r="90" spans="1:26" ht="14.25" customHeight="1" x14ac:dyDescent="0.3">
      <c r="A90" s="44" t="s">
        <v>123</v>
      </c>
      <c r="B90" s="49"/>
      <c r="C90" s="49"/>
      <c r="D90" s="49"/>
      <c r="E90" s="49"/>
      <c r="F90" s="54"/>
      <c r="G90" s="49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</row>
    <row r="91" spans="1:26" ht="14.25" customHeight="1" x14ac:dyDescent="0.3">
      <c r="A91" s="44" t="s">
        <v>124</v>
      </c>
      <c r="B91" s="49"/>
      <c r="C91" s="49"/>
      <c r="D91" s="49"/>
      <c r="E91" s="49"/>
      <c r="F91" s="54"/>
      <c r="G91" s="49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</row>
    <row r="92" spans="1:26" ht="14.25" customHeight="1" x14ac:dyDescent="0.3">
      <c r="A92" s="44" t="s">
        <v>125</v>
      </c>
      <c r="B92" s="49"/>
      <c r="C92" s="49"/>
      <c r="D92" s="49"/>
      <c r="E92" s="49"/>
      <c r="F92" s="54"/>
      <c r="G92" s="49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</row>
    <row r="93" spans="1:26" ht="14.25" customHeight="1" x14ac:dyDescent="0.3">
      <c r="A93" s="44" t="s">
        <v>126</v>
      </c>
      <c r="B93" s="49"/>
      <c r="C93" s="49"/>
      <c r="D93" s="49"/>
      <c r="E93" s="49"/>
      <c r="F93" s="54"/>
      <c r="G93" s="49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</row>
    <row r="94" spans="1:26" ht="14.25" customHeight="1" x14ac:dyDescent="0.3">
      <c r="A94" s="44" t="s">
        <v>127</v>
      </c>
      <c r="B94" s="49"/>
      <c r="C94" s="49"/>
      <c r="D94" s="49"/>
      <c r="E94" s="49"/>
      <c r="F94" s="54"/>
      <c r="G94" s="49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</row>
    <row r="95" spans="1:26" ht="14.25" customHeight="1" x14ac:dyDescent="0.3">
      <c r="A95" s="44" t="s">
        <v>128</v>
      </c>
      <c r="B95" s="49"/>
      <c r="C95" s="49"/>
      <c r="D95" s="49"/>
      <c r="E95" s="49"/>
      <c r="F95" s="54"/>
      <c r="G95" s="49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</row>
    <row r="96" spans="1:26" ht="14.25" customHeight="1" x14ac:dyDescent="0.3">
      <c r="A96" s="44" t="s">
        <v>129</v>
      </c>
      <c r="B96" s="49"/>
      <c r="C96" s="49"/>
      <c r="D96" s="49"/>
      <c r="E96" s="49"/>
      <c r="F96" s="54"/>
      <c r="G96" s="49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</row>
    <row r="97" spans="1:26" ht="14.25" customHeight="1" x14ac:dyDescent="0.3">
      <c r="A97" s="44" t="s">
        <v>130</v>
      </c>
      <c r="B97" s="49"/>
      <c r="C97" s="49"/>
      <c r="D97" s="49"/>
      <c r="E97" s="49"/>
      <c r="F97" s="54"/>
      <c r="G97" s="49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</row>
    <row r="98" spans="1:26" ht="14.25" customHeight="1" x14ac:dyDescent="0.3">
      <c r="A98" s="44" t="s">
        <v>131</v>
      </c>
      <c r="B98" s="49"/>
      <c r="C98" s="49"/>
      <c r="D98" s="49"/>
      <c r="E98" s="49"/>
      <c r="F98" s="54"/>
      <c r="G98" s="49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</row>
    <row r="99" spans="1:26" ht="14.25" customHeight="1" x14ac:dyDescent="0.3">
      <c r="A99" s="44" t="s">
        <v>132</v>
      </c>
      <c r="B99" s="49"/>
      <c r="C99" s="49"/>
      <c r="D99" s="49"/>
      <c r="E99" s="49"/>
      <c r="F99" s="54"/>
      <c r="G99" s="49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</row>
    <row r="100" spans="1:26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</row>
    <row r="101" spans="1:26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</row>
    <row r="102" spans="1:26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</row>
    <row r="103" spans="1:26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</row>
    <row r="104" spans="1:26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</row>
    <row r="105" spans="1:26" ht="14.25" customHeight="1" x14ac:dyDescent="0.3">
      <c r="A105" s="55"/>
      <c r="B105" s="55"/>
      <c r="C105" s="55"/>
      <c r="D105" s="55"/>
      <c r="E105" s="55"/>
      <c r="F105" s="55"/>
      <c r="G105" s="55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</row>
    <row r="106" spans="1:26" ht="14.25" customHeight="1" x14ac:dyDescent="0.3">
      <c r="A106" s="43"/>
      <c r="B106" s="43"/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</row>
    <row r="107" spans="1:26" ht="14.25" customHeight="1" x14ac:dyDescent="0.3">
      <c r="A107" s="43"/>
      <c r="B107" s="43"/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</row>
    <row r="108" spans="1:26" ht="14.25" customHeight="1" x14ac:dyDescent="0.3">
      <c r="A108" s="43"/>
      <c r="B108" s="43"/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</row>
    <row r="109" spans="1:26" ht="14.25" customHeight="1" x14ac:dyDescent="0.3">
      <c r="A109" s="43"/>
      <c r="B109" s="43"/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</row>
    <row r="110" spans="1:26" ht="14.25" customHeight="1" x14ac:dyDescent="0.3">
      <c r="A110" s="43"/>
      <c r="B110" s="43"/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</row>
    <row r="111" spans="1:26" ht="14.25" customHeight="1" x14ac:dyDescent="0.3">
      <c r="A111" s="43"/>
      <c r="B111" s="43"/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</row>
    <row r="112" spans="1:26" ht="14.25" customHeight="1" x14ac:dyDescent="0.3">
      <c r="A112" s="43"/>
      <c r="B112" s="43"/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</row>
    <row r="113" spans="1:26" ht="14.25" customHeight="1" x14ac:dyDescent="0.3">
      <c r="A113" s="43"/>
      <c r="B113" s="43"/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</row>
    <row r="114" spans="1:26" ht="14.25" customHeight="1" x14ac:dyDescent="0.3">
      <c r="A114" s="43"/>
      <c r="B114" s="43"/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</row>
    <row r="115" spans="1:26" ht="14.25" customHeight="1" x14ac:dyDescent="0.3">
      <c r="A115" s="43"/>
      <c r="B115" s="43"/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</row>
    <row r="116" spans="1:26" ht="14.25" customHeight="1" x14ac:dyDescent="0.3">
      <c r="A116" s="43"/>
      <c r="B116" s="43"/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</row>
    <row r="117" spans="1:26" ht="14.25" customHeight="1" x14ac:dyDescent="0.3">
      <c r="A117" s="43"/>
      <c r="B117" s="43"/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</row>
    <row r="118" spans="1:26" ht="14.25" customHeight="1" x14ac:dyDescent="0.3">
      <c r="A118" s="43"/>
      <c r="B118" s="43"/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</row>
    <row r="119" spans="1:26" ht="14.25" customHeight="1" x14ac:dyDescent="0.3">
      <c r="A119" s="43"/>
      <c r="B119" s="43"/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</row>
    <row r="120" spans="1:26" ht="14.25" customHeight="1" x14ac:dyDescent="0.3">
      <c r="A120" s="43"/>
      <c r="B120" s="43"/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</row>
    <row r="121" spans="1:26" ht="14.25" customHeight="1" x14ac:dyDescent="0.3">
      <c r="A121" s="43"/>
      <c r="B121" s="43"/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</row>
    <row r="122" spans="1:26" ht="14.25" customHeight="1" x14ac:dyDescent="0.3">
      <c r="A122" s="43"/>
      <c r="B122" s="43"/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</row>
    <row r="123" spans="1:26" ht="14.25" customHeight="1" x14ac:dyDescent="0.3">
      <c r="A123" s="43"/>
      <c r="B123" s="43"/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</row>
    <row r="124" spans="1:26" ht="14.25" customHeight="1" x14ac:dyDescent="0.3">
      <c r="A124" s="43"/>
      <c r="B124" s="43"/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</row>
    <row r="125" spans="1:26" ht="14.25" customHeight="1" x14ac:dyDescent="0.3">
      <c r="A125" s="43"/>
      <c r="B125" s="43"/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</row>
    <row r="126" spans="1:26" ht="14.25" customHeight="1" x14ac:dyDescent="0.3">
      <c r="A126" s="43"/>
      <c r="B126" s="43"/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</row>
    <row r="127" spans="1:26" ht="14.25" customHeight="1" x14ac:dyDescent="0.3">
      <c r="A127" s="43"/>
      <c r="B127" s="43"/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</row>
    <row r="128" spans="1:26" ht="14.25" customHeight="1" x14ac:dyDescent="0.3">
      <c r="A128" s="43"/>
      <c r="B128" s="43"/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</row>
    <row r="129" spans="1:26" ht="14.25" customHeight="1" x14ac:dyDescent="0.3">
      <c r="A129" s="43"/>
      <c r="B129" s="43"/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</row>
    <row r="130" spans="1:26" ht="14.25" customHeight="1" x14ac:dyDescent="0.3">
      <c r="A130" s="43"/>
      <c r="B130" s="43"/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</row>
    <row r="131" spans="1:26" ht="14.25" customHeight="1" x14ac:dyDescent="0.3">
      <c r="A131" s="43"/>
      <c r="B131" s="43"/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</row>
    <row r="132" spans="1:26" ht="14.25" customHeight="1" x14ac:dyDescent="0.3">
      <c r="A132" s="43"/>
      <c r="B132" s="43"/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</row>
    <row r="133" spans="1:26" ht="14.25" customHeight="1" x14ac:dyDescent="0.3">
      <c r="A133" s="43"/>
      <c r="B133" s="43"/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</row>
    <row r="134" spans="1:26" ht="14.25" customHeight="1" x14ac:dyDescent="0.3">
      <c r="A134" s="43"/>
      <c r="B134" s="43"/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</row>
    <row r="135" spans="1:26" ht="14.25" customHeight="1" x14ac:dyDescent="0.3">
      <c r="A135" s="43"/>
      <c r="B135" s="43"/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</row>
    <row r="136" spans="1:26" ht="14.25" customHeight="1" x14ac:dyDescent="0.3">
      <c r="A136" s="43"/>
      <c r="B136" s="43"/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</row>
    <row r="137" spans="1:26" ht="14.25" customHeight="1" x14ac:dyDescent="0.3">
      <c r="A137" s="43"/>
      <c r="B137" s="43"/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</row>
    <row r="138" spans="1:26" ht="14.25" customHeight="1" x14ac:dyDescent="0.3">
      <c r="A138" s="43"/>
      <c r="B138" s="43"/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</row>
    <row r="139" spans="1:26" ht="14.25" customHeight="1" x14ac:dyDescent="0.3">
      <c r="A139" s="43"/>
      <c r="B139" s="43"/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</row>
    <row r="140" spans="1:26" ht="14.25" customHeight="1" x14ac:dyDescent="0.3">
      <c r="A140" s="43"/>
      <c r="B140" s="43"/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</row>
    <row r="141" spans="1:26" ht="14.25" customHeight="1" x14ac:dyDescent="0.3">
      <c r="A141" s="43"/>
      <c r="B141" s="43"/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</row>
    <row r="142" spans="1:26" ht="14.25" customHeight="1" x14ac:dyDescent="0.3">
      <c r="A142" s="43"/>
      <c r="B142" s="43"/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</row>
    <row r="143" spans="1:26" ht="14.25" customHeight="1" x14ac:dyDescent="0.3">
      <c r="A143" s="43"/>
      <c r="B143" s="43"/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</row>
    <row r="144" spans="1:26" ht="14.25" customHeight="1" x14ac:dyDescent="0.3">
      <c r="A144" s="43"/>
      <c r="B144" s="43"/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</row>
    <row r="145" spans="1:26" ht="14.25" customHeight="1" x14ac:dyDescent="0.3">
      <c r="A145" s="43"/>
      <c r="B145" s="43"/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</row>
    <row r="146" spans="1:26" ht="14.25" customHeight="1" x14ac:dyDescent="0.3">
      <c r="A146" s="43"/>
      <c r="B146" s="43"/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</row>
    <row r="147" spans="1:26" ht="14.25" customHeight="1" x14ac:dyDescent="0.3">
      <c r="A147" s="43"/>
      <c r="B147" s="43"/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</row>
    <row r="148" spans="1:26" ht="14.25" customHeight="1" x14ac:dyDescent="0.3">
      <c r="A148" s="43"/>
      <c r="B148" s="43"/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</row>
    <row r="149" spans="1:26" ht="14.25" customHeight="1" x14ac:dyDescent="0.3">
      <c r="A149" s="43"/>
      <c r="B149" s="43"/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</row>
    <row r="150" spans="1:26" ht="14.25" customHeight="1" x14ac:dyDescent="0.3">
      <c r="A150" s="43"/>
      <c r="B150" s="43"/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</row>
    <row r="151" spans="1:26" ht="14.25" customHeight="1" x14ac:dyDescent="0.3">
      <c r="A151" s="43"/>
      <c r="B151" s="43"/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</row>
    <row r="152" spans="1:26" ht="14.25" customHeight="1" x14ac:dyDescent="0.3">
      <c r="A152" s="43"/>
      <c r="B152" s="43"/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</row>
    <row r="153" spans="1:26" ht="14.25" customHeight="1" x14ac:dyDescent="0.3">
      <c r="A153" s="43"/>
      <c r="B153" s="43"/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</row>
    <row r="154" spans="1:26" ht="14.25" customHeight="1" x14ac:dyDescent="0.3">
      <c r="A154" s="43"/>
      <c r="B154" s="43"/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</row>
    <row r="155" spans="1:26" ht="14.25" customHeight="1" x14ac:dyDescent="0.3">
      <c r="A155" s="43"/>
      <c r="B155" s="43"/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</row>
    <row r="156" spans="1:26" ht="14.25" customHeight="1" x14ac:dyDescent="0.3">
      <c r="A156" s="43"/>
      <c r="B156" s="43"/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</row>
    <row r="157" spans="1:26" ht="14.25" customHeight="1" x14ac:dyDescent="0.3">
      <c r="A157" s="43"/>
      <c r="B157" s="43"/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</row>
    <row r="158" spans="1:26" ht="14.25" customHeight="1" x14ac:dyDescent="0.3">
      <c r="A158" s="43"/>
      <c r="B158" s="43"/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</row>
    <row r="159" spans="1:26" ht="14.25" customHeight="1" x14ac:dyDescent="0.3">
      <c r="A159" s="43"/>
      <c r="B159" s="43"/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</row>
    <row r="160" spans="1:26" ht="14.25" customHeight="1" x14ac:dyDescent="0.3">
      <c r="A160" s="43"/>
      <c r="B160" s="43"/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</row>
    <row r="161" spans="1:26" ht="14.25" customHeight="1" x14ac:dyDescent="0.3">
      <c r="A161" s="43"/>
      <c r="B161" s="43"/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</row>
    <row r="162" spans="1:26" ht="14.25" customHeight="1" x14ac:dyDescent="0.3">
      <c r="A162" s="43"/>
      <c r="B162" s="43"/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</row>
    <row r="163" spans="1:26" ht="14.25" customHeight="1" x14ac:dyDescent="0.3">
      <c r="A163" s="43"/>
      <c r="B163" s="43"/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</row>
    <row r="164" spans="1:26" ht="14.25" customHeight="1" x14ac:dyDescent="0.3">
      <c r="A164" s="43"/>
      <c r="B164" s="43"/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</row>
    <row r="165" spans="1:26" ht="14.25" customHeight="1" x14ac:dyDescent="0.3">
      <c r="A165" s="43"/>
      <c r="B165" s="43"/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</row>
    <row r="166" spans="1:26" ht="14.25" customHeight="1" x14ac:dyDescent="0.3">
      <c r="A166" s="43"/>
      <c r="B166" s="43"/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</row>
    <row r="167" spans="1:26" ht="14.25" customHeight="1" x14ac:dyDescent="0.3">
      <c r="A167" s="43"/>
      <c r="B167" s="43"/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</row>
    <row r="168" spans="1:26" ht="14.25" customHeight="1" x14ac:dyDescent="0.3">
      <c r="A168" s="43"/>
      <c r="B168" s="43"/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</row>
    <row r="169" spans="1:26" ht="14.25" customHeight="1" x14ac:dyDescent="0.3">
      <c r="A169" s="43"/>
      <c r="B169" s="43"/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</row>
    <row r="170" spans="1:26" ht="14.25" customHeight="1" x14ac:dyDescent="0.3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</row>
    <row r="171" spans="1:26" ht="14.25" customHeight="1" x14ac:dyDescent="0.3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</row>
    <row r="172" spans="1:26" ht="14.25" customHeight="1" x14ac:dyDescent="0.3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</row>
    <row r="173" spans="1:26" ht="14.25" customHeight="1" x14ac:dyDescent="0.3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</row>
    <row r="174" spans="1:26" ht="14.25" customHeight="1" x14ac:dyDescent="0.3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</row>
    <row r="175" spans="1:26" ht="14.25" customHeight="1" x14ac:dyDescent="0.3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</row>
    <row r="176" spans="1:26" ht="14.25" customHeight="1" x14ac:dyDescent="0.3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</row>
    <row r="177" spans="1:26" ht="14.25" customHeight="1" x14ac:dyDescent="0.3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</row>
    <row r="178" spans="1:26" ht="14.25" customHeight="1" x14ac:dyDescent="0.3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</row>
    <row r="179" spans="1:26" ht="14.25" customHeight="1" x14ac:dyDescent="0.3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</row>
    <row r="180" spans="1:26" ht="14.25" customHeight="1" x14ac:dyDescent="0.3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</row>
    <row r="181" spans="1:26" ht="14.25" customHeight="1" x14ac:dyDescent="0.3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</row>
    <row r="182" spans="1:26" ht="14.25" customHeight="1" x14ac:dyDescent="0.3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</row>
    <row r="183" spans="1:26" ht="14.25" customHeight="1" x14ac:dyDescent="0.3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</row>
    <row r="184" spans="1:26" ht="14.25" customHeight="1" x14ac:dyDescent="0.3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</row>
    <row r="185" spans="1:26" ht="14.25" customHeight="1" x14ac:dyDescent="0.3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</row>
    <row r="186" spans="1:26" ht="14.25" customHeight="1" x14ac:dyDescent="0.3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</row>
    <row r="187" spans="1:26" ht="14.25" customHeight="1" x14ac:dyDescent="0.3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</row>
    <row r="188" spans="1:26" ht="14.25" customHeight="1" x14ac:dyDescent="0.3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</row>
    <row r="189" spans="1:26" ht="14.25" customHeight="1" x14ac:dyDescent="0.3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</row>
    <row r="190" spans="1:26" ht="14.25" customHeight="1" x14ac:dyDescent="0.3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</row>
    <row r="191" spans="1:26" ht="14.25" customHeight="1" x14ac:dyDescent="0.3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</row>
    <row r="192" spans="1:26" ht="14.25" customHeight="1" x14ac:dyDescent="0.3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</row>
    <row r="193" spans="1:26" ht="14.25" customHeight="1" x14ac:dyDescent="0.3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</row>
    <row r="194" spans="1:26" ht="14.25" customHeight="1" x14ac:dyDescent="0.3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</row>
    <row r="195" spans="1:26" ht="14.25" customHeight="1" x14ac:dyDescent="0.3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</row>
    <row r="196" spans="1:26" ht="14.25" customHeight="1" x14ac:dyDescent="0.3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</row>
    <row r="197" spans="1:26" ht="14.25" customHeight="1" x14ac:dyDescent="0.3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</row>
    <row r="198" spans="1:26" ht="14.25" customHeight="1" x14ac:dyDescent="0.3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</row>
    <row r="199" spans="1:26" ht="14.25" customHeight="1" x14ac:dyDescent="0.3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</row>
    <row r="200" spans="1:26" ht="14.25" customHeight="1" x14ac:dyDescent="0.3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</row>
    <row r="201" spans="1:26" ht="14.25" customHeight="1" x14ac:dyDescent="0.3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</row>
    <row r="202" spans="1:26" ht="14.25" customHeight="1" x14ac:dyDescent="0.3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</row>
    <row r="203" spans="1:26" ht="14.25" customHeight="1" x14ac:dyDescent="0.3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</row>
    <row r="204" spans="1:26" ht="14.25" customHeight="1" x14ac:dyDescent="0.3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</row>
    <row r="205" spans="1:26" ht="14.25" customHeight="1" x14ac:dyDescent="0.3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</row>
    <row r="206" spans="1:26" ht="14.25" customHeight="1" x14ac:dyDescent="0.3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</row>
    <row r="207" spans="1:26" ht="14.25" customHeight="1" x14ac:dyDescent="0.3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</row>
    <row r="208" spans="1:26" ht="14.25" customHeight="1" x14ac:dyDescent="0.3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</row>
    <row r="209" spans="1:26" ht="14.25" customHeight="1" x14ac:dyDescent="0.3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</row>
    <row r="210" spans="1:26" ht="14.25" customHeight="1" x14ac:dyDescent="0.3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</row>
    <row r="211" spans="1:26" ht="14.25" customHeight="1" x14ac:dyDescent="0.3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</row>
    <row r="212" spans="1:26" ht="14.25" customHeight="1" x14ac:dyDescent="0.3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</row>
    <row r="213" spans="1:26" ht="14.25" customHeight="1" x14ac:dyDescent="0.3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</row>
    <row r="214" spans="1:26" ht="14.25" customHeight="1" x14ac:dyDescent="0.3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</row>
    <row r="215" spans="1:26" ht="14.25" customHeight="1" x14ac:dyDescent="0.3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</row>
    <row r="216" spans="1:26" ht="14.25" customHeight="1" x14ac:dyDescent="0.3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</row>
    <row r="217" spans="1:26" ht="14.25" customHeight="1" x14ac:dyDescent="0.3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</row>
    <row r="218" spans="1:26" ht="14.25" customHeight="1" x14ac:dyDescent="0.3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</row>
    <row r="219" spans="1:26" ht="14.25" customHeight="1" x14ac:dyDescent="0.3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</row>
    <row r="220" spans="1:26" ht="14.25" customHeight="1" x14ac:dyDescent="0.3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</row>
    <row r="221" spans="1:26" ht="14.25" customHeight="1" x14ac:dyDescent="0.3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</row>
    <row r="222" spans="1:26" ht="14.25" customHeight="1" x14ac:dyDescent="0.3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</row>
    <row r="223" spans="1:26" ht="14.25" customHeight="1" x14ac:dyDescent="0.3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</row>
    <row r="224" spans="1:26" ht="14.25" customHeight="1" x14ac:dyDescent="0.3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</row>
    <row r="225" spans="1:26" ht="14.25" customHeight="1" x14ac:dyDescent="0.3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</row>
    <row r="226" spans="1:26" ht="14.25" customHeight="1" x14ac:dyDescent="0.3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</row>
    <row r="227" spans="1:26" ht="14.25" customHeight="1" x14ac:dyDescent="0.3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</row>
    <row r="228" spans="1:26" ht="14.25" customHeight="1" x14ac:dyDescent="0.3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</row>
    <row r="229" spans="1:26" ht="14.25" customHeight="1" x14ac:dyDescent="0.3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</row>
    <row r="230" spans="1:26" ht="14.25" customHeight="1" x14ac:dyDescent="0.3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</row>
    <row r="231" spans="1:26" ht="14.25" customHeight="1" x14ac:dyDescent="0.3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</row>
    <row r="232" spans="1:26" ht="14.25" customHeight="1" x14ac:dyDescent="0.3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</row>
    <row r="233" spans="1:26" ht="14.25" customHeight="1" x14ac:dyDescent="0.3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</row>
    <row r="234" spans="1:26" ht="14.25" customHeight="1" x14ac:dyDescent="0.3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</row>
    <row r="235" spans="1:26" ht="14.25" customHeight="1" x14ac:dyDescent="0.3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</row>
    <row r="236" spans="1:26" ht="14.25" customHeight="1" x14ac:dyDescent="0.3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</row>
    <row r="237" spans="1:26" ht="14.25" customHeight="1" x14ac:dyDescent="0.3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</row>
    <row r="238" spans="1:26" ht="14.25" customHeight="1" x14ac:dyDescent="0.3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</row>
    <row r="239" spans="1:26" ht="14.25" customHeight="1" x14ac:dyDescent="0.3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</row>
    <row r="240" spans="1:26" ht="14.25" customHeight="1" x14ac:dyDescent="0.3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</row>
    <row r="241" spans="1:26" ht="14.25" customHeight="1" x14ac:dyDescent="0.3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</row>
    <row r="242" spans="1:26" ht="14.25" customHeight="1" x14ac:dyDescent="0.3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</row>
    <row r="243" spans="1:26" ht="14.25" customHeight="1" x14ac:dyDescent="0.3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</row>
    <row r="244" spans="1:26" ht="14.25" customHeight="1" x14ac:dyDescent="0.3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</row>
    <row r="245" spans="1:26" ht="14.25" customHeight="1" x14ac:dyDescent="0.3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</row>
    <row r="246" spans="1:26" ht="14.25" customHeight="1" x14ac:dyDescent="0.3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</row>
    <row r="247" spans="1:26" ht="14.25" customHeight="1" x14ac:dyDescent="0.3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</row>
    <row r="248" spans="1:26" ht="14.25" customHeight="1" x14ac:dyDescent="0.3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</row>
    <row r="249" spans="1:26" ht="14.25" customHeight="1" x14ac:dyDescent="0.3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</row>
    <row r="250" spans="1:26" ht="14.25" customHeight="1" x14ac:dyDescent="0.3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</row>
    <row r="251" spans="1:26" ht="14.25" customHeight="1" x14ac:dyDescent="0.3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</row>
    <row r="252" spans="1:26" ht="14.25" customHeight="1" x14ac:dyDescent="0.3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</row>
    <row r="253" spans="1:26" ht="14.25" customHeight="1" x14ac:dyDescent="0.3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</row>
    <row r="254" spans="1:26" ht="14.25" customHeight="1" x14ac:dyDescent="0.3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</row>
    <row r="255" spans="1:26" ht="14.25" customHeight="1" x14ac:dyDescent="0.3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</row>
    <row r="256" spans="1:26" ht="14.25" customHeight="1" x14ac:dyDescent="0.3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</row>
    <row r="257" spans="1:26" ht="14.25" customHeight="1" x14ac:dyDescent="0.3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</row>
    <row r="258" spans="1:26" ht="14.25" customHeight="1" x14ac:dyDescent="0.3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</row>
    <row r="259" spans="1:26" ht="14.25" customHeight="1" x14ac:dyDescent="0.3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</row>
    <row r="260" spans="1:26" ht="14.25" customHeight="1" x14ac:dyDescent="0.3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</row>
    <row r="261" spans="1:26" ht="14.25" customHeight="1" x14ac:dyDescent="0.3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</row>
    <row r="262" spans="1:26" ht="14.25" customHeight="1" x14ac:dyDescent="0.3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</row>
    <row r="263" spans="1:26" ht="14.25" customHeight="1" x14ac:dyDescent="0.3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</row>
    <row r="264" spans="1:26" ht="14.25" customHeight="1" x14ac:dyDescent="0.3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</row>
    <row r="265" spans="1:26" ht="14.25" customHeight="1" x14ac:dyDescent="0.3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</row>
    <row r="266" spans="1:26" ht="14.25" customHeight="1" x14ac:dyDescent="0.3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</row>
    <row r="267" spans="1:26" ht="14.25" customHeight="1" x14ac:dyDescent="0.3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</row>
    <row r="268" spans="1:26" ht="14.25" customHeight="1" x14ac:dyDescent="0.3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</row>
    <row r="269" spans="1:26" ht="14.25" customHeight="1" x14ac:dyDescent="0.3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</row>
    <row r="270" spans="1:26" ht="14.25" customHeight="1" x14ac:dyDescent="0.3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</row>
    <row r="271" spans="1:26" ht="14.25" customHeight="1" x14ac:dyDescent="0.3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</row>
    <row r="272" spans="1:26" ht="14.25" customHeight="1" x14ac:dyDescent="0.3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</row>
    <row r="273" spans="1:26" ht="14.25" customHeight="1" x14ac:dyDescent="0.3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</row>
    <row r="274" spans="1:26" ht="14.25" customHeight="1" x14ac:dyDescent="0.3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</row>
    <row r="275" spans="1:26" ht="14.25" customHeight="1" x14ac:dyDescent="0.3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</row>
    <row r="276" spans="1:26" ht="14.25" customHeight="1" x14ac:dyDescent="0.3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</row>
    <row r="277" spans="1:26" ht="14.25" customHeight="1" x14ac:dyDescent="0.3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</row>
    <row r="278" spans="1:26" ht="14.25" customHeight="1" x14ac:dyDescent="0.3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</row>
    <row r="279" spans="1:26" ht="14.25" customHeight="1" x14ac:dyDescent="0.3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</row>
    <row r="280" spans="1:26" ht="14.25" customHeight="1" x14ac:dyDescent="0.3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</row>
    <row r="281" spans="1:26" ht="14.25" customHeight="1" x14ac:dyDescent="0.3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</row>
    <row r="282" spans="1:26" ht="14.25" customHeight="1" x14ac:dyDescent="0.3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</row>
    <row r="283" spans="1:26" ht="14.25" customHeight="1" x14ac:dyDescent="0.3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</row>
    <row r="284" spans="1:26" ht="14.25" customHeight="1" x14ac:dyDescent="0.3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</row>
    <row r="285" spans="1:26" ht="14.25" customHeight="1" x14ac:dyDescent="0.3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</row>
    <row r="286" spans="1:26" ht="14.25" customHeight="1" x14ac:dyDescent="0.3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</row>
    <row r="287" spans="1:26" ht="14.25" customHeight="1" x14ac:dyDescent="0.3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</row>
    <row r="288" spans="1:26" ht="14.25" customHeight="1" x14ac:dyDescent="0.3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</row>
    <row r="289" spans="1:26" ht="14.25" customHeight="1" x14ac:dyDescent="0.3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</row>
    <row r="290" spans="1:26" ht="14.25" customHeight="1" x14ac:dyDescent="0.3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</row>
    <row r="291" spans="1:26" ht="14.25" customHeight="1" x14ac:dyDescent="0.3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</row>
    <row r="292" spans="1:26" ht="14.25" customHeight="1" x14ac:dyDescent="0.3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</row>
    <row r="293" spans="1:26" ht="14.25" customHeight="1" x14ac:dyDescent="0.3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</row>
    <row r="294" spans="1:26" ht="14.25" customHeight="1" x14ac:dyDescent="0.3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</row>
    <row r="295" spans="1:26" ht="14.25" customHeight="1" x14ac:dyDescent="0.3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</row>
    <row r="296" spans="1:26" ht="14.25" customHeight="1" x14ac:dyDescent="0.3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</row>
    <row r="297" spans="1:26" ht="14.25" customHeight="1" x14ac:dyDescent="0.3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</row>
    <row r="298" spans="1:26" ht="14.25" customHeight="1" x14ac:dyDescent="0.3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</row>
    <row r="299" spans="1:26" ht="14.25" customHeight="1" x14ac:dyDescent="0.3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</row>
    <row r="300" spans="1:26" ht="14.25" customHeight="1" x14ac:dyDescent="0.3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</row>
    <row r="301" spans="1:26" ht="14.25" customHeight="1" x14ac:dyDescent="0.3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</row>
    <row r="302" spans="1:26" ht="14.25" customHeight="1" x14ac:dyDescent="0.3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</row>
    <row r="303" spans="1:26" ht="14.25" customHeight="1" x14ac:dyDescent="0.3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</row>
    <row r="304" spans="1:26" ht="14.25" customHeight="1" x14ac:dyDescent="0.3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</row>
    <row r="305" spans="1:26" ht="14.25" customHeight="1" x14ac:dyDescent="0.3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</row>
    <row r="306" spans="1:26" ht="14.25" customHeight="1" x14ac:dyDescent="0.3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</row>
    <row r="307" spans="1:26" ht="14.25" customHeight="1" x14ac:dyDescent="0.3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</row>
    <row r="308" spans="1:26" ht="14.25" customHeight="1" x14ac:dyDescent="0.3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</row>
    <row r="309" spans="1:26" ht="14.25" customHeight="1" x14ac:dyDescent="0.3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</row>
    <row r="310" spans="1:26" ht="14.25" customHeight="1" x14ac:dyDescent="0.3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</row>
    <row r="311" spans="1:26" ht="14.25" customHeight="1" x14ac:dyDescent="0.3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</row>
    <row r="312" spans="1:26" ht="14.25" customHeight="1" x14ac:dyDescent="0.3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</row>
    <row r="313" spans="1:26" ht="14.25" customHeight="1" x14ac:dyDescent="0.3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</row>
    <row r="314" spans="1:26" ht="14.25" customHeight="1" x14ac:dyDescent="0.3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</row>
    <row r="315" spans="1:26" ht="14.25" customHeight="1" x14ac:dyDescent="0.3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</row>
    <row r="316" spans="1:26" ht="14.25" customHeight="1" x14ac:dyDescent="0.3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</row>
    <row r="317" spans="1:26" ht="14.25" customHeight="1" x14ac:dyDescent="0.3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</row>
    <row r="318" spans="1:26" ht="14.25" customHeight="1" x14ac:dyDescent="0.3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</row>
    <row r="319" spans="1:26" ht="14.25" customHeight="1" x14ac:dyDescent="0.3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</row>
    <row r="320" spans="1:26" ht="14.25" customHeight="1" x14ac:dyDescent="0.3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</row>
    <row r="321" spans="1:26" ht="14.25" customHeight="1" x14ac:dyDescent="0.3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</row>
    <row r="322" spans="1:26" ht="14.25" customHeight="1" x14ac:dyDescent="0.3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</row>
    <row r="323" spans="1:26" ht="14.25" customHeight="1" x14ac:dyDescent="0.3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</row>
    <row r="324" spans="1:26" ht="14.25" customHeight="1" x14ac:dyDescent="0.3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</row>
    <row r="325" spans="1:26" ht="14.25" customHeight="1" x14ac:dyDescent="0.3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</row>
    <row r="326" spans="1:26" ht="14.25" customHeight="1" x14ac:dyDescent="0.3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</row>
    <row r="327" spans="1:26" ht="14.25" customHeight="1" x14ac:dyDescent="0.3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</row>
    <row r="328" spans="1:26" ht="14.25" customHeight="1" x14ac:dyDescent="0.3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</row>
    <row r="329" spans="1:26" ht="14.25" customHeight="1" x14ac:dyDescent="0.3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</row>
    <row r="330" spans="1:26" ht="14.25" customHeight="1" x14ac:dyDescent="0.3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</row>
    <row r="331" spans="1:26" ht="14.25" customHeight="1" x14ac:dyDescent="0.3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</row>
    <row r="332" spans="1:26" ht="14.25" customHeight="1" x14ac:dyDescent="0.3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</row>
    <row r="333" spans="1:26" ht="14.25" customHeight="1" x14ac:dyDescent="0.3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</row>
    <row r="334" spans="1:26" ht="14.25" customHeight="1" x14ac:dyDescent="0.3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</row>
    <row r="335" spans="1:26" ht="14.25" customHeight="1" x14ac:dyDescent="0.3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</row>
    <row r="336" spans="1:26" ht="14.25" customHeight="1" x14ac:dyDescent="0.3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</row>
    <row r="337" spans="1:26" ht="14.25" customHeight="1" x14ac:dyDescent="0.3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</row>
    <row r="338" spans="1:26" ht="14.25" customHeight="1" x14ac:dyDescent="0.3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</row>
    <row r="339" spans="1:26" ht="14.25" customHeight="1" x14ac:dyDescent="0.3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</row>
    <row r="340" spans="1:26" ht="14.25" customHeight="1" x14ac:dyDescent="0.3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</row>
    <row r="341" spans="1:26" ht="14.25" customHeight="1" x14ac:dyDescent="0.3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</row>
    <row r="342" spans="1:26" ht="14.25" customHeight="1" x14ac:dyDescent="0.3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</row>
    <row r="343" spans="1:26" ht="14.25" customHeight="1" x14ac:dyDescent="0.3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</row>
    <row r="344" spans="1:26" ht="14.25" customHeight="1" x14ac:dyDescent="0.3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</row>
    <row r="345" spans="1:26" ht="14.25" customHeight="1" x14ac:dyDescent="0.3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</row>
    <row r="346" spans="1:26" ht="14.25" customHeight="1" x14ac:dyDescent="0.3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</row>
    <row r="347" spans="1:26" ht="14.25" customHeight="1" x14ac:dyDescent="0.3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</row>
    <row r="348" spans="1:26" ht="14.25" customHeight="1" x14ac:dyDescent="0.3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</row>
    <row r="349" spans="1:26" ht="14.25" customHeight="1" x14ac:dyDescent="0.3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</row>
    <row r="350" spans="1:26" ht="14.25" customHeight="1" x14ac:dyDescent="0.3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</row>
    <row r="351" spans="1:26" ht="14.25" customHeight="1" x14ac:dyDescent="0.3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</row>
    <row r="352" spans="1:26" ht="14.25" customHeight="1" x14ac:dyDescent="0.3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</row>
    <row r="353" spans="1:26" ht="14.25" customHeight="1" x14ac:dyDescent="0.3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</row>
    <row r="354" spans="1:26" ht="14.25" customHeight="1" x14ac:dyDescent="0.3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</row>
    <row r="355" spans="1:26" ht="14.25" customHeight="1" x14ac:dyDescent="0.3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</row>
    <row r="356" spans="1:26" ht="14.25" customHeight="1" x14ac:dyDescent="0.3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</row>
    <row r="357" spans="1:26" ht="14.25" customHeight="1" x14ac:dyDescent="0.3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</row>
    <row r="358" spans="1:26" ht="14.25" customHeight="1" x14ac:dyDescent="0.3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</row>
    <row r="359" spans="1:26" ht="14.25" customHeight="1" x14ac:dyDescent="0.3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</row>
    <row r="360" spans="1:26" ht="14.25" customHeight="1" x14ac:dyDescent="0.3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</row>
    <row r="361" spans="1:26" ht="14.25" customHeight="1" x14ac:dyDescent="0.3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</row>
    <row r="362" spans="1:26" ht="14.25" customHeight="1" x14ac:dyDescent="0.3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</row>
    <row r="363" spans="1:26" ht="14.25" customHeight="1" x14ac:dyDescent="0.3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</row>
    <row r="364" spans="1:26" ht="14.25" customHeight="1" x14ac:dyDescent="0.3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</row>
    <row r="365" spans="1:26" ht="14.25" customHeight="1" x14ac:dyDescent="0.3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</row>
    <row r="366" spans="1:26" ht="14.25" customHeight="1" x14ac:dyDescent="0.3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</row>
    <row r="367" spans="1:26" ht="14.25" customHeight="1" x14ac:dyDescent="0.3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</row>
    <row r="368" spans="1:26" ht="14.25" customHeight="1" x14ac:dyDescent="0.3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</row>
    <row r="369" spans="1:26" ht="14.25" customHeight="1" x14ac:dyDescent="0.3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</row>
    <row r="370" spans="1:26" ht="14.25" customHeight="1" x14ac:dyDescent="0.3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</row>
    <row r="371" spans="1:26" ht="14.25" customHeight="1" x14ac:dyDescent="0.3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</row>
    <row r="372" spans="1:26" ht="14.25" customHeight="1" x14ac:dyDescent="0.3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</row>
    <row r="373" spans="1:26" ht="14.25" customHeight="1" x14ac:dyDescent="0.3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</row>
    <row r="374" spans="1:26" ht="14.25" customHeight="1" x14ac:dyDescent="0.3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</row>
    <row r="375" spans="1:26" ht="14.25" customHeight="1" x14ac:dyDescent="0.3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</row>
    <row r="376" spans="1:26" ht="14.25" customHeight="1" x14ac:dyDescent="0.3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</row>
    <row r="377" spans="1:26" ht="14.25" customHeight="1" x14ac:dyDescent="0.3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</row>
    <row r="378" spans="1:26" ht="14.25" customHeight="1" x14ac:dyDescent="0.3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</row>
    <row r="379" spans="1:26" ht="14.25" customHeight="1" x14ac:dyDescent="0.3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</row>
    <row r="380" spans="1:26" ht="14.25" customHeight="1" x14ac:dyDescent="0.3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</row>
    <row r="381" spans="1:26" ht="14.25" customHeight="1" x14ac:dyDescent="0.3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</row>
    <row r="382" spans="1:26" ht="14.25" customHeight="1" x14ac:dyDescent="0.3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</row>
    <row r="383" spans="1:26" ht="14.25" customHeight="1" x14ac:dyDescent="0.3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</row>
    <row r="384" spans="1:26" ht="14.25" customHeight="1" x14ac:dyDescent="0.3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</row>
    <row r="385" spans="1:26" ht="14.25" customHeight="1" x14ac:dyDescent="0.3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</row>
    <row r="386" spans="1:26" ht="14.25" customHeight="1" x14ac:dyDescent="0.3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</row>
    <row r="387" spans="1:26" ht="14.25" customHeight="1" x14ac:dyDescent="0.3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</row>
    <row r="388" spans="1:26" ht="14.25" customHeight="1" x14ac:dyDescent="0.3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</row>
    <row r="389" spans="1:26" ht="14.25" customHeight="1" x14ac:dyDescent="0.3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</row>
    <row r="390" spans="1:26" ht="14.25" customHeight="1" x14ac:dyDescent="0.3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</row>
    <row r="391" spans="1:26" ht="14.25" customHeight="1" x14ac:dyDescent="0.3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</row>
    <row r="392" spans="1:26" ht="14.25" customHeight="1" x14ac:dyDescent="0.3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</row>
    <row r="393" spans="1:26" ht="14.25" customHeight="1" x14ac:dyDescent="0.3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</row>
    <row r="394" spans="1:26" ht="14.25" customHeight="1" x14ac:dyDescent="0.3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</row>
    <row r="395" spans="1:26" ht="14.25" customHeight="1" x14ac:dyDescent="0.3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</row>
    <row r="396" spans="1:26" ht="14.25" customHeight="1" x14ac:dyDescent="0.3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</row>
    <row r="397" spans="1:26" ht="14.25" customHeight="1" x14ac:dyDescent="0.3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</row>
    <row r="398" spans="1:26" ht="14.25" customHeight="1" x14ac:dyDescent="0.3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</row>
    <row r="399" spans="1:26" ht="14.25" customHeight="1" x14ac:dyDescent="0.3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</row>
    <row r="400" spans="1:26" ht="14.25" customHeight="1" x14ac:dyDescent="0.3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</row>
    <row r="401" spans="1:26" ht="14.25" customHeight="1" x14ac:dyDescent="0.3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</row>
    <row r="402" spans="1:26" ht="14.25" customHeight="1" x14ac:dyDescent="0.3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</row>
    <row r="403" spans="1:26" ht="14.25" customHeight="1" x14ac:dyDescent="0.3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</row>
    <row r="404" spans="1:26" ht="14.25" customHeight="1" x14ac:dyDescent="0.3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</row>
    <row r="405" spans="1:26" ht="14.25" customHeight="1" x14ac:dyDescent="0.3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</row>
    <row r="406" spans="1:26" ht="14.25" customHeight="1" x14ac:dyDescent="0.3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</row>
    <row r="407" spans="1:26" ht="14.25" customHeight="1" x14ac:dyDescent="0.3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</row>
    <row r="408" spans="1:26" ht="14.25" customHeight="1" x14ac:dyDescent="0.3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</row>
    <row r="409" spans="1:26" ht="14.25" customHeight="1" x14ac:dyDescent="0.3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</row>
    <row r="410" spans="1:26" ht="14.25" customHeight="1" x14ac:dyDescent="0.3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</row>
    <row r="411" spans="1:26" ht="14.25" customHeight="1" x14ac:dyDescent="0.3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</row>
    <row r="412" spans="1:26" ht="14.25" customHeight="1" x14ac:dyDescent="0.3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</row>
    <row r="413" spans="1:26" ht="14.25" customHeight="1" x14ac:dyDescent="0.3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</row>
    <row r="414" spans="1:26" ht="14.25" customHeight="1" x14ac:dyDescent="0.3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</row>
    <row r="415" spans="1:26" ht="14.25" customHeight="1" x14ac:dyDescent="0.3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</row>
    <row r="416" spans="1:26" ht="14.25" customHeight="1" x14ac:dyDescent="0.3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</row>
    <row r="417" spans="1:26" ht="14.25" customHeight="1" x14ac:dyDescent="0.3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</row>
    <row r="418" spans="1:26" ht="14.25" customHeight="1" x14ac:dyDescent="0.3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</row>
    <row r="419" spans="1:26" ht="14.25" customHeight="1" x14ac:dyDescent="0.3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</row>
    <row r="420" spans="1:26" ht="14.25" customHeight="1" x14ac:dyDescent="0.3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</row>
    <row r="421" spans="1:26" ht="14.25" customHeight="1" x14ac:dyDescent="0.3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</row>
    <row r="422" spans="1:26" ht="14.25" customHeight="1" x14ac:dyDescent="0.3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</row>
    <row r="423" spans="1:26" ht="14.25" customHeight="1" x14ac:dyDescent="0.3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</row>
    <row r="424" spans="1:26" ht="14.25" customHeight="1" x14ac:dyDescent="0.3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</row>
    <row r="425" spans="1:26" ht="14.25" customHeight="1" x14ac:dyDescent="0.3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</row>
    <row r="426" spans="1:26" ht="14.25" customHeight="1" x14ac:dyDescent="0.3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</row>
    <row r="427" spans="1:26" ht="14.25" customHeight="1" x14ac:dyDescent="0.3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</row>
    <row r="428" spans="1:26" ht="14.25" customHeight="1" x14ac:dyDescent="0.3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</row>
    <row r="429" spans="1:26" ht="14.25" customHeight="1" x14ac:dyDescent="0.3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</row>
    <row r="430" spans="1:26" ht="14.25" customHeight="1" x14ac:dyDescent="0.3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</row>
    <row r="431" spans="1:26" ht="14.25" customHeight="1" x14ac:dyDescent="0.3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</row>
    <row r="432" spans="1:26" ht="14.25" customHeight="1" x14ac:dyDescent="0.3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</row>
    <row r="433" spans="1:26" ht="14.25" customHeight="1" x14ac:dyDescent="0.3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</row>
    <row r="434" spans="1:26" ht="14.25" customHeight="1" x14ac:dyDescent="0.3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</row>
    <row r="435" spans="1:26" ht="14.25" customHeight="1" x14ac:dyDescent="0.3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</row>
    <row r="436" spans="1:26" ht="14.25" customHeight="1" x14ac:dyDescent="0.3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</row>
    <row r="437" spans="1:26" ht="14.25" customHeight="1" x14ac:dyDescent="0.3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</row>
    <row r="438" spans="1:26" ht="14.25" customHeight="1" x14ac:dyDescent="0.3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</row>
    <row r="439" spans="1:26" ht="14.25" customHeight="1" x14ac:dyDescent="0.3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</row>
    <row r="440" spans="1:26" ht="14.25" customHeight="1" x14ac:dyDescent="0.3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</row>
    <row r="441" spans="1:26" ht="14.25" customHeight="1" x14ac:dyDescent="0.3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</row>
    <row r="442" spans="1:26" ht="14.25" customHeight="1" x14ac:dyDescent="0.3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</row>
    <row r="443" spans="1:26" ht="14.25" customHeight="1" x14ac:dyDescent="0.3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</row>
    <row r="444" spans="1:26" ht="14.25" customHeight="1" x14ac:dyDescent="0.3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</row>
    <row r="445" spans="1:26" ht="14.25" customHeight="1" x14ac:dyDescent="0.3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</row>
    <row r="446" spans="1:26" ht="14.25" customHeight="1" x14ac:dyDescent="0.3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</row>
    <row r="447" spans="1:26" ht="14.25" customHeight="1" x14ac:dyDescent="0.3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</row>
    <row r="448" spans="1:26" ht="14.25" customHeight="1" x14ac:dyDescent="0.3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</row>
    <row r="449" spans="1:26" ht="14.25" customHeight="1" x14ac:dyDescent="0.3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</row>
    <row r="450" spans="1:26" ht="14.25" customHeight="1" x14ac:dyDescent="0.3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</row>
    <row r="451" spans="1:26" ht="14.25" customHeight="1" x14ac:dyDescent="0.3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</row>
    <row r="452" spans="1:26" ht="14.25" customHeight="1" x14ac:dyDescent="0.3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</row>
    <row r="453" spans="1:26" ht="14.25" customHeight="1" x14ac:dyDescent="0.3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</row>
    <row r="454" spans="1:26" ht="14.25" customHeight="1" x14ac:dyDescent="0.3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</row>
    <row r="455" spans="1:26" ht="14.25" customHeight="1" x14ac:dyDescent="0.3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</row>
    <row r="456" spans="1:26" ht="14.25" customHeight="1" x14ac:dyDescent="0.3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</row>
    <row r="457" spans="1:26" ht="14.25" customHeight="1" x14ac:dyDescent="0.3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</row>
    <row r="458" spans="1:26" ht="14.25" customHeight="1" x14ac:dyDescent="0.3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</row>
    <row r="459" spans="1:26" ht="14.25" customHeight="1" x14ac:dyDescent="0.3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</row>
    <row r="460" spans="1:26" ht="14.25" customHeight="1" x14ac:dyDescent="0.3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</row>
    <row r="461" spans="1:26" ht="14.25" customHeight="1" x14ac:dyDescent="0.3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</row>
    <row r="462" spans="1:26" ht="14.25" customHeight="1" x14ac:dyDescent="0.3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</row>
    <row r="463" spans="1:26" ht="14.25" customHeight="1" x14ac:dyDescent="0.3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</row>
    <row r="464" spans="1:26" ht="14.25" customHeight="1" x14ac:dyDescent="0.3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</row>
    <row r="465" spans="1:26" ht="14.25" customHeight="1" x14ac:dyDescent="0.3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</row>
    <row r="466" spans="1:26" ht="14.25" customHeight="1" x14ac:dyDescent="0.3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</row>
    <row r="467" spans="1:26" ht="14.25" customHeight="1" x14ac:dyDescent="0.3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</row>
    <row r="468" spans="1:26" ht="14.25" customHeight="1" x14ac:dyDescent="0.3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</row>
    <row r="469" spans="1:26" ht="14.25" customHeight="1" x14ac:dyDescent="0.3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</row>
    <row r="470" spans="1:26" ht="14.25" customHeight="1" x14ac:dyDescent="0.3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</row>
    <row r="471" spans="1:26" ht="14.25" customHeight="1" x14ac:dyDescent="0.3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</row>
    <row r="472" spans="1:26" ht="14.25" customHeight="1" x14ac:dyDescent="0.3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</row>
    <row r="473" spans="1:26" ht="14.25" customHeight="1" x14ac:dyDescent="0.3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</row>
    <row r="474" spans="1:26" ht="14.25" customHeight="1" x14ac:dyDescent="0.3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</row>
    <row r="475" spans="1:26" ht="14.25" customHeight="1" x14ac:dyDescent="0.3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</row>
    <row r="476" spans="1:26" ht="14.25" customHeight="1" x14ac:dyDescent="0.3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</row>
    <row r="477" spans="1:26" ht="14.25" customHeight="1" x14ac:dyDescent="0.3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</row>
    <row r="478" spans="1:26" ht="14.25" customHeight="1" x14ac:dyDescent="0.3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</row>
    <row r="479" spans="1:26" ht="14.25" customHeight="1" x14ac:dyDescent="0.3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</row>
    <row r="480" spans="1:26" ht="14.25" customHeight="1" x14ac:dyDescent="0.3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</row>
    <row r="481" spans="1:26" ht="14.25" customHeight="1" x14ac:dyDescent="0.3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</row>
    <row r="482" spans="1:26" ht="14.25" customHeight="1" x14ac:dyDescent="0.3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</row>
    <row r="483" spans="1:26" ht="14.25" customHeight="1" x14ac:dyDescent="0.3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</row>
    <row r="484" spans="1:26" ht="14.25" customHeight="1" x14ac:dyDescent="0.3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</row>
    <row r="485" spans="1:26" ht="14.25" customHeight="1" x14ac:dyDescent="0.3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</row>
    <row r="486" spans="1:26" ht="14.25" customHeight="1" x14ac:dyDescent="0.3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</row>
    <row r="487" spans="1:26" ht="14.25" customHeight="1" x14ac:dyDescent="0.3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</row>
    <row r="488" spans="1:26" ht="14.25" customHeight="1" x14ac:dyDescent="0.3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</row>
    <row r="489" spans="1:26" ht="14.25" customHeight="1" x14ac:dyDescent="0.3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</row>
    <row r="490" spans="1:26" ht="14.25" customHeight="1" x14ac:dyDescent="0.3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</row>
    <row r="491" spans="1:26" ht="14.25" customHeight="1" x14ac:dyDescent="0.3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</row>
    <row r="492" spans="1:26" ht="14.25" customHeight="1" x14ac:dyDescent="0.3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</row>
    <row r="493" spans="1:26" ht="14.25" customHeight="1" x14ac:dyDescent="0.3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</row>
    <row r="494" spans="1:26" ht="14.25" customHeight="1" x14ac:dyDescent="0.3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</row>
    <row r="495" spans="1:26" ht="14.25" customHeight="1" x14ac:dyDescent="0.3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</row>
    <row r="496" spans="1:26" ht="14.25" customHeight="1" x14ac:dyDescent="0.3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</row>
    <row r="497" spans="1:26" ht="14.25" customHeight="1" x14ac:dyDescent="0.3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</row>
    <row r="498" spans="1:26" ht="14.25" customHeight="1" x14ac:dyDescent="0.3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</row>
    <row r="499" spans="1:26" ht="14.25" customHeight="1" x14ac:dyDescent="0.3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</row>
    <row r="500" spans="1:26" ht="14.25" customHeight="1" x14ac:dyDescent="0.3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</row>
    <row r="501" spans="1:26" ht="14.25" customHeight="1" x14ac:dyDescent="0.3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</row>
    <row r="502" spans="1:26" ht="14.25" customHeight="1" x14ac:dyDescent="0.3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</row>
    <row r="503" spans="1:26" ht="14.25" customHeight="1" x14ac:dyDescent="0.3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</row>
    <row r="504" spans="1:26" ht="14.25" customHeight="1" x14ac:dyDescent="0.3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</row>
    <row r="505" spans="1:26" ht="14.25" customHeight="1" x14ac:dyDescent="0.3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</row>
    <row r="506" spans="1:26" ht="14.25" customHeight="1" x14ac:dyDescent="0.3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</row>
    <row r="507" spans="1:26" ht="14.25" customHeight="1" x14ac:dyDescent="0.3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</row>
    <row r="508" spans="1:26" ht="14.25" customHeight="1" x14ac:dyDescent="0.3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</row>
    <row r="509" spans="1:26" ht="14.25" customHeight="1" x14ac:dyDescent="0.3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</row>
    <row r="510" spans="1:26" ht="14.25" customHeight="1" x14ac:dyDescent="0.3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</row>
    <row r="511" spans="1:26" ht="14.25" customHeight="1" x14ac:dyDescent="0.3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</row>
    <row r="512" spans="1:26" ht="14.25" customHeight="1" x14ac:dyDescent="0.3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</row>
    <row r="513" spans="1:26" ht="14.25" customHeight="1" x14ac:dyDescent="0.3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</row>
    <row r="514" spans="1:26" ht="14.25" customHeight="1" x14ac:dyDescent="0.3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</row>
    <row r="515" spans="1:26" ht="14.25" customHeight="1" x14ac:dyDescent="0.3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</row>
    <row r="516" spans="1:26" ht="14.25" customHeight="1" x14ac:dyDescent="0.3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</row>
    <row r="517" spans="1:26" ht="14.25" customHeight="1" x14ac:dyDescent="0.3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</row>
    <row r="518" spans="1:26" ht="14.25" customHeight="1" x14ac:dyDescent="0.3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</row>
    <row r="519" spans="1:26" ht="14.25" customHeight="1" x14ac:dyDescent="0.3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</row>
    <row r="520" spans="1:26" ht="14.25" customHeight="1" x14ac:dyDescent="0.3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</row>
    <row r="521" spans="1:26" ht="14.25" customHeight="1" x14ac:dyDescent="0.3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</row>
    <row r="522" spans="1:26" ht="14.25" customHeight="1" x14ac:dyDescent="0.3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</row>
    <row r="523" spans="1:26" ht="14.25" customHeight="1" x14ac:dyDescent="0.3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</row>
    <row r="524" spans="1:26" ht="14.25" customHeight="1" x14ac:dyDescent="0.3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</row>
    <row r="525" spans="1:26" ht="14.25" customHeight="1" x14ac:dyDescent="0.3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</row>
    <row r="526" spans="1:26" ht="14.25" customHeight="1" x14ac:dyDescent="0.3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</row>
    <row r="527" spans="1:26" ht="14.25" customHeight="1" x14ac:dyDescent="0.3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</row>
    <row r="528" spans="1:26" ht="14.25" customHeight="1" x14ac:dyDescent="0.3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</row>
    <row r="529" spans="1:26" ht="14.25" customHeight="1" x14ac:dyDescent="0.3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</row>
    <row r="530" spans="1:26" ht="14.25" customHeight="1" x14ac:dyDescent="0.3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</row>
    <row r="531" spans="1:26" ht="14.25" customHeight="1" x14ac:dyDescent="0.3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</row>
    <row r="532" spans="1:26" ht="14.25" customHeight="1" x14ac:dyDescent="0.3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</row>
    <row r="533" spans="1:26" ht="14.25" customHeight="1" x14ac:dyDescent="0.3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</row>
    <row r="534" spans="1:26" ht="14.25" customHeight="1" x14ac:dyDescent="0.3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</row>
    <row r="535" spans="1:26" ht="14.25" customHeight="1" x14ac:dyDescent="0.3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</row>
    <row r="536" spans="1:26" ht="14.25" customHeight="1" x14ac:dyDescent="0.3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</row>
    <row r="537" spans="1:26" ht="14.25" customHeight="1" x14ac:dyDescent="0.3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</row>
    <row r="538" spans="1:26" ht="14.25" customHeight="1" x14ac:dyDescent="0.3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</row>
    <row r="539" spans="1:26" ht="14.25" customHeight="1" x14ac:dyDescent="0.3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</row>
    <row r="540" spans="1:26" ht="14.25" customHeight="1" x14ac:dyDescent="0.3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</row>
    <row r="541" spans="1:26" ht="14.25" customHeight="1" x14ac:dyDescent="0.3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</row>
    <row r="542" spans="1:26" ht="14.25" customHeight="1" x14ac:dyDescent="0.3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</row>
    <row r="543" spans="1:26" ht="14.25" customHeight="1" x14ac:dyDescent="0.3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</row>
    <row r="544" spans="1:26" ht="14.25" customHeight="1" x14ac:dyDescent="0.3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</row>
    <row r="545" spans="1:26" ht="14.25" customHeight="1" x14ac:dyDescent="0.3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</row>
    <row r="546" spans="1:26" ht="14.25" customHeight="1" x14ac:dyDescent="0.3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</row>
    <row r="547" spans="1:26" ht="14.25" customHeight="1" x14ac:dyDescent="0.3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</row>
    <row r="548" spans="1:26" ht="14.25" customHeight="1" x14ac:dyDescent="0.3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</row>
    <row r="549" spans="1:26" ht="14.25" customHeight="1" x14ac:dyDescent="0.3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</row>
    <row r="550" spans="1:26" ht="14.25" customHeight="1" x14ac:dyDescent="0.3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</row>
    <row r="551" spans="1:26" ht="14.25" customHeight="1" x14ac:dyDescent="0.3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</row>
    <row r="552" spans="1:26" ht="14.25" customHeight="1" x14ac:dyDescent="0.3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</row>
    <row r="553" spans="1:26" ht="14.25" customHeight="1" x14ac:dyDescent="0.3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</row>
    <row r="554" spans="1:26" ht="14.25" customHeight="1" x14ac:dyDescent="0.3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</row>
    <row r="555" spans="1:26" ht="14.25" customHeight="1" x14ac:dyDescent="0.3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</row>
    <row r="556" spans="1:26" ht="14.25" customHeight="1" x14ac:dyDescent="0.3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</row>
    <row r="557" spans="1:26" ht="14.25" customHeight="1" x14ac:dyDescent="0.3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</row>
    <row r="558" spans="1:26" ht="14.25" customHeight="1" x14ac:dyDescent="0.3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</row>
    <row r="559" spans="1:26" ht="14.25" customHeight="1" x14ac:dyDescent="0.3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</row>
    <row r="560" spans="1:26" ht="14.25" customHeight="1" x14ac:dyDescent="0.3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</row>
    <row r="561" spans="1:26" ht="14.25" customHeight="1" x14ac:dyDescent="0.3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</row>
    <row r="562" spans="1:26" ht="14.25" customHeight="1" x14ac:dyDescent="0.3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</row>
    <row r="563" spans="1:26" ht="14.25" customHeight="1" x14ac:dyDescent="0.3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</row>
    <row r="564" spans="1:26" ht="14.25" customHeight="1" x14ac:dyDescent="0.3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</row>
    <row r="565" spans="1:26" ht="14.25" customHeight="1" x14ac:dyDescent="0.3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</row>
    <row r="566" spans="1:26" ht="14.25" customHeight="1" x14ac:dyDescent="0.3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</row>
    <row r="567" spans="1:26" ht="14.25" customHeight="1" x14ac:dyDescent="0.3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</row>
    <row r="568" spans="1:26" ht="14.25" customHeight="1" x14ac:dyDescent="0.3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</row>
    <row r="569" spans="1:26" ht="14.25" customHeight="1" x14ac:dyDescent="0.3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</row>
    <row r="570" spans="1:26" ht="14.25" customHeight="1" x14ac:dyDescent="0.3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</row>
    <row r="571" spans="1:26" ht="14.25" customHeight="1" x14ac:dyDescent="0.3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</row>
    <row r="572" spans="1:26" ht="14.25" customHeight="1" x14ac:dyDescent="0.3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</row>
    <row r="573" spans="1:26" ht="14.25" customHeight="1" x14ac:dyDescent="0.3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</row>
    <row r="574" spans="1:26" ht="14.25" customHeight="1" x14ac:dyDescent="0.3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</row>
    <row r="575" spans="1:26" ht="14.25" customHeight="1" x14ac:dyDescent="0.3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</row>
    <row r="576" spans="1:26" ht="14.25" customHeight="1" x14ac:dyDescent="0.3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</row>
    <row r="577" spans="1:26" ht="14.25" customHeight="1" x14ac:dyDescent="0.3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</row>
    <row r="578" spans="1:26" ht="14.25" customHeight="1" x14ac:dyDescent="0.3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</row>
    <row r="579" spans="1:26" ht="14.25" customHeight="1" x14ac:dyDescent="0.3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</row>
    <row r="580" spans="1:26" ht="14.25" customHeight="1" x14ac:dyDescent="0.3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</row>
    <row r="581" spans="1:26" ht="14.25" customHeight="1" x14ac:dyDescent="0.3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</row>
    <row r="582" spans="1:26" ht="14.25" customHeight="1" x14ac:dyDescent="0.3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</row>
    <row r="583" spans="1:26" ht="14.25" customHeight="1" x14ac:dyDescent="0.3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</row>
    <row r="584" spans="1:26" ht="14.25" customHeight="1" x14ac:dyDescent="0.3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</row>
    <row r="585" spans="1:26" ht="14.25" customHeight="1" x14ac:dyDescent="0.3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</row>
    <row r="586" spans="1:26" ht="14.25" customHeight="1" x14ac:dyDescent="0.3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</row>
    <row r="587" spans="1:26" ht="14.25" customHeight="1" x14ac:dyDescent="0.3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</row>
    <row r="588" spans="1:26" ht="14.25" customHeight="1" x14ac:dyDescent="0.3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</row>
    <row r="589" spans="1:26" ht="14.25" customHeight="1" x14ac:dyDescent="0.3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</row>
    <row r="590" spans="1:26" ht="14.25" customHeight="1" x14ac:dyDescent="0.3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</row>
    <row r="591" spans="1:26" ht="14.25" customHeight="1" x14ac:dyDescent="0.3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</row>
    <row r="592" spans="1:26" ht="14.25" customHeight="1" x14ac:dyDescent="0.3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</row>
    <row r="593" spans="1:26" ht="14.25" customHeight="1" x14ac:dyDescent="0.3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</row>
    <row r="594" spans="1:26" ht="14.25" customHeight="1" x14ac:dyDescent="0.3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</row>
    <row r="595" spans="1:26" ht="14.25" customHeight="1" x14ac:dyDescent="0.3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</row>
    <row r="596" spans="1:26" ht="14.25" customHeight="1" x14ac:dyDescent="0.3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</row>
    <row r="597" spans="1:26" ht="14.25" customHeight="1" x14ac:dyDescent="0.3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</row>
    <row r="598" spans="1:26" ht="14.25" customHeight="1" x14ac:dyDescent="0.3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</row>
    <row r="599" spans="1:26" ht="14.25" customHeight="1" x14ac:dyDescent="0.3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</row>
    <row r="600" spans="1:26" ht="14.25" customHeight="1" x14ac:dyDescent="0.3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</row>
    <row r="601" spans="1:26" ht="14.25" customHeight="1" x14ac:dyDescent="0.3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</row>
    <row r="602" spans="1:26" ht="14.25" customHeight="1" x14ac:dyDescent="0.3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</row>
    <row r="603" spans="1:26" ht="14.25" customHeight="1" x14ac:dyDescent="0.3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</row>
    <row r="604" spans="1:26" ht="14.25" customHeight="1" x14ac:dyDescent="0.3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</row>
    <row r="605" spans="1:26" ht="14.25" customHeight="1" x14ac:dyDescent="0.3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</row>
    <row r="606" spans="1:26" ht="14.25" customHeight="1" x14ac:dyDescent="0.3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</row>
    <row r="607" spans="1:26" ht="14.25" customHeight="1" x14ac:dyDescent="0.3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</row>
    <row r="608" spans="1:26" ht="14.25" customHeight="1" x14ac:dyDescent="0.3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</row>
    <row r="609" spans="1:26" ht="14.25" customHeight="1" x14ac:dyDescent="0.3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</row>
    <row r="610" spans="1:26" ht="14.25" customHeight="1" x14ac:dyDescent="0.3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</row>
    <row r="611" spans="1:26" ht="14.25" customHeight="1" x14ac:dyDescent="0.3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</row>
    <row r="612" spans="1:26" ht="14.25" customHeight="1" x14ac:dyDescent="0.3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</row>
    <row r="613" spans="1:26" ht="14.25" customHeight="1" x14ac:dyDescent="0.3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</row>
    <row r="614" spans="1:26" ht="14.25" customHeight="1" x14ac:dyDescent="0.3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</row>
    <row r="615" spans="1:26" ht="14.25" customHeight="1" x14ac:dyDescent="0.3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</row>
    <row r="616" spans="1:26" ht="14.25" customHeight="1" x14ac:dyDescent="0.3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</row>
    <row r="617" spans="1:26" ht="14.25" customHeight="1" x14ac:dyDescent="0.3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</row>
    <row r="618" spans="1:26" ht="14.25" customHeight="1" x14ac:dyDescent="0.3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</row>
    <row r="619" spans="1:26" ht="14.25" customHeight="1" x14ac:dyDescent="0.3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</row>
    <row r="620" spans="1:26" ht="14.25" customHeight="1" x14ac:dyDescent="0.3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</row>
    <row r="621" spans="1:26" ht="14.25" customHeight="1" x14ac:dyDescent="0.3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</row>
    <row r="622" spans="1:26" ht="14.25" customHeight="1" x14ac:dyDescent="0.3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</row>
    <row r="623" spans="1:26" ht="14.25" customHeight="1" x14ac:dyDescent="0.3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</row>
    <row r="624" spans="1:26" ht="14.25" customHeight="1" x14ac:dyDescent="0.3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</row>
    <row r="625" spans="1:26" ht="14.25" customHeight="1" x14ac:dyDescent="0.3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</row>
    <row r="626" spans="1:26" ht="14.25" customHeight="1" x14ac:dyDescent="0.3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</row>
    <row r="627" spans="1:26" ht="14.25" customHeight="1" x14ac:dyDescent="0.3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</row>
    <row r="628" spans="1:26" ht="14.25" customHeight="1" x14ac:dyDescent="0.3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</row>
    <row r="629" spans="1:26" ht="14.25" customHeight="1" x14ac:dyDescent="0.3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</row>
    <row r="630" spans="1:26" ht="14.25" customHeight="1" x14ac:dyDescent="0.3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</row>
    <row r="631" spans="1:26" ht="14.25" customHeight="1" x14ac:dyDescent="0.3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</row>
    <row r="632" spans="1:26" ht="14.25" customHeight="1" x14ac:dyDescent="0.3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</row>
    <row r="633" spans="1:26" ht="14.25" customHeight="1" x14ac:dyDescent="0.3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</row>
    <row r="634" spans="1:26" ht="14.25" customHeight="1" x14ac:dyDescent="0.3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</row>
    <row r="635" spans="1:26" ht="14.25" customHeight="1" x14ac:dyDescent="0.3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</row>
    <row r="636" spans="1:26" ht="14.25" customHeight="1" x14ac:dyDescent="0.3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</row>
    <row r="637" spans="1:26" ht="14.25" customHeight="1" x14ac:dyDescent="0.3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</row>
    <row r="638" spans="1:26" ht="14.25" customHeight="1" x14ac:dyDescent="0.3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</row>
    <row r="639" spans="1:26" ht="14.25" customHeight="1" x14ac:dyDescent="0.3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</row>
    <row r="640" spans="1:26" ht="14.25" customHeight="1" x14ac:dyDescent="0.3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</row>
    <row r="641" spans="1:26" ht="14.25" customHeight="1" x14ac:dyDescent="0.3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</row>
    <row r="642" spans="1:26" ht="14.25" customHeight="1" x14ac:dyDescent="0.3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</row>
    <row r="643" spans="1:26" ht="14.25" customHeight="1" x14ac:dyDescent="0.3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</row>
    <row r="644" spans="1:26" ht="14.25" customHeight="1" x14ac:dyDescent="0.3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</row>
    <row r="645" spans="1:26" ht="14.25" customHeight="1" x14ac:dyDescent="0.3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</row>
    <row r="646" spans="1:26" ht="14.25" customHeight="1" x14ac:dyDescent="0.3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</row>
    <row r="647" spans="1:26" ht="14.25" customHeight="1" x14ac:dyDescent="0.3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</row>
    <row r="648" spans="1:26" ht="14.25" customHeight="1" x14ac:dyDescent="0.3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</row>
    <row r="649" spans="1:26" ht="14.25" customHeight="1" x14ac:dyDescent="0.3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</row>
    <row r="650" spans="1:26" ht="14.25" customHeight="1" x14ac:dyDescent="0.3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</row>
    <row r="651" spans="1:26" ht="14.25" customHeight="1" x14ac:dyDescent="0.3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</row>
    <row r="652" spans="1:26" ht="14.25" customHeight="1" x14ac:dyDescent="0.3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</row>
    <row r="653" spans="1:26" ht="14.25" customHeight="1" x14ac:dyDescent="0.3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</row>
    <row r="654" spans="1:26" ht="14.25" customHeight="1" x14ac:dyDescent="0.3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</row>
    <row r="655" spans="1:26" ht="14.25" customHeight="1" x14ac:dyDescent="0.3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</row>
    <row r="656" spans="1:26" ht="14.25" customHeight="1" x14ac:dyDescent="0.3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</row>
    <row r="657" spans="1:26" ht="14.25" customHeight="1" x14ac:dyDescent="0.3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</row>
    <row r="658" spans="1:26" ht="14.25" customHeight="1" x14ac:dyDescent="0.3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</row>
    <row r="659" spans="1:26" ht="14.25" customHeight="1" x14ac:dyDescent="0.3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</row>
    <row r="660" spans="1:26" ht="14.25" customHeight="1" x14ac:dyDescent="0.3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</row>
    <row r="661" spans="1:26" ht="14.25" customHeight="1" x14ac:dyDescent="0.3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</row>
    <row r="662" spans="1:26" ht="14.25" customHeight="1" x14ac:dyDescent="0.3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</row>
    <row r="663" spans="1:26" ht="14.25" customHeight="1" x14ac:dyDescent="0.3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</row>
    <row r="664" spans="1:26" ht="14.25" customHeight="1" x14ac:dyDescent="0.3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</row>
    <row r="665" spans="1:26" ht="14.25" customHeight="1" x14ac:dyDescent="0.3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</row>
    <row r="666" spans="1:26" ht="14.25" customHeight="1" x14ac:dyDescent="0.3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</row>
    <row r="667" spans="1:26" ht="14.25" customHeight="1" x14ac:dyDescent="0.3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</row>
    <row r="668" spans="1:26" ht="14.25" customHeight="1" x14ac:dyDescent="0.3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</row>
    <row r="669" spans="1:26" ht="14.25" customHeight="1" x14ac:dyDescent="0.3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</row>
    <row r="670" spans="1:26" ht="14.25" customHeight="1" x14ac:dyDescent="0.3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</row>
    <row r="671" spans="1:26" ht="14.25" customHeight="1" x14ac:dyDescent="0.3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</row>
    <row r="672" spans="1:26" ht="14.25" customHeight="1" x14ac:dyDescent="0.3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</row>
    <row r="673" spans="1:26" ht="14.25" customHeight="1" x14ac:dyDescent="0.3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</row>
    <row r="674" spans="1:26" ht="14.25" customHeight="1" x14ac:dyDescent="0.3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</row>
    <row r="675" spans="1:26" ht="14.25" customHeight="1" x14ac:dyDescent="0.3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</row>
    <row r="676" spans="1:26" ht="14.25" customHeight="1" x14ac:dyDescent="0.3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</row>
    <row r="677" spans="1:26" ht="14.25" customHeight="1" x14ac:dyDescent="0.3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</row>
    <row r="678" spans="1:26" ht="14.25" customHeight="1" x14ac:dyDescent="0.3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</row>
    <row r="679" spans="1:26" ht="14.25" customHeight="1" x14ac:dyDescent="0.3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</row>
    <row r="680" spans="1:26" ht="14.25" customHeight="1" x14ac:dyDescent="0.3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</row>
    <row r="681" spans="1:26" ht="14.25" customHeight="1" x14ac:dyDescent="0.3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</row>
    <row r="682" spans="1:26" ht="14.25" customHeight="1" x14ac:dyDescent="0.3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</row>
    <row r="683" spans="1:26" ht="14.25" customHeight="1" x14ac:dyDescent="0.3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</row>
    <row r="684" spans="1:26" ht="14.25" customHeight="1" x14ac:dyDescent="0.3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</row>
    <row r="685" spans="1:26" ht="14.25" customHeight="1" x14ac:dyDescent="0.3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</row>
    <row r="686" spans="1:26" ht="14.25" customHeight="1" x14ac:dyDescent="0.3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</row>
    <row r="687" spans="1:26" ht="14.25" customHeight="1" x14ac:dyDescent="0.3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</row>
    <row r="688" spans="1:26" ht="14.25" customHeight="1" x14ac:dyDescent="0.3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</row>
    <row r="689" spans="1:26" ht="14.25" customHeight="1" x14ac:dyDescent="0.3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</row>
    <row r="690" spans="1:26" ht="14.25" customHeight="1" x14ac:dyDescent="0.3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</row>
    <row r="691" spans="1:26" ht="14.25" customHeight="1" x14ac:dyDescent="0.3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</row>
    <row r="692" spans="1:26" ht="14.25" customHeight="1" x14ac:dyDescent="0.3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</row>
    <row r="693" spans="1:26" ht="14.25" customHeight="1" x14ac:dyDescent="0.3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</row>
    <row r="694" spans="1:26" ht="14.25" customHeight="1" x14ac:dyDescent="0.3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</row>
    <row r="695" spans="1:26" ht="14.25" customHeight="1" x14ac:dyDescent="0.3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</row>
    <row r="696" spans="1:26" ht="14.25" customHeight="1" x14ac:dyDescent="0.3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</row>
    <row r="697" spans="1:26" ht="14.25" customHeight="1" x14ac:dyDescent="0.3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</row>
    <row r="698" spans="1:26" ht="14.25" customHeight="1" x14ac:dyDescent="0.3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</row>
    <row r="699" spans="1:26" ht="14.25" customHeight="1" x14ac:dyDescent="0.3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</row>
    <row r="700" spans="1:26" ht="14.25" customHeight="1" x14ac:dyDescent="0.3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</row>
    <row r="701" spans="1:26" ht="14.25" customHeight="1" x14ac:dyDescent="0.3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</row>
    <row r="702" spans="1:26" ht="14.25" customHeight="1" x14ac:dyDescent="0.3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</row>
    <row r="703" spans="1:26" ht="14.25" customHeight="1" x14ac:dyDescent="0.3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</row>
    <row r="704" spans="1:26" ht="14.25" customHeight="1" x14ac:dyDescent="0.3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</row>
    <row r="705" spans="1:26" ht="14.25" customHeight="1" x14ac:dyDescent="0.3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</row>
    <row r="706" spans="1:26" ht="14.25" customHeight="1" x14ac:dyDescent="0.3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</row>
    <row r="707" spans="1:26" ht="14.25" customHeight="1" x14ac:dyDescent="0.3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</row>
    <row r="708" spans="1:26" ht="14.25" customHeight="1" x14ac:dyDescent="0.3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</row>
    <row r="709" spans="1:26" ht="14.25" customHeight="1" x14ac:dyDescent="0.3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</row>
    <row r="710" spans="1:26" ht="14.25" customHeight="1" x14ac:dyDescent="0.3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</row>
    <row r="711" spans="1:26" ht="14.25" customHeight="1" x14ac:dyDescent="0.3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</row>
    <row r="712" spans="1:26" ht="14.25" customHeight="1" x14ac:dyDescent="0.3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</row>
    <row r="713" spans="1:26" ht="14.25" customHeight="1" x14ac:dyDescent="0.3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</row>
    <row r="714" spans="1:26" ht="14.25" customHeight="1" x14ac:dyDescent="0.3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</row>
    <row r="715" spans="1:26" ht="14.25" customHeight="1" x14ac:dyDescent="0.3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</row>
    <row r="716" spans="1:26" ht="14.25" customHeight="1" x14ac:dyDescent="0.3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</row>
    <row r="717" spans="1:26" ht="14.25" customHeight="1" x14ac:dyDescent="0.3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</row>
    <row r="718" spans="1:26" ht="14.25" customHeight="1" x14ac:dyDescent="0.3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</row>
    <row r="719" spans="1:26" ht="14.25" customHeight="1" x14ac:dyDescent="0.3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</row>
    <row r="720" spans="1:26" ht="14.25" customHeight="1" x14ac:dyDescent="0.3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</row>
    <row r="721" spans="1:26" ht="14.25" customHeight="1" x14ac:dyDescent="0.3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</row>
    <row r="722" spans="1:26" ht="14.25" customHeight="1" x14ac:dyDescent="0.3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</row>
    <row r="723" spans="1:26" ht="14.25" customHeight="1" x14ac:dyDescent="0.3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</row>
    <row r="724" spans="1:26" ht="14.25" customHeight="1" x14ac:dyDescent="0.3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</row>
    <row r="725" spans="1:26" ht="14.25" customHeight="1" x14ac:dyDescent="0.3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</row>
    <row r="726" spans="1:26" ht="14.25" customHeight="1" x14ac:dyDescent="0.3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</row>
    <row r="727" spans="1:26" ht="14.25" customHeight="1" x14ac:dyDescent="0.3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</row>
    <row r="728" spans="1:26" ht="14.25" customHeight="1" x14ac:dyDescent="0.3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</row>
    <row r="729" spans="1:26" ht="14.25" customHeight="1" x14ac:dyDescent="0.3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</row>
    <row r="730" spans="1:26" ht="14.25" customHeight="1" x14ac:dyDescent="0.3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</row>
    <row r="731" spans="1:26" ht="14.25" customHeight="1" x14ac:dyDescent="0.3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</row>
    <row r="732" spans="1:26" ht="14.25" customHeight="1" x14ac:dyDescent="0.3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</row>
    <row r="733" spans="1:26" ht="14.25" customHeight="1" x14ac:dyDescent="0.3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</row>
    <row r="734" spans="1:26" ht="14.25" customHeight="1" x14ac:dyDescent="0.3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</row>
    <row r="735" spans="1:26" ht="14.25" customHeight="1" x14ac:dyDescent="0.3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</row>
    <row r="736" spans="1:26" ht="14.25" customHeight="1" x14ac:dyDescent="0.3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</row>
    <row r="737" spans="1:26" ht="14.25" customHeight="1" x14ac:dyDescent="0.3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</row>
    <row r="738" spans="1:26" ht="14.25" customHeight="1" x14ac:dyDescent="0.3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</row>
    <row r="739" spans="1:26" ht="14.25" customHeight="1" x14ac:dyDescent="0.3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</row>
    <row r="740" spans="1:26" ht="14.25" customHeight="1" x14ac:dyDescent="0.3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</row>
    <row r="741" spans="1:26" ht="14.25" customHeight="1" x14ac:dyDescent="0.3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</row>
    <row r="742" spans="1:26" ht="14.25" customHeight="1" x14ac:dyDescent="0.3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</row>
    <row r="743" spans="1:26" ht="14.25" customHeight="1" x14ac:dyDescent="0.3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</row>
    <row r="744" spans="1:26" ht="14.25" customHeight="1" x14ac:dyDescent="0.3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</row>
    <row r="745" spans="1:26" ht="14.25" customHeight="1" x14ac:dyDescent="0.3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</row>
    <row r="746" spans="1:26" ht="14.25" customHeight="1" x14ac:dyDescent="0.3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</row>
    <row r="747" spans="1:26" ht="14.25" customHeight="1" x14ac:dyDescent="0.3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</row>
    <row r="748" spans="1:26" ht="14.25" customHeight="1" x14ac:dyDescent="0.3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</row>
    <row r="749" spans="1:26" ht="14.25" customHeight="1" x14ac:dyDescent="0.3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</row>
    <row r="750" spans="1:26" ht="14.25" customHeight="1" x14ac:dyDescent="0.3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</row>
    <row r="751" spans="1:26" ht="14.25" customHeight="1" x14ac:dyDescent="0.3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</row>
    <row r="752" spans="1:26" ht="14.25" customHeight="1" x14ac:dyDescent="0.3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</row>
    <row r="753" spans="1:26" ht="14.25" customHeight="1" x14ac:dyDescent="0.3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</row>
    <row r="754" spans="1:26" ht="14.25" customHeight="1" x14ac:dyDescent="0.3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</row>
    <row r="755" spans="1:26" ht="14.25" customHeight="1" x14ac:dyDescent="0.3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</row>
    <row r="756" spans="1:26" ht="14.25" customHeight="1" x14ac:dyDescent="0.3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</row>
    <row r="757" spans="1:26" ht="14.25" customHeight="1" x14ac:dyDescent="0.3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</row>
    <row r="758" spans="1:26" ht="14.25" customHeight="1" x14ac:dyDescent="0.3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</row>
    <row r="759" spans="1:26" ht="14.25" customHeight="1" x14ac:dyDescent="0.3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</row>
    <row r="760" spans="1:26" ht="14.25" customHeight="1" x14ac:dyDescent="0.3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</row>
    <row r="761" spans="1:26" ht="14.25" customHeight="1" x14ac:dyDescent="0.3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</row>
    <row r="762" spans="1:26" ht="14.25" customHeight="1" x14ac:dyDescent="0.3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</row>
    <row r="763" spans="1:26" ht="14.25" customHeight="1" x14ac:dyDescent="0.3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</row>
    <row r="764" spans="1:26" ht="14.25" customHeight="1" x14ac:dyDescent="0.3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</row>
    <row r="765" spans="1:26" ht="14.25" customHeight="1" x14ac:dyDescent="0.3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</row>
    <row r="766" spans="1:26" ht="14.25" customHeight="1" x14ac:dyDescent="0.3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</row>
    <row r="767" spans="1:26" ht="14.25" customHeight="1" x14ac:dyDescent="0.3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</row>
    <row r="768" spans="1:26" ht="14.25" customHeight="1" x14ac:dyDescent="0.3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</row>
    <row r="769" spans="1:26" ht="14.25" customHeight="1" x14ac:dyDescent="0.3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</row>
    <row r="770" spans="1:26" ht="14.25" customHeight="1" x14ac:dyDescent="0.3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</row>
    <row r="771" spans="1:26" ht="14.25" customHeight="1" x14ac:dyDescent="0.3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</row>
    <row r="772" spans="1:26" ht="14.25" customHeight="1" x14ac:dyDescent="0.3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</row>
    <row r="773" spans="1:26" ht="14.25" customHeight="1" x14ac:dyDescent="0.3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</row>
    <row r="774" spans="1:26" ht="14.25" customHeight="1" x14ac:dyDescent="0.3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</row>
    <row r="775" spans="1:26" ht="14.25" customHeight="1" x14ac:dyDescent="0.3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</row>
    <row r="776" spans="1:26" ht="14.25" customHeight="1" x14ac:dyDescent="0.3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</row>
    <row r="777" spans="1:26" ht="14.25" customHeight="1" x14ac:dyDescent="0.3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</row>
    <row r="778" spans="1:26" ht="14.25" customHeight="1" x14ac:dyDescent="0.3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</row>
    <row r="779" spans="1:26" ht="14.25" customHeight="1" x14ac:dyDescent="0.3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</row>
    <row r="780" spans="1:26" ht="14.25" customHeight="1" x14ac:dyDescent="0.3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</row>
    <row r="781" spans="1:26" ht="14.25" customHeight="1" x14ac:dyDescent="0.3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</row>
    <row r="782" spans="1:26" ht="14.25" customHeight="1" x14ac:dyDescent="0.3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</row>
    <row r="783" spans="1:26" ht="14.25" customHeight="1" x14ac:dyDescent="0.3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</row>
    <row r="784" spans="1:26" ht="14.25" customHeight="1" x14ac:dyDescent="0.3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</row>
    <row r="785" spans="1:26" ht="14.25" customHeight="1" x14ac:dyDescent="0.3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</row>
    <row r="786" spans="1:26" ht="14.25" customHeight="1" x14ac:dyDescent="0.3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</row>
    <row r="787" spans="1:26" ht="14.25" customHeight="1" x14ac:dyDescent="0.3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</row>
    <row r="788" spans="1:26" ht="14.25" customHeight="1" x14ac:dyDescent="0.3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</row>
    <row r="789" spans="1:26" ht="14.25" customHeight="1" x14ac:dyDescent="0.3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</row>
    <row r="790" spans="1:26" ht="14.25" customHeight="1" x14ac:dyDescent="0.3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</row>
    <row r="791" spans="1:26" ht="14.25" customHeight="1" x14ac:dyDescent="0.3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</row>
    <row r="792" spans="1:26" ht="14.25" customHeight="1" x14ac:dyDescent="0.3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</row>
    <row r="793" spans="1:26" ht="14.25" customHeight="1" x14ac:dyDescent="0.3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</row>
    <row r="794" spans="1:26" ht="14.25" customHeight="1" x14ac:dyDescent="0.3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</row>
    <row r="795" spans="1:26" ht="14.25" customHeight="1" x14ac:dyDescent="0.3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</row>
    <row r="796" spans="1:26" ht="14.25" customHeight="1" x14ac:dyDescent="0.3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</row>
    <row r="797" spans="1:26" ht="14.25" customHeight="1" x14ac:dyDescent="0.3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</row>
    <row r="798" spans="1:26" ht="14.25" customHeight="1" x14ac:dyDescent="0.3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</row>
    <row r="799" spans="1:26" ht="14.25" customHeight="1" x14ac:dyDescent="0.3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</row>
    <row r="800" spans="1:26" ht="14.25" customHeight="1" x14ac:dyDescent="0.3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</row>
    <row r="801" spans="1:26" ht="14.25" customHeight="1" x14ac:dyDescent="0.3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</row>
    <row r="802" spans="1:26" ht="14.25" customHeight="1" x14ac:dyDescent="0.3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</row>
    <row r="803" spans="1:26" ht="14.25" customHeight="1" x14ac:dyDescent="0.3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</row>
    <row r="804" spans="1:26" ht="14.25" customHeight="1" x14ac:dyDescent="0.3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</row>
    <row r="805" spans="1:26" ht="14.25" customHeight="1" x14ac:dyDescent="0.3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</row>
    <row r="806" spans="1:26" ht="14.25" customHeight="1" x14ac:dyDescent="0.3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</row>
    <row r="807" spans="1:26" ht="14.25" customHeight="1" x14ac:dyDescent="0.3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</row>
    <row r="808" spans="1:26" ht="14.25" customHeight="1" x14ac:dyDescent="0.3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</row>
    <row r="809" spans="1:26" ht="14.25" customHeight="1" x14ac:dyDescent="0.3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</row>
    <row r="810" spans="1:26" ht="14.25" customHeight="1" x14ac:dyDescent="0.3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</row>
    <row r="811" spans="1:26" ht="14.25" customHeight="1" x14ac:dyDescent="0.3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</row>
    <row r="812" spans="1:26" ht="14.25" customHeight="1" x14ac:dyDescent="0.3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</row>
    <row r="813" spans="1:26" ht="14.25" customHeight="1" x14ac:dyDescent="0.3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</row>
    <row r="814" spans="1:26" ht="14.25" customHeight="1" x14ac:dyDescent="0.3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</row>
    <row r="815" spans="1:26" ht="14.25" customHeight="1" x14ac:dyDescent="0.3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</row>
    <row r="816" spans="1:26" ht="14.25" customHeight="1" x14ac:dyDescent="0.3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</row>
    <row r="817" spans="1:26" ht="14.25" customHeight="1" x14ac:dyDescent="0.3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</row>
    <row r="818" spans="1:26" ht="14.25" customHeight="1" x14ac:dyDescent="0.3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</row>
    <row r="819" spans="1:26" ht="14.25" customHeight="1" x14ac:dyDescent="0.3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</row>
    <row r="820" spans="1:26" ht="14.25" customHeight="1" x14ac:dyDescent="0.3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</row>
    <row r="821" spans="1:26" ht="14.25" customHeight="1" x14ac:dyDescent="0.3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</row>
    <row r="822" spans="1:26" ht="14.25" customHeight="1" x14ac:dyDescent="0.3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</row>
    <row r="823" spans="1:26" ht="14.25" customHeight="1" x14ac:dyDescent="0.3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</row>
    <row r="824" spans="1:26" ht="14.25" customHeight="1" x14ac:dyDescent="0.3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</row>
    <row r="825" spans="1:26" ht="14.25" customHeight="1" x14ac:dyDescent="0.3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</row>
    <row r="826" spans="1:26" ht="14.25" customHeight="1" x14ac:dyDescent="0.3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</row>
    <row r="827" spans="1:26" ht="14.25" customHeight="1" x14ac:dyDescent="0.3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</row>
    <row r="828" spans="1:26" ht="14.25" customHeight="1" x14ac:dyDescent="0.3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</row>
    <row r="829" spans="1:26" ht="14.25" customHeight="1" x14ac:dyDescent="0.3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</row>
    <row r="830" spans="1:26" ht="14.25" customHeight="1" x14ac:dyDescent="0.3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</row>
    <row r="831" spans="1:26" ht="14.25" customHeight="1" x14ac:dyDescent="0.3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</row>
    <row r="832" spans="1:26" ht="14.25" customHeight="1" x14ac:dyDescent="0.3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</row>
    <row r="833" spans="1:26" ht="14.25" customHeight="1" x14ac:dyDescent="0.3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</row>
    <row r="834" spans="1:26" ht="14.25" customHeight="1" x14ac:dyDescent="0.3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</row>
    <row r="835" spans="1:26" ht="14.25" customHeight="1" x14ac:dyDescent="0.3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</row>
    <row r="836" spans="1:26" ht="14.25" customHeight="1" x14ac:dyDescent="0.3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</row>
    <row r="837" spans="1:26" ht="14.25" customHeight="1" x14ac:dyDescent="0.3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</row>
    <row r="838" spans="1:26" ht="14.25" customHeight="1" x14ac:dyDescent="0.3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</row>
    <row r="839" spans="1:26" ht="14.25" customHeight="1" x14ac:dyDescent="0.3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</row>
    <row r="840" spans="1:26" ht="14.25" customHeight="1" x14ac:dyDescent="0.3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</row>
    <row r="841" spans="1:26" ht="14.25" customHeight="1" x14ac:dyDescent="0.3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</row>
    <row r="842" spans="1:26" ht="14.25" customHeight="1" x14ac:dyDescent="0.3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</row>
    <row r="843" spans="1:26" ht="14.25" customHeight="1" x14ac:dyDescent="0.3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</row>
    <row r="844" spans="1:26" ht="14.25" customHeight="1" x14ac:dyDescent="0.3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</row>
    <row r="845" spans="1:26" ht="14.25" customHeight="1" x14ac:dyDescent="0.3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</row>
    <row r="846" spans="1:26" ht="14.25" customHeight="1" x14ac:dyDescent="0.3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</row>
    <row r="847" spans="1:26" ht="14.25" customHeight="1" x14ac:dyDescent="0.3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</row>
    <row r="848" spans="1:26" ht="14.25" customHeight="1" x14ac:dyDescent="0.3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</row>
    <row r="849" spans="1:26" ht="14.25" customHeight="1" x14ac:dyDescent="0.3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</row>
    <row r="850" spans="1:26" ht="14.25" customHeight="1" x14ac:dyDescent="0.3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</row>
    <row r="851" spans="1:26" ht="14.25" customHeight="1" x14ac:dyDescent="0.3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</row>
    <row r="852" spans="1:26" ht="14.25" customHeight="1" x14ac:dyDescent="0.3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</row>
    <row r="853" spans="1:26" ht="14.25" customHeight="1" x14ac:dyDescent="0.3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</row>
    <row r="854" spans="1:26" ht="14.25" customHeight="1" x14ac:dyDescent="0.3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</row>
    <row r="855" spans="1:26" ht="14.25" customHeight="1" x14ac:dyDescent="0.3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</row>
    <row r="856" spans="1:26" ht="14.25" customHeight="1" x14ac:dyDescent="0.3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</row>
    <row r="857" spans="1:26" ht="14.25" customHeight="1" x14ac:dyDescent="0.3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</row>
    <row r="858" spans="1:26" ht="14.25" customHeight="1" x14ac:dyDescent="0.3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</row>
    <row r="859" spans="1:26" ht="14.25" customHeight="1" x14ac:dyDescent="0.3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</row>
    <row r="860" spans="1:26" ht="14.25" customHeight="1" x14ac:dyDescent="0.3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</row>
    <row r="861" spans="1:26" ht="14.25" customHeight="1" x14ac:dyDescent="0.3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</row>
    <row r="862" spans="1:26" ht="14.25" customHeight="1" x14ac:dyDescent="0.3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</row>
    <row r="863" spans="1:26" ht="14.25" customHeight="1" x14ac:dyDescent="0.3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</row>
    <row r="864" spans="1:26" ht="14.25" customHeight="1" x14ac:dyDescent="0.3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</row>
    <row r="865" spans="1:26" ht="14.25" customHeight="1" x14ac:dyDescent="0.3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</row>
    <row r="866" spans="1:26" ht="14.25" customHeight="1" x14ac:dyDescent="0.3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</row>
    <row r="867" spans="1:26" ht="14.25" customHeight="1" x14ac:dyDescent="0.3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</row>
    <row r="868" spans="1:26" ht="14.25" customHeight="1" x14ac:dyDescent="0.3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</row>
    <row r="869" spans="1:26" ht="14.25" customHeight="1" x14ac:dyDescent="0.3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</row>
    <row r="870" spans="1:26" ht="14.25" customHeight="1" x14ac:dyDescent="0.3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</row>
    <row r="871" spans="1:26" ht="14.25" customHeight="1" x14ac:dyDescent="0.3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</row>
    <row r="872" spans="1:26" ht="14.25" customHeight="1" x14ac:dyDescent="0.3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</row>
    <row r="873" spans="1:26" ht="14.25" customHeight="1" x14ac:dyDescent="0.3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</row>
    <row r="874" spans="1:26" ht="14.25" customHeight="1" x14ac:dyDescent="0.3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</row>
    <row r="875" spans="1:26" ht="14.25" customHeight="1" x14ac:dyDescent="0.3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</row>
    <row r="876" spans="1:26" ht="14.25" customHeight="1" x14ac:dyDescent="0.3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</row>
    <row r="877" spans="1:26" ht="14.25" customHeight="1" x14ac:dyDescent="0.3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</row>
    <row r="878" spans="1:26" ht="14.25" customHeight="1" x14ac:dyDescent="0.3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</row>
    <row r="879" spans="1:26" ht="14.25" customHeight="1" x14ac:dyDescent="0.3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</row>
    <row r="880" spans="1:26" ht="14.25" customHeight="1" x14ac:dyDescent="0.3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</row>
    <row r="881" spans="1:26" ht="14.25" customHeight="1" x14ac:dyDescent="0.3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</row>
    <row r="882" spans="1:26" ht="14.25" customHeight="1" x14ac:dyDescent="0.3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</row>
    <row r="883" spans="1:26" ht="14.25" customHeight="1" x14ac:dyDescent="0.3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</row>
    <row r="884" spans="1:26" ht="14.25" customHeight="1" x14ac:dyDescent="0.3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</row>
    <row r="885" spans="1:26" ht="14.25" customHeight="1" x14ac:dyDescent="0.3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</row>
    <row r="886" spans="1:26" ht="14.25" customHeight="1" x14ac:dyDescent="0.3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</row>
    <row r="887" spans="1:26" ht="14.25" customHeight="1" x14ac:dyDescent="0.3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</row>
    <row r="888" spans="1:26" ht="14.25" customHeight="1" x14ac:dyDescent="0.3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</row>
    <row r="889" spans="1:26" ht="14.25" customHeight="1" x14ac:dyDescent="0.3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</row>
    <row r="890" spans="1:26" ht="14.25" customHeight="1" x14ac:dyDescent="0.3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</row>
    <row r="891" spans="1:26" ht="14.25" customHeight="1" x14ac:dyDescent="0.3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</row>
    <row r="892" spans="1:26" ht="14.25" customHeight="1" x14ac:dyDescent="0.3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</row>
    <row r="893" spans="1:26" ht="14.25" customHeight="1" x14ac:dyDescent="0.3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</row>
    <row r="894" spans="1:26" ht="14.25" customHeight="1" x14ac:dyDescent="0.3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</row>
    <row r="895" spans="1:26" ht="14.25" customHeight="1" x14ac:dyDescent="0.3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</row>
    <row r="896" spans="1:26" ht="14.25" customHeight="1" x14ac:dyDescent="0.3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</row>
    <row r="897" spans="1:26" ht="14.25" customHeight="1" x14ac:dyDescent="0.3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</row>
    <row r="898" spans="1:26" ht="14.25" customHeight="1" x14ac:dyDescent="0.3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</row>
    <row r="899" spans="1:26" ht="14.25" customHeight="1" x14ac:dyDescent="0.3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</row>
    <row r="900" spans="1:26" ht="14.25" customHeight="1" x14ac:dyDescent="0.3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</row>
    <row r="901" spans="1:26" ht="14.25" customHeight="1" x14ac:dyDescent="0.3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</row>
    <row r="902" spans="1:26" ht="14.25" customHeight="1" x14ac:dyDescent="0.3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</row>
    <row r="903" spans="1:26" ht="14.25" customHeight="1" x14ac:dyDescent="0.3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</row>
    <row r="904" spans="1:26" ht="14.25" customHeight="1" x14ac:dyDescent="0.3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</row>
    <row r="905" spans="1:26" ht="14.25" customHeight="1" x14ac:dyDescent="0.3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</row>
    <row r="906" spans="1:26" ht="14.25" customHeight="1" x14ac:dyDescent="0.3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</row>
    <row r="907" spans="1:26" ht="14.25" customHeight="1" x14ac:dyDescent="0.3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</row>
    <row r="908" spans="1:26" ht="14.25" customHeight="1" x14ac:dyDescent="0.3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</row>
    <row r="909" spans="1:26" ht="14.25" customHeight="1" x14ac:dyDescent="0.3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</row>
    <row r="910" spans="1:26" ht="14.25" customHeight="1" x14ac:dyDescent="0.3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</row>
    <row r="911" spans="1:26" ht="14.25" customHeight="1" x14ac:dyDescent="0.3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</row>
    <row r="912" spans="1:26" ht="14.25" customHeight="1" x14ac:dyDescent="0.3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</row>
    <row r="913" spans="1:26" ht="14.25" customHeight="1" x14ac:dyDescent="0.3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</row>
    <row r="914" spans="1:26" ht="14.25" customHeight="1" x14ac:dyDescent="0.3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</row>
    <row r="915" spans="1:26" ht="14.25" customHeight="1" x14ac:dyDescent="0.3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</row>
    <row r="916" spans="1:26" ht="14.25" customHeight="1" x14ac:dyDescent="0.3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</row>
    <row r="917" spans="1:26" ht="14.25" customHeight="1" x14ac:dyDescent="0.3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</row>
    <row r="918" spans="1:26" ht="14.25" customHeight="1" x14ac:dyDescent="0.3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</row>
    <row r="919" spans="1:26" ht="14.25" customHeight="1" x14ac:dyDescent="0.3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</row>
    <row r="920" spans="1:26" ht="14.25" customHeight="1" x14ac:dyDescent="0.3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</row>
    <row r="921" spans="1:26" ht="14.25" customHeight="1" x14ac:dyDescent="0.3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</row>
    <row r="922" spans="1:26" ht="14.25" customHeight="1" x14ac:dyDescent="0.3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</row>
    <row r="923" spans="1:26" ht="14.25" customHeight="1" x14ac:dyDescent="0.3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</row>
    <row r="924" spans="1:26" ht="14.25" customHeight="1" x14ac:dyDescent="0.3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</row>
    <row r="925" spans="1:26" ht="14.25" customHeight="1" x14ac:dyDescent="0.3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</row>
    <row r="926" spans="1:26" ht="14.25" customHeight="1" x14ac:dyDescent="0.3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</row>
    <row r="927" spans="1:26" ht="14.25" customHeight="1" x14ac:dyDescent="0.3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</row>
    <row r="928" spans="1:26" ht="14.25" customHeight="1" x14ac:dyDescent="0.3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</row>
    <row r="929" spans="1:26" ht="14.25" customHeight="1" x14ac:dyDescent="0.3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</row>
    <row r="930" spans="1:26" ht="14.25" customHeight="1" x14ac:dyDescent="0.3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</row>
    <row r="931" spans="1:26" ht="14.25" customHeight="1" x14ac:dyDescent="0.3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</row>
    <row r="932" spans="1:26" ht="14.25" customHeight="1" x14ac:dyDescent="0.3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</row>
    <row r="933" spans="1:26" ht="14.25" customHeight="1" x14ac:dyDescent="0.3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</row>
    <row r="934" spans="1:26" ht="14.25" customHeight="1" x14ac:dyDescent="0.3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</row>
    <row r="935" spans="1:26" ht="14.25" customHeight="1" x14ac:dyDescent="0.3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</row>
    <row r="936" spans="1:26" ht="14.25" customHeight="1" x14ac:dyDescent="0.3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</row>
    <row r="937" spans="1:26" ht="14.25" customHeight="1" x14ac:dyDescent="0.3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</row>
    <row r="938" spans="1:26" ht="14.25" customHeight="1" x14ac:dyDescent="0.3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</row>
    <row r="939" spans="1:26" ht="14.25" customHeight="1" x14ac:dyDescent="0.3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</row>
    <row r="940" spans="1:26" ht="14.25" customHeight="1" x14ac:dyDescent="0.3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</row>
    <row r="941" spans="1:26" ht="14.25" customHeight="1" x14ac:dyDescent="0.3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</row>
    <row r="942" spans="1:26" ht="14.25" customHeight="1" x14ac:dyDescent="0.3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</row>
    <row r="943" spans="1:26" ht="14.25" customHeight="1" x14ac:dyDescent="0.3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</row>
    <row r="944" spans="1:26" ht="14.25" customHeight="1" x14ac:dyDescent="0.3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</row>
    <row r="945" spans="1:26" ht="14.25" customHeight="1" x14ac:dyDescent="0.3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</row>
    <row r="946" spans="1:26" ht="14.25" customHeight="1" x14ac:dyDescent="0.3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</row>
    <row r="947" spans="1:26" ht="14.25" customHeight="1" x14ac:dyDescent="0.3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</row>
    <row r="948" spans="1:26" ht="14.25" customHeight="1" x14ac:dyDescent="0.3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</row>
    <row r="949" spans="1:26" ht="14.25" customHeight="1" x14ac:dyDescent="0.3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</row>
    <row r="950" spans="1:26" ht="14.25" customHeight="1" x14ac:dyDescent="0.3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</row>
    <row r="951" spans="1:26" ht="14.25" customHeight="1" x14ac:dyDescent="0.3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</row>
    <row r="952" spans="1:26" ht="14.25" customHeight="1" x14ac:dyDescent="0.3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</row>
    <row r="953" spans="1:26" ht="14.25" customHeight="1" x14ac:dyDescent="0.3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</row>
    <row r="954" spans="1:26" ht="14.25" customHeight="1" x14ac:dyDescent="0.3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</row>
    <row r="955" spans="1:26" ht="14.25" customHeight="1" x14ac:dyDescent="0.3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</row>
    <row r="956" spans="1:26" ht="14.25" customHeight="1" x14ac:dyDescent="0.3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</row>
    <row r="957" spans="1:26" ht="14.25" customHeight="1" x14ac:dyDescent="0.3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</row>
    <row r="958" spans="1:26" ht="14.25" customHeight="1" x14ac:dyDescent="0.3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</row>
    <row r="959" spans="1:26" ht="14.25" customHeight="1" x14ac:dyDescent="0.3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</row>
    <row r="960" spans="1:26" ht="14.25" customHeight="1" x14ac:dyDescent="0.3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</row>
    <row r="961" spans="1:26" ht="14.25" customHeight="1" x14ac:dyDescent="0.3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</row>
    <row r="962" spans="1:26" ht="14.25" customHeight="1" x14ac:dyDescent="0.3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</row>
    <row r="963" spans="1:26" ht="14.25" customHeight="1" x14ac:dyDescent="0.3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</row>
    <row r="964" spans="1:26" ht="14.25" customHeight="1" x14ac:dyDescent="0.3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</row>
    <row r="965" spans="1:26" ht="14.25" customHeight="1" x14ac:dyDescent="0.3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</row>
    <row r="966" spans="1:26" ht="14.25" customHeight="1" x14ac:dyDescent="0.3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</row>
    <row r="967" spans="1:26" ht="14.25" customHeight="1" x14ac:dyDescent="0.3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</row>
    <row r="968" spans="1:26" ht="14.25" customHeight="1" x14ac:dyDescent="0.3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</row>
    <row r="969" spans="1:26" ht="14.25" customHeight="1" x14ac:dyDescent="0.3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</row>
    <row r="970" spans="1:26" ht="14.25" customHeight="1" x14ac:dyDescent="0.3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</row>
    <row r="971" spans="1:26" ht="14.25" customHeight="1" x14ac:dyDescent="0.3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</row>
    <row r="972" spans="1:26" ht="14.25" customHeight="1" x14ac:dyDescent="0.3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</row>
    <row r="973" spans="1:26" ht="14.25" customHeight="1" x14ac:dyDescent="0.3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</row>
    <row r="974" spans="1:26" ht="14.25" customHeight="1" x14ac:dyDescent="0.3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</row>
    <row r="975" spans="1:26" ht="14.25" customHeight="1" x14ac:dyDescent="0.3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</row>
    <row r="976" spans="1:26" ht="14.25" customHeight="1" x14ac:dyDescent="0.3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</row>
    <row r="977" spans="1:26" ht="14.25" customHeight="1" x14ac:dyDescent="0.3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</row>
    <row r="978" spans="1:26" ht="14.25" customHeight="1" x14ac:dyDescent="0.3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</row>
    <row r="979" spans="1:26" ht="14.25" customHeight="1" x14ac:dyDescent="0.3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</row>
    <row r="980" spans="1:26" ht="14.25" customHeight="1" x14ac:dyDescent="0.3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</row>
    <row r="981" spans="1:26" ht="14.25" customHeight="1" x14ac:dyDescent="0.3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</row>
    <row r="982" spans="1:26" ht="14.25" customHeight="1" x14ac:dyDescent="0.3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</row>
    <row r="983" spans="1:26" ht="14.25" customHeight="1" x14ac:dyDescent="0.3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</row>
    <row r="984" spans="1:26" ht="14.25" customHeight="1" x14ac:dyDescent="0.3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</row>
    <row r="985" spans="1:26" ht="14.25" customHeight="1" x14ac:dyDescent="0.3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</row>
    <row r="986" spans="1:26" ht="14.25" customHeight="1" x14ac:dyDescent="0.3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</row>
    <row r="987" spans="1:26" ht="14.25" customHeight="1" x14ac:dyDescent="0.3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</row>
    <row r="988" spans="1:26" ht="14.25" customHeight="1" x14ac:dyDescent="0.3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</row>
    <row r="989" spans="1:26" ht="14.25" customHeight="1" x14ac:dyDescent="0.3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</row>
    <row r="990" spans="1:26" ht="14.25" customHeight="1" x14ac:dyDescent="0.3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</row>
    <row r="991" spans="1:26" ht="14.25" customHeight="1" x14ac:dyDescent="0.3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</row>
    <row r="992" spans="1:26" ht="14.25" customHeight="1" x14ac:dyDescent="0.3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</row>
    <row r="993" spans="1:26" ht="14.25" customHeight="1" x14ac:dyDescent="0.3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</row>
    <row r="994" spans="1:26" ht="14.25" customHeight="1" x14ac:dyDescent="0.3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</row>
    <row r="995" spans="1:26" ht="14.25" customHeight="1" x14ac:dyDescent="0.3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</row>
    <row r="996" spans="1:26" ht="14.25" customHeight="1" x14ac:dyDescent="0.3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</row>
    <row r="997" spans="1:26" ht="14.25" customHeight="1" x14ac:dyDescent="0.3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</row>
    <row r="998" spans="1:26" ht="14.25" customHeight="1" x14ac:dyDescent="0.3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</row>
    <row r="999" spans="1:26" ht="14.25" customHeight="1" x14ac:dyDescent="0.3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</row>
    <row r="1000" spans="1:26" ht="14.25" customHeight="1" x14ac:dyDescent="0.3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</row>
    <row r="1001" spans="1:26" ht="14.25" customHeight="1" x14ac:dyDescent="0.3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</row>
    <row r="1002" spans="1:26" ht="14.25" customHeight="1" x14ac:dyDescent="0.3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</row>
    <row r="1003" spans="1:26" ht="14.25" customHeight="1" x14ac:dyDescent="0.3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</row>
  </sheetData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00"/>
  <sheetViews>
    <sheetView zoomScale="70" zoomScaleNormal="70" workbookViewId="0">
      <pane ySplit="3" topLeftCell="A10" activePane="bottomLeft" state="frozen"/>
      <selection pane="bottomLeft" activeCell="J12" sqref="J12"/>
    </sheetView>
  </sheetViews>
  <sheetFormatPr defaultColWidth="14.44140625" defaultRowHeight="15" customHeight="1" x14ac:dyDescent="0.3"/>
  <cols>
    <col min="1" max="1" width="11.33203125" customWidth="1"/>
    <col min="2" max="2" width="18.33203125" customWidth="1"/>
    <col min="3" max="3" width="23.109375" customWidth="1"/>
    <col min="4" max="4" width="28.88671875" customWidth="1"/>
    <col min="5" max="5" width="10.44140625" customWidth="1"/>
    <col min="6" max="6" width="17.109375" customWidth="1"/>
    <col min="7" max="7" width="17.6640625" customWidth="1"/>
    <col min="8" max="26" width="8.6640625" customWidth="1"/>
  </cols>
  <sheetData>
    <row r="1" spans="1:10" ht="22.8" x14ac:dyDescent="0.4">
      <c r="B1" s="56" t="s">
        <v>138</v>
      </c>
      <c r="C1" s="57" t="str">
        <f>info!A3</f>
        <v>0512107879</v>
      </c>
      <c r="D1" s="56" t="str">
        <f>CONCATENATE(info!B3," ", info!C3)</f>
        <v>Gerardo Di Muro</v>
      </c>
    </row>
    <row r="2" spans="1:10" ht="14.25" customHeight="1" x14ac:dyDescent="0.3"/>
    <row r="3" spans="1:10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10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10" ht="28.8" x14ac:dyDescent="0.3">
      <c r="A5" s="44" t="s">
        <v>38</v>
      </c>
      <c r="B5" s="50" t="s">
        <v>194</v>
      </c>
      <c r="C5" s="50"/>
      <c r="D5" s="50" t="s">
        <v>195</v>
      </c>
      <c r="E5" s="51">
        <v>1.0416666666666666E-2</v>
      </c>
      <c r="F5" s="52">
        <v>1.0416666666666666E-2</v>
      </c>
      <c r="G5" s="53">
        <v>1.0416666666666666E-2</v>
      </c>
    </row>
    <row r="6" spans="1:10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10" ht="57.6" x14ac:dyDescent="0.3">
      <c r="A7" s="44" t="s">
        <v>40</v>
      </c>
      <c r="B7" s="49" t="s">
        <v>196</v>
      </c>
      <c r="C7" s="49"/>
      <c r="D7" s="49" t="s">
        <v>197</v>
      </c>
      <c r="E7" s="53">
        <v>3.125E-2</v>
      </c>
      <c r="F7" s="52">
        <v>3.125E-2</v>
      </c>
      <c r="G7" s="53">
        <v>3.125E-2</v>
      </c>
    </row>
    <row r="8" spans="1:10" ht="14.4" x14ac:dyDescent="0.3">
      <c r="A8" s="44" t="s">
        <v>41</v>
      </c>
      <c r="B8" s="49" t="s">
        <v>146</v>
      </c>
      <c r="C8" s="50" t="s">
        <v>146</v>
      </c>
      <c r="D8" s="50" t="s">
        <v>146</v>
      </c>
      <c r="E8" s="51">
        <v>4.1666666666666664E-2</v>
      </c>
      <c r="F8" s="52">
        <v>4.1666666666666664E-2</v>
      </c>
      <c r="G8" s="53">
        <v>4.1666666666666664E-2</v>
      </c>
    </row>
    <row r="9" spans="1:10" ht="28.8" x14ac:dyDescent="0.3">
      <c r="A9" s="44" t="s">
        <v>42</v>
      </c>
      <c r="B9" s="49" t="s">
        <v>198</v>
      </c>
      <c r="C9" s="49" t="s">
        <v>198</v>
      </c>
      <c r="D9" s="49" t="s">
        <v>199</v>
      </c>
      <c r="E9" s="53">
        <v>1.3888888888888888E-2</v>
      </c>
      <c r="F9" s="52">
        <v>1.3888888888888888E-2</v>
      </c>
      <c r="G9" s="53">
        <v>1.3888888888888888E-2</v>
      </c>
    </row>
    <row r="10" spans="1:10" ht="72" x14ac:dyDescent="0.3">
      <c r="A10" s="44" t="s">
        <v>43</v>
      </c>
      <c r="B10" s="49" t="s">
        <v>200</v>
      </c>
      <c r="C10" s="49" t="s">
        <v>200</v>
      </c>
      <c r="D10" s="49" t="s">
        <v>201</v>
      </c>
      <c r="E10" s="53">
        <v>6.25E-2</v>
      </c>
      <c r="F10" s="52">
        <v>6.25E-2</v>
      </c>
      <c r="G10" s="53">
        <v>6.25E-2</v>
      </c>
      <c r="J10" s="78">
        <f>SUM(G20:G28)</f>
        <v>0.12152777777777776</v>
      </c>
    </row>
    <row r="11" spans="1:10" ht="14.4" x14ac:dyDescent="0.3">
      <c r="A11" s="44" t="s">
        <v>44</v>
      </c>
      <c r="B11" s="49" t="s">
        <v>146</v>
      </c>
      <c r="C11" s="50" t="s">
        <v>146</v>
      </c>
      <c r="D11" s="50" t="s">
        <v>146</v>
      </c>
      <c r="E11" s="51">
        <v>4.1666666666666664E-2</v>
      </c>
      <c r="F11" s="52">
        <v>4.1666666666666664E-2</v>
      </c>
      <c r="G11" s="53">
        <v>4.1666666666666664E-2</v>
      </c>
    </row>
    <row r="12" spans="1:10" ht="115.2" x14ac:dyDescent="0.3">
      <c r="A12" s="44" t="s">
        <v>45</v>
      </c>
      <c r="B12" s="49" t="s">
        <v>157</v>
      </c>
      <c r="C12" s="49" t="s">
        <v>202</v>
      </c>
      <c r="D12" s="49" t="s">
        <v>203</v>
      </c>
      <c r="E12" s="53">
        <v>2.0833333333333332E-2</v>
      </c>
      <c r="F12" s="52">
        <v>2.0833333333333332E-2</v>
      </c>
      <c r="G12" s="53">
        <v>2.0833333333333332E-2</v>
      </c>
    </row>
    <row r="13" spans="1:10" ht="14.4" x14ac:dyDescent="0.3">
      <c r="A13" s="44" t="s">
        <v>46</v>
      </c>
      <c r="B13" s="49" t="s">
        <v>160</v>
      </c>
      <c r="C13" s="49" t="s">
        <v>160</v>
      </c>
      <c r="D13" s="49" t="s">
        <v>161</v>
      </c>
      <c r="E13" s="53">
        <v>1.3888888888888888E-2</v>
      </c>
      <c r="F13" s="52">
        <v>1.3888888888888888E-2</v>
      </c>
      <c r="G13" s="53">
        <v>1.3888888888888888E-2</v>
      </c>
    </row>
    <row r="14" spans="1:10" ht="28.8" x14ac:dyDescent="0.3">
      <c r="A14" s="44" t="s">
        <v>47</v>
      </c>
      <c r="B14" s="49" t="s">
        <v>162</v>
      </c>
      <c r="C14" s="49" t="s">
        <v>204</v>
      </c>
      <c r="D14" s="49" t="s">
        <v>205</v>
      </c>
      <c r="E14" s="53">
        <v>1.3888888888888888E-2</v>
      </c>
      <c r="F14" s="52">
        <v>1.3888888888888888E-2</v>
      </c>
      <c r="G14" s="53">
        <v>1.3888888888888888E-2</v>
      </c>
    </row>
    <row r="15" spans="1:10" ht="32.25" customHeight="1" x14ac:dyDescent="0.3">
      <c r="A15" s="44" t="s">
        <v>48</v>
      </c>
      <c r="B15" s="49" t="s">
        <v>166</v>
      </c>
      <c r="C15" s="49" t="s">
        <v>206</v>
      </c>
      <c r="D15" s="58" t="s">
        <v>207</v>
      </c>
      <c r="E15" s="53">
        <v>6.9444444444444441E-3</v>
      </c>
      <c r="F15" s="52">
        <v>6.9444444444444441E-3</v>
      </c>
      <c r="G15" s="53">
        <v>6.9444444444444441E-3</v>
      </c>
    </row>
    <row r="16" spans="1:10" ht="14.25" customHeight="1" x14ac:dyDescent="0.3">
      <c r="A16" s="44" t="s">
        <v>49</v>
      </c>
      <c r="B16" s="49" t="s">
        <v>164</v>
      </c>
      <c r="C16" s="49" t="s">
        <v>208</v>
      </c>
      <c r="D16" s="49" t="s">
        <v>209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210</v>
      </c>
      <c r="C17" s="49" t="s">
        <v>210</v>
      </c>
      <c r="D17" s="49" t="s">
        <v>211</v>
      </c>
      <c r="E17" s="53">
        <v>4.1666666666666664E-2</v>
      </c>
      <c r="F17" s="52">
        <v>2.0833333333333332E-2</v>
      </c>
      <c r="G17" s="53">
        <v>2.0833333333333332E-2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212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37.5" customHeight="1" x14ac:dyDescent="0.3">
      <c r="A20" s="44" t="s">
        <v>53</v>
      </c>
      <c r="B20" s="49" t="s">
        <v>213</v>
      </c>
      <c r="C20" s="49" t="s">
        <v>213</v>
      </c>
      <c r="D20" s="49" t="s">
        <v>214</v>
      </c>
      <c r="E20" s="53">
        <v>1.0416666666666666E-2</v>
      </c>
      <c r="F20" s="52">
        <v>1.0416666666666666E-2</v>
      </c>
      <c r="G20" s="53">
        <v>1.0416666666666666E-2</v>
      </c>
    </row>
    <row r="21" spans="1:7" ht="30.75" customHeight="1" x14ac:dyDescent="0.3">
      <c r="A21" s="44" t="s">
        <v>54</v>
      </c>
      <c r="B21" s="49" t="s">
        <v>215</v>
      </c>
      <c r="C21" s="49" t="s">
        <v>216</v>
      </c>
      <c r="D21" s="49" t="s">
        <v>217</v>
      </c>
      <c r="E21" s="46">
        <v>8.3333333333333329E-2</v>
      </c>
      <c r="F21" s="47" t="s">
        <v>148</v>
      </c>
      <c r="G21" s="48">
        <v>0</v>
      </c>
    </row>
    <row r="22" spans="1:7" ht="38.25" customHeight="1" x14ac:dyDescent="0.3">
      <c r="A22" s="44" t="s">
        <v>55</v>
      </c>
      <c r="B22" s="49" t="s">
        <v>218</v>
      </c>
      <c r="C22" s="49" t="s">
        <v>218</v>
      </c>
      <c r="D22" s="49" t="s">
        <v>219</v>
      </c>
      <c r="E22" s="53">
        <v>1.0416666666666666E-2</v>
      </c>
      <c r="F22" s="52">
        <v>1.0416666666666666E-2</v>
      </c>
      <c r="G22" s="53">
        <v>1.0416666666666666E-2</v>
      </c>
    </row>
    <row r="23" spans="1:7" ht="56.25" customHeight="1" x14ac:dyDescent="0.3">
      <c r="A23" s="44" t="s">
        <v>56</v>
      </c>
      <c r="B23" s="49" t="s">
        <v>220</v>
      </c>
      <c r="C23" s="49" t="s">
        <v>220</v>
      </c>
      <c r="D23" s="49" t="s">
        <v>221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222</v>
      </c>
      <c r="C24" s="49" t="s">
        <v>222</v>
      </c>
      <c r="D24" s="49" t="s">
        <v>223</v>
      </c>
      <c r="E24" s="53">
        <v>1.0416666666666666E-2</v>
      </c>
      <c r="F24" s="52">
        <v>1.0416666666666666E-2</v>
      </c>
      <c r="G24" s="53">
        <v>1.0416666666666666E-2</v>
      </c>
    </row>
    <row r="25" spans="1:7" ht="28.8" x14ac:dyDescent="0.3">
      <c r="A25" s="44" t="s">
        <v>58</v>
      </c>
      <c r="B25" s="49" t="s">
        <v>224</v>
      </c>
      <c r="C25" s="49" t="s">
        <v>224</v>
      </c>
      <c r="D25" s="49" t="s">
        <v>225</v>
      </c>
      <c r="E25" s="53">
        <v>1.0416666666666666E-2</v>
      </c>
      <c r="F25" s="52">
        <v>1.0416666666666666E-2</v>
      </c>
      <c r="G25" s="53">
        <v>1.0416666666666666E-2</v>
      </c>
    </row>
    <row r="26" spans="1:7" ht="29.25" customHeight="1" x14ac:dyDescent="0.3">
      <c r="A26" s="44" t="s">
        <v>60</v>
      </c>
      <c r="B26" s="49" t="s">
        <v>226</v>
      </c>
      <c r="C26" s="49" t="s">
        <v>226</v>
      </c>
      <c r="D26" s="49" t="s">
        <v>227</v>
      </c>
      <c r="E26" s="53">
        <v>1.3888888888888888E-2</v>
      </c>
      <c r="F26" s="52">
        <v>1.3888888888888888E-2</v>
      </c>
      <c r="G26" s="53">
        <v>1.3888888888888888E-2</v>
      </c>
    </row>
    <row r="27" spans="1:7" ht="29.25" customHeight="1" x14ac:dyDescent="0.3">
      <c r="A27" s="44" t="s">
        <v>59</v>
      </c>
      <c r="B27" s="49" t="s">
        <v>228</v>
      </c>
      <c r="C27" s="49" t="s">
        <v>229</v>
      </c>
      <c r="D27" s="49" t="s">
        <v>229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49" t="s">
        <v>146</v>
      </c>
      <c r="D28" s="49" t="s">
        <v>146</v>
      </c>
      <c r="E28" s="53">
        <v>4.1666666666666664E-2</v>
      </c>
      <c r="F28" s="52">
        <v>4.1666666666666664E-2</v>
      </c>
      <c r="G28" s="53">
        <v>4.1666666666666664E-2</v>
      </c>
    </row>
    <row r="29" spans="1:7" ht="40.5" customHeight="1" x14ac:dyDescent="0.3">
      <c r="A29" s="44" t="s">
        <v>62</v>
      </c>
      <c r="B29" s="49" t="s">
        <v>230</v>
      </c>
      <c r="C29" s="49" t="s">
        <v>230</v>
      </c>
      <c r="D29" s="49" t="s">
        <v>230</v>
      </c>
      <c r="E29" s="53">
        <v>3.472222222222222E-3</v>
      </c>
      <c r="F29" s="52">
        <v>3.472222222222222E-3</v>
      </c>
      <c r="G29" s="53">
        <v>3.472222222222222E-3</v>
      </c>
    </row>
    <row r="30" spans="1:7" ht="26.25" customHeight="1" x14ac:dyDescent="0.3">
      <c r="A30" s="44" t="s">
        <v>63</v>
      </c>
      <c r="B30" s="49" t="s">
        <v>231</v>
      </c>
      <c r="C30" s="49" t="s">
        <v>231</v>
      </c>
      <c r="D30" s="49" t="s">
        <v>231</v>
      </c>
      <c r="E30" s="53">
        <v>8.3333333333333329E-2</v>
      </c>
      <c r="F30" s="47" t="s">
        <v>148</v>
      </c>
      <c r="G30" s="48">
        <v>0</v>
      </c>
    </row>
    <row r="31" spans="1:7" ht="14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3.75" customHeight="1" x14ac:dyDescent="0.3">
      <c r="A32" s="44" t="s">
        <v>65</v>
      </c>
      <c r="B32" s="49" t="s">
        <v>232</v>
      </c>
      <c r="C32" s="49" t="s">
        <v>232</v>
      </c>
      <c r="D32" s="49" t="s">
        <v>233</v>
      </c>
      <c r="E32" s="53">
        <v>1.3888888888888888E-2</v>
      </c>
      <c r="F32" s="52">
        <v>1.3888888888888888E-2</v>
      </c>
      <c r="G32" s="53">
        <v>1.3888888888888888E-2</v>
      </c>
    </row>
    <row r="33" spans="1:7" ht="14.25" customHeight="1" x14ac:dyDescent="0.3">
      <c r="A33" s="44" t="s">
        <v>66</v>
      </c>
      <c r="B33" s="49"/>
      <c r="C33" s="49"/>
      <c r="D33" s="49"/>
      <c r="E33" s="49"/>
      <c r="F33" s="54"/>
      <c r="G33" s="49"/>
    </row>
    <row r="34" spans="1:7" ht="14.25" customHeight="1" x14ac:dyDescent="0.3">
      <c r="A34" s="44" t="s">
        <v>67</v>
      </c>
      <c r="B34" s="49"/>
      <c r="C34" s="49"/>
      <c r="D34" s="49"/>
      <c r="E34" s="49"/>
      <c r="F34" s="54"/>
      <c r="G34" s="49"/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26"/>
      <c r="B102" s="26"/>
      <c r="C102" s="26"/>
      <c r="D102" s="26"/>
      <c r="E102" s="26"/>
      <c r="F102" s="26"/>
      <c r="G102" s="26"/>
    </row>
    <row r="103" spans="1:7" ht="14.25" customHeight="1" x14ac:dyDescent="0.3"/>
    <row r="104" spans="1:7" ht="14.25" customHeight="1" x14ac:dyDescent="0.3"/>
    <row r="105" spans="1:7" ht="14.25" customHeight="1" x14ac:dyDescent="0.3"/>
    <row r="106" spans="1:7" ht="14.25" customHeight="1" x14ac:dyDescent="0.3"/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001"/>
  <sheetViews>
    <sheetView tabSelected="1" zoomScale="70" zoomScaleNormal="70" workbookViewId="0">
      <pane ySplit="3" topLeftCell="A4" activePane="bottomLeft" state="frozen"/>
      <selection pane="bottomLeft" activeCell="M7" sqref="M7"/>
    </sheetView>
  </sheetViews>
  <sheetFormatPr defaultColWidth="14.44140625" defaultRowHeight="15" customHeight="1" x14ac:dyDescent="0.3"/>
  <cols>
    <col min="1" max="1" width="10.88671875" customWidth="1"/>
    <col min="2" max="2" width="19.33203125" customWidth="1"/>
    <col min="3" max="3" width="20.5546875" customWidth="1"/>
    <col min="4" max="4" width="23.5546875" customWidth="1"/>
    <col min="5" max="5" width="11" customWidth="1"/>
    <col min="6" max="6" width="18.109375" customWidth="1"/>
    <col min="7" max="7" width="19" customWidth="1"/>
    <col min="8" max="25" width="9.109375" customWidth="1"/>
  </cols>
  <sheetData>
    <row r="1" spans="1:9" ht="22.8" x14ac:dyDescent="0.4">
      <c r="B1" s="56" t="s">
        <v>138</v>
      </c>
      <c r="C1" s="57" t="str">
        <f>info!A4</f>
        <v>0512112157</v>
      </c>
      <c r="D1" s="56" t="str">
        <f>CONCATENATE(info!B4," ", info!C4)</f>
        <v>Andrea Mangia</v>
      </c>
    </row>
    <row r="2" spans="1:9" ht="14.25" customHeight="1" x14ac:dyDescent="0.3"/>
    <row r="3" spans="1:9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9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9" ht="57.6" x14ac:dyDescent="0.3">
      <c r="A5" s="44" t="s">
        <v>38</v>
      </c>
      <c r="B5" s="49" t="s">
        <v>234</v>
      </c>
      <c r="C5" s="49" t="s">
        <v>235</v>
      </c>
      <c r="D5" s="49" t="s">
        <v>236</v>
      </c>
      <c r="E5" s="53">
        <v>1.0416666666666666E-2</v>
      </c>
      <c r="F5" s="52">
        <v>1.0416666666666666E-2</v>
      </c>
      <c r="G5" s="53">
        <v>1.0416666666666666E-2</v>
      </c>
    </row>
    <row r="6" spans="1:9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9" ht="86.4" x14ac:dyDescent="0.3">
      <c r="A7" s="44" t="s">
        <v>40</v>
      </c>
      <c r="B7" s="49" t="s">
        <v>234</v>
      </c>
      <c r="C7" s="49" t="s">
        <v>234</v>
      </c>
      <c r="D7" s="49" t="s">
        <v>237</v>
      </c>
      <c r="E7" s="53">
        <v>2.0833333333333332E-2</v>
      </c>
      <c r="F7" s="52">
        <v>2.0833333333333332E-2</v>
      </c>
      <c r="G7" s="53">
        <v>2.0833333333333332E-2</v>
      </c>
    </row>
    <row r="8" spans="1:9" ht="57.6" x14ac:dyDescent="0.3">
      <c r="A8" s="44" t="s">
        <v>41</v>
      </c>
      <c r="B8" s="49" t="s">
        <v>238</v>
      </c>
      <c r="C8" s="49" t="s">
        <v>238</v>
      </c>
      <c r="D8" s="49" t="s">
        <v>239</v>
      </c>
      <c r="E8" s="53">
        <v>1.0416666666666666E-2</v>
      </c>
      <c r="F8" s="52">
        <v>1.0416666666666666E-2</v>
      </c>
      <c r="G8" s="53">
        <v>1.0416666666666666E-2</v>
      </c>
    </row>
    <row r="9" spans="1:9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9" ht="43.2" x14ac:dyDescent="0.3">
      <c r="A10" s="44" t="s">
        <v>43</v>
      </c>
      <c r="B10" s="49" t="s">
        <v>240</v>
      </c>
      <c r="C10" s="49" t="s">
        <v>240</v>
      </c>
      <c r="D10" s="49" t="s">
        <v>241</v>
      </c>
      <c r="E10" s="53">
        <v>1.3888888888888888E-2</v>
      </c>
      <c r="F10" s="52">
        <v>1.3888888888888888E-2</v>
      </c>
      <c r="G10" s="53">
        <v>1.3888888888888888E-2</v>
      </c>
    </row>
    <row r="11" spans="1:9" ht="72" x14ac:dyDescent="0.3">
      <c r="A11" s="44" t="s">
        <v>44</v>
      </c>
      <c r="B11" s="49" t="s">
        <v>156</v>
      </c>
      <c r="C11" s="49" t="s">
        <v>242</v>
      </c>
      <c r="D11" s="49" t="s">
        <v>243</v>
      </c>
      <c r="E11" s="53">
        <v>6.25E-2</v>
      </c>
      <c r="F11" s="52">
        <v>6.25E-2</v>
      </c>
      <c r="G11" s="53">
        <v>6.25E-2</v>
      </c>
      <c r="I11" s="78">
        <f>SUM(G21:G29)</f>
        <v>0.15277777777777776</v>
      </c>
    </row>
    <row r="12" spans="1:9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9" ht="129.6" x14ac:dyDescent="0.3">
      <c r="A13" s="44" t="s">
        <v>46</v>
      </c>
      <c r="B13" s="49" t="s">
        <v>244</v>
      </c>
      <c r="C13" s="49" t="s">
        <v>244</v>
      </c>
      <c r="D13" s="49" t="s">
        <v>245</v>
      </c>
      <c r="E13" s="53">
        <v>1.0416666666666666E-2</v>
      </c>
      <c r="F13" s="52">
        <v>1.0416666666666666E-2</v>
      </c>
      <c r="G13" s="53">
        <v>1.0416666666666666E-2</v>
      </c>
    </row>
    <row r="14" spans="1:9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1.0416666666666666E-2</v>
      </c>
      <c r="F14" s="52">
        <v>1.0416666666666666E-2</v>
      </c>
      <c r="G14" s="53">
        <v>1.0416666666666666E-2</v>
      </c>
    </row>
    <row r="15" spans="1:9" ht="28.8" x14ac:dyDescent="0.3">
      <c r="A15" s="44" t="s">
        <v>48</v>
      </c>
      <c r="B15" s="49" t="s">
        <v>246</v>
      </c>
      <c r="C15" s="49" t="s">
        <v>246</v>
      </c>
      <c r="D15" s="49" t="s">
        <v>246</v>
      </c>
      <c r="E15" s="53">
        <v>1.0416666666666666E-2</v>
      </c>
      <c r="F15" s="52">
        <v>1.0416666666666666E-2</v>
      </c>
      <c r="G15" s="53">
        <v>1.0416666666666666E-2</v>
      </c>
    </row>
    <row r="16" spans="1:9" ht="14.25" customHeight="1" x14ac:dyDescent="0.3">
      <c r="A16" s="44" t="s">
        <v>49</v>
      </c>
      <c r="B16" s="49" t="s">
        <v>164</v>
      </c>
      <c r="C16" s="59" t="s">
        <v>164</v>
      </c>
      <c r="D16" s="49" t="s">
        <v>247</v>
      </c>
      <c r="E16" s="53">
        <v>1.3888888888888888E-2</v>
      </c>
      <c r="F16" s="52">
        <v>1.3888888888888888E-2</v>
      </c>
      <c r="G16" s="53">
        <v>1.3888888888888888E-2</v>
      </c>
    </row>
    <row r="17" spans="1:7" ht="14.25" customHeight="1" x14ac:dyDescent="0.3">
      <c r="A17" s="44" t="s">
        <v>50</v>
      </c>
      <c r="B17" s="49" t="s">
        <v>248</v>
      </c>
      <c r="C17" s="49" t="s">
        <v>249</v>
      </c>
      <c r="D17" s="49" t="s">
        <v>250</v>
      </c>
      <c r="E17" s="53">
        <v>1.3888888888888888E-2</v>
      </c>
      <c r="F17" s="52">
        <v>1.3888888888888888E-2</v>
      </c>
      <c r="G17" s="53">
        <v>1.3888888888888888E-2</v>
      </c>
    </row>
    <row r="18" spans="1:7" ht="14.25" customHeight="1" x14ac:dyDescent="0.3">
      <c r="A18" s="44" t="s">
        <v>51</v>
      </c>
      <c r="B18" s="49" t="s">
        <v>168</v>
      </c>
      <c r="C18" s="49" t="s">
        <v>168</v>
      </c>
      <c r="D18" s="49" t="s">
        <v>169</v>
      </c>
      <c r="E18" s="53">
        <v>2.7777777777777776E-2</v>
      </c>
      <c r="F18" s="52">
        <v>2.0833333333333332E-2</v>
      </c>
      <c r="G18" s="53">
        <v>2.0833333333333332E-2</v>
      </c>
    </row>
    <row r="19" spans="1:7" ht="14.25" customHeight="1" x14ac:dyDescent="0.3">
      <c r="A19" s="44" t="s">
        <v>52</v>
      </c>
      <c r="B19" s="49" t="s">
        <v>210</v>
      </c>
      <c r="C19" s="49" t="s">
        <v>210</v>
      </c>
      <c r="D19" s="49" t="s">
        <v>211</v>
      </c>
      <c r="E19" s="53">
        <v>4.1666666666666664E-2</v>
      </c>
      <c r="F19" s="52">
        <v>2.0833333333333332E-2</v>
      </c>
      <c r="G19" s="53">
        <v>2.0833333333333332E-2</v>
      </c>
    </row>
    <row r="20" spans="1:7" ht="14.25" customHeight="1" x14ac:dyDescent="0.3">
      <c r="A20" s="44" t="s">
        <v>53</v>
      </c>
      <c r="B20" s="49" t="s">
        <v>146</v>
      </c>
      <c r="C20" s="49" t="s">
        <v>146</v>
      </c>
      <c r="D20" s="49" t="s">
        <v>146</v>
      </c>
      <c r="E20" s="53">
        <v>4.1666666666666664E-2</v>
      </c>
      <c r="F20" s="52">
        <v>4.1666666666666664E-2</v>
      </c>
      <c r="G20" s="53">
        <v>4.1666666666666664E-2</v>
      </c>
    </row>
    <row r="21" spans="1:7" ht="43.2" x14ac:dyDescent="0.3">
      <c r="A21" s="44" t="s">
        <v>54</v>
      </c>
      <c r="B21" s="60" t="s">
        <v>172</v>
      </c>
      <c r="C21" s="61" t="s">
        <v>172</v>
      </c>
      <c r="D21" s="61" t="s">
        <v>172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251</v>
      </c>
      <c r="C22" s="49" t="s">
        <v>251</v>
      </c>
      <c r="D22" s="49" t="s">
        <v>252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176</v>
      </c>
      <c r="C23" s="49" t="s">
        <v>176</v>
      </c>
      <c r="D23" s="49" t="s">
        <v>177</v>
      </c>
      <c r="E23" s="53">
        <v>1.0416666666666666E-2</v>
      </c>
      <c r="F23" s="52">
        <v>1.0416666666666666E-2</v>
      </c>
      <c r="G23" s="53">
        <v>1.0416666666666666E-2</v>
      </c>
    </row>
    <row r="24" spans="1:7" ht="36" customHeight="1" x14ac:dyDescent="0.3">
      <c r="A24" s="44" t="s">
        <v>57</v>
      </c>
      <c r="B24" s="49" t="s">
        <v>253</v>
      </c>
      <c r="C24" s="49" t="s">
        <v>253</v>
      </c>
      <c r="D24" s="49" t="s">
        <v>254</v>
      </c>
      <c r="E24" s="53">
        <v>1.0416666666666666E-2</v>
      </c>
      <c r="F24" s="52">
        <v>1.0416666666666666E-2</v>
      </c>
      <c r="G24" s="53">
        <v>1.0416666666666666E-2</v>
      </c>
    </row>
    <row r="25" spans="1:7" ht="52.5" customHeight="1" x14ac:dyDescent="0.3">
      <c r="A25" s="44" t="s">
        <v>58</v>
      </c>
      <c r="B25" s="49" t="s">
        <v>255</v>
      </c>
      <c r="C25" s="59" t="s">
        <v>255</v>
      </c>
      <c r="D25" s="49" t="s">
        <v>256</v>
      </c>
      <c r="E25" s="53">
        <v>1.0416666666666666E-2</v>
      </c>
      <c r="F25" s="52">
        <v>1.0416666666666666E-2</v>
      </c>
      <c r="G25" s="53">
        <v>1.0416666666666666E-2</v>
      </c>
    </row>
    <row r="26" spans="1:7" ht="32.25" customHeight="1" x14ac:dyDescent="0.3">
      <c r="A26" s="44" t="s">
        <v>59</v>
      </c>
      <c r="B26" s="49" t="s">
        <v>257</v>
      </c>
      <c r="C26" s="49" t="s">
        <v>178</v>
      </c>
      <c r="D26" s="49" t="s">
        <v>258</v>
      </c>
      <c r="E26" s="53">
        <v>1.3888888888888888E-2</v>
      </c>
      <c r="F26" s="52">
        <v>1.3888888888888888E-2</v>
      </c>
      <c r="G26" s="53">
        <v>1.3888888888888888E-2</v>
      </c>
    </row>
    <row r="27" spans="1:7" ht="32.25" customHeight="1" x14ac:dyDescent="0.3">
      <c r="A27" s="44" t="s">
        <v>60</v>
      </c>
      <c r="B27" s="49" t="s">
        <v>180</v>
      </c>
      <c r="C27" s="49" t="s">
        <v>226</v>
      </c>
      <c r="D27" s="49" t="s">
        <v>259</v>
      </c>
      <c r="E27" s="53">
        <v>1.3888888888888888E-2</v>
      </c>
      <c r="F27" s="52">
        <v>1.3888888888888888E-2</v>
      </c>
      <c r="G27" s="53">
        <v>1.3888888888888888E-2</v>
      </c>
    </row>
    <row r="28" spans="1:7" ht="14.25" customHeight="1" x14ac:dyDescent="0.3">
      <c r="A28" s="44" t="s">
        <v>61</v>
      </c>
      <c r="B28" s="49" t="s">
        <v>146</v>
      </c>
      <c r="C28" s="50" t="s">
        <v>146</v>
      </c>
      <c r="D28" s="50" t="s">
        <v>146</v>
      </c>
      <c r="E28" s="51">
        <v>4.1666666666666664E-2</v>
      </c>
      <c r="F28" s="62">
        <v>4.1666666666666664E-2</v>
      </c>
      <c r="G28" s="51">
        <v>4.1666666666666664E-2</v>
      </c>
    </row>
    <row r="29" spans="1:7" ht="55.5" customHeight="1" x14ac:dyDescent="0.3">
      <c r="A29" s="44" t="s">
        <v>62</v>
      </c>
      <c r="B29" s="49" t="s">
        <v>185</v>
      </c>
      <c r="C29" s="49" t="s">
        <v>185</v>
      </c>
      <c r="D29" s="49" t="s">
        <v>260</v>
      </c>
      <c r="E29" s="53">
        <v>4.1666666666666664E-2</v>
      </c>
      <c r="F29" s="52">
        <v>4.1666666666666664E-2</v>
      </c>
      <c r="G29" s="53">
        <v>4.1666666666666664E-2</v>
      </c>
    </row>
    <row r="30" spans="1:7" ht="14.25" customHeight="1" x14ac:dyDescent="0.3">
      <c r="A30" s="44" t="s">
        <v>63</v>
      </c>
      <c r="B30" s="49" t="s">
        <v>261</v>
      </c>
      <c r="C30" s="49" t="s">
        <v>261</v>
      </c>
      <c r="D30" s="49" t="s">
        <v>262</v>
      </c>
      <c r="E30" s="53">
        <v>1.0416666666666666E-2</v>
      </c>
      <c r="F30" s="52">
        <v>1.0416666666666666E-2</v>
      </c>
      <c r="G30" s="53">
        <v>1.0416666666666666E-2</v>
      </c>
    </row>
    <row r="31" spans="1:7" ht="14.4" x14ac:dyDescent="0.3">
      <c r="A31" s="44" t="s">
        <v>64</v>
      </c>
      <c r="B31" s="49" t="s">
        <v>146</v>
      </c>
      <c r="C31" s="50" t="s">
        <v>146</v>
      </c>
      <c r="D31" s="50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36" customHeight="1" x14ac:dyDescent="0.3">
      <c r="A32" s="44" t="s">
        <v>65</v>
      </c>
      <c r="B32" s="49" t="s">
        <v>263</v>
      </c>
      <c r="C32" s="49" t="s">
        <v>263</v>
      </c>
      <c r="D32" s="49" t="s">
        <v>264</v>
      </c>
      <c r="E32" s="53">
        <v>1.3888888888888888E-2</v>
      </c>
      <c r="F32" s="52">
        <v>1.3888888888888888E-2</v>
      </c>
      <c r="G32" s="53">
        <v>1.3888888888888888E-2</v>
      </c>
    </row>
    <row r="33" spans="1:7" ht="14.25" customHeight="1" x14ac:dyDescent="0.3">
      <c r="A33" s="44" t="s">
        <v>66</v>
      </c>
      <c r="B33" s="49"/>
      <c r="C33" s="49"/>
      <c r="D33" s="49"/>
      <c r="E33" s="49"/>
      <c r="F33" s="54"/>
      <c r="G33" s="49"/>
    </row>
    <row r="34" spans="1:7" ht="14.25" customHeight="1" x14ac:dyDescent="0.3">
      <c r="A34" s="44" t="s">
        <v>67</v>
      </c>
      <c r="B34" s="49"/>
      <c r="C34" s="49"/>
      <c r="D34" s="49"/>
      <c r="E34" s="49"/>
      <c r="F34" s="54"/>
      <c r="G34" s="49"/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8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8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8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8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8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8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8" ht="14.25" customHeight="1" x14ac:dyDescent="0.3">
      <c r="A103" s="63"/>
      <c r="B103" s="26"/>
      <c r="C103" s="26"/>
      <c r="D103" s="26"/>
      <c r="E103" s="26"/>
      <c r="F103" s="26"/>
      <c r="G103" s="26"/>
      <c r="H103" s="8"/>
    </row>
    <row r="104" spans="1:8" ht="14.25" customHeight="1" x14ac:dyDescent="0.3">
      <c r="A104" s="64"/>
      <c r="B104" s="8"/>
      <c r="C104" s="8"/>
      <c r="D104" s="8"/>
      <c r="E104" s="8"/>
      <c r="F104" s="8"/>
      <c r="G104" s="8"/>
      <c r="H104" s="8"/>
    </row>
    <row r="105" spans="1:8" ht="14.25" customHeight="1" x14ac:dyDescent="0.3">
      <c r="A105" s="64"/>
      <c r="B105" s="8"/>
      <c r="C105" s="8"/>
      <c r="D105" s="8"/>
      <c r="E105" s="8"/>
      <c r="F105" s="8"/>
      <c r="G105" s="8"/>
      <c r="H105" s="8"/>
    </row>
    <row r="106" spans="1:8" ht="14.25" customHeight="1" x14ac:dyDescent="0.3">
      <c r="A106" s="64"/>
      <c r="B106" s="8"/>
      <c r="C106" s="8"/>
      <c r="D106" s="8"/>
      <c r="E106" s="8"/>
      <c r="F106" s="8"/>
      <c r="G106" s="8"/>
      <c r="H106" s="8"/>
    </row>
    <row r="107" spans="1:8" ht="14.25" customHeight="1" x14ac:dyDescent="0.3">
      <c r="A107" s="64"/>
      <c r="B107" s="8"/>
      <c r="C107" s="8"/>
      <c r="D107" s="8"/>
      <c r="E107" s="8"/>
      <c r="F107" s="8"/>
      <c r="G107" s="8"/>
      <c r="H107" s="8"/>
    </row>
    <row r="108" spans="1:8" ht="14.25" customHeight="1" x14ac:dyDescent="0.3">
      <c r="A108" s="8"/>
      <c r="B108" s="8"/>
      <c r="C108" s="8"/>
      <c r="D108" s="8"/>
      <c r="E108" s="8"/>
      <c r="F108" s="8"/>
      <c r="G108" s="8"/>
      <c r="H108" s="8"/>
    </row>
    <row r="109" spans="1:8" ht="14.25" customHeight="1" x14ac:dyDescent="0.3">
      <c r="A109" s="64"/>
      <c r="B109" s="8"/>
      <c r="C109" s="8"/>
      <c r="D109" s="8"/>
      <c r="E109" s="8"/>
      <c r="F109" s="8"/>
      <c r="G109" s="8"/>
      <c r="H109" s="8"/>
    </row>
    <row r="110" spans="1:8" ht="14.25" customHeight="1" x14ac:dyDescent="0.3"/>
    <row r="111" spans="1:8" ht="14.25" customHeight="1" x14ac:dyDescent="0.3"/>
    <row r="112" spans="1:8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005"/>
  <sheetViews>
    <sheetView zoomScale="70" zoomScaleNormal="70" workbookViewId="0">
      <pane ySplit="3" topLeftCell="A12" activePane="bottomLeft" state="frozen"/>
      <selection pane="bottomLeft" activeCell="I14" sqref="I14"/>
    </sheetView>
  </sheetViews>
  <sheetFormatPr defaultColWidth="14.44140625" defaultRowHeight="15" customHeight="1" x14ac:dyDescent="0.3"/>
  <cols>
    <col min="1" max="1" width="9.6640625" customWidth="1"/>
    <col min="2" max="2" width="18.33203125" customWidth="1"/>
    <col min="3" max="3" width="20.5546875" customWidth="1"/>
    <col min="4" max="4" width="28.33203125" customWidth="1"/>
    <col min="5" max="5" width="10.88671875" customWidth="1"/>
    <col min="6" max="6" width="18.44140625" customWidth="1"/>
    <col min="7" max="7" width="19.44140625" customWidth="1"/>
    <col min="8" max="26" width="8.6640625" customWidth="1"/>
  </cols>
  <sheetData>
    <row r="1" spans="1:9" ht="22.8" x14ac:dyDescent="0.4">
      <c r="B1" s="56" t="s">
        <v>138</v>
      </c>
      <c r="C1" s="57" t="str">
        <f>info!A5</f>
        <v>0512112166</v>
      </c>
      <c r="D1" s="56" t="str">
        <f>CONCATENATE(info!B5," ", info!C5)</f>
        <v>Giovanni Mercurio</v>
      </c>
    </row>
    <row r="2" spans="1:9" ht="14.25" customHeight="1" x14ac:dyDescent="0.3"/>
    <row r="3" spans="1:9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9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9" ht="28.8" x14ac:dyDescent="0.3">
      <c r="A5" s="44" t="s">
        <v>38</v>
      </c>
      <c r="B5" s="49" t="s">
        <v>234</v>
      </c>
      <c r="C5" s="49" t="s">
        <v>235</v>
      </c>
      <c r="D5" s="49" t="s">
        <v>265</v>
      </c>
      <c r="E5" s="53">
        <v>1.0416666666666666E-2</v>
      </c>
      <c r="F5" s="52">
        <v>1.0416666666666666E-2</v>
      </c>
      <c r="G5" s="53">
        <v>1.0416666666666666E-2</v>
      </c>
    </row>
    <row r="6" spans="1:9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9" ht="43.2" x14ac:dyDescent="0.3">
      <c r="A7" s="44" t="s">
        <v>40</v>
      </c>
      <c r="B7" s="49" t="s">
        <v>234</v>
      </c>
      <c r="C7" s="49" t="s">
        <v>235</v>
      </c>
      <c r="D7" s="49" t="s">
        <v>266</v>
      </c>
      <c r="E7" s="53">
        <v>1.0416666666666666E-2</v>
      </c>
      <c r="F7" s="52">
        <v>1.0416666666666666E-2</v>
      </c>
      <c r="G7" s="53">
        <v>1.0416666666666666E-2</v>
      </c>
    </row>
    <row r="8" spans="1:9" ht="43.2" x14ac:dyDescent="0.3">
      <c r="A8" s="44" t="s">
        <v>41</v>
      </c>
      <c r="B8" s="49" t="s">
        <v>234</v>
      </c>
      <c r="C8" s="59" t="s">
        <v>235</v>
      </c>
      <c r="D8" s="49" t="s">
        <v>267</v>
      </c>
      <c r="E8" s="53">
        <v>1.0416666666666666E-2</v>
      </c>
      <c r="F8" s="52">
        <v>1.0416666666666666E-2</v>
      </c>
      <c r="G8" s="53">
        <v>1.0416666666666666E-2</v>
      </c>
    </row>
    <row r="9" spans="1:9" ht="28.8" x14ac:dyDescent="0.3">
      <c r="A9" s="44" t="s">
        <v>42</v>
      </c>
      <c r="B9" s="49" t="s">
        <v>268</v>
      </c>
      <c r="C9" s="49" t="s">
        <v>269</v>
      </c>
      <c r="D9" s="49" t="s">
        <v>270</v>
      </c>
      <c r="E9" s="53">
        <v>1.0416666666666666E-2</v>
      </c>
      <c r="F9" s="52">
        <v>1.0416666666666666E-2</v>
      </c>
      <c r="G9" s="53">
        <v>1.0416666666666666E-2</v>
      </c>
    </row>
    <row r="10" spans="1:9" ht="14.4" x14ac:dyDescent="0.3">
      <c r="A10" s="44" t="s">
        <v>43</v>
      </c>
      <c r="B10" s="49" t="s">
        <v>146</v>
      </c>
      <c r="C10" s="50" t="s">
        <v>146</v>
      </c>
      <c r="D10" s="50" t="s">
        <v>146</v>
      </c>
      <c r="E10" s="51">
        <v>4.1666666666666664E-2</v>
      </c>
      <c r="F10" s="52">
        <v>4.1666666666666664E-2</v>
      </c>
      <c r="G10" s="53">
        <v>4.1666666666666664E-2</v>
      </c>
    </row>
    <row r="11" spans="1:9" ht="28.8" x14ac:dyDescent="0.3">
      <c r="A11" s="44" t="s">
        <v>44</v>
      </c>
      <c r="B11" s="49" t="s">
        <v>271</v>
      </c>
      <c r="C11" s="49" t="s">
        <v>271</v>
      </c>
      <c r="D11" s="49" t="s">
        <v>272</v>
      </c>
      <c r="E11" s="53">
        <v>6.9444444444444441E-3</v>
      </c>
      <c r="F11" s="52">
        <v>6.9444444444444441E-3</v>
      </c>
      <c r="G11" s="53">
        <v>6.9444444444444441E-3</v>
      </c>
    </row>
    <row r="12" spans="1:9" ht="72" x14ac:dyDescent="0.3">
      <c r="A12" s="44" t="s">
        <v>45</v>
      </c>
      <c r="B12" s="49" t="s">
        <v>156</v>
      </c>
      <c r="C12" s="49" t="s">
        <v>156</v>
      </c>
      <c r="D12" s="49" t="s">
        <v>243</v>
      </c>
      <c r="E12" s="53">
        <v>6.25E-2</v>
      </c>
      <c r="F12" s="52">
        <v>6.25E-2</v>
      </c>
      <c r="G12" s="53">
        <v>6.25E-2</v>
      </c>
      <c r="I12" s="78">
        <f>SUM(G23:G31)</f>
        <v>0.11805555555555555</v>
      </c>
    </row>
    <row r="13" spans="1:9" ht="14.4" x14ac:dyDescent="0.3">
      <c r="A13" s="44" t="s">
        <v>46</v>
      </c>
      <c r="B13" s="49" t="s">
        <v>146</v>
      </c>
      <c r="C13" s="50" t="s">
        <v>146</v>
      </c>
      <c r="D13" s="50" t="s">
        <v>146</v>
      </c>
      <c r="E13" s="50">
        <v>1</v>
      </c>
      <c r="F13" s="52">
        <v>4.1666666666666664E-2</v>
      </c>
      <c r="G13" s="53">
        <v>4.1666666666666664E-2</v>
      </c>
    </row>
    <row r="14" spans="1:9" ht="72" x14ac:dyDescent="0.3">
      <c r="A14" s="44" t="s">
        <v>47</v>
      </c>
      <c r="B14" s="49" t="s">
        <v>157</v>
      </c>
      <c r="C14" s="49" t="s">
        <v>273</v>
      </c>
      <c r="D14" s="49" t="s">
        <v>274</v>
      </c>
      <c r="E14" s="53">
        <v>6.9444444444444441E-3</v>
      </c>
      <c r="F14" s="52">
        <v>6.9444444444444441E-3</v>
      </c>
      <c r="G14" s="53">
        <v>6.9444444444444441E-3</v>
      </c>
    </row>
    <row r="15" spans="1:9" ht="14.4" x14ac:dyDescent="0.3">
      <c r="A15" s="44" t="s">
        <v>48</v>
      </c>
      <c r="B15" s="49" t="s">
        <v>160</v>
      </c>
      <c r="C15" s="49" t="s">
        <v>160</v>
      </c>
      <c r="D15" s="49" t="s">
        <v>161</v>
      </c>
      <c r="E15" s="53">
        <v>1.3888888888888888E-2</v>
      </c>
      <c r="F15" s="52">
        <v>1.3888888888888888E-2</v>
      </c>
      <c r="G15" s="53">
        <v>1.3888888888888888E-2</v>
      </c>
    </row>
    <row r="16" spans="1:9" ht="28.8" x14ac:dyDescent="0.3">
      <c r="A16" s="44" t="s">
        <v>49</v>
      </c>
      <c r="B16" s="49" t="s">
        <v>246</v>
      </c>
      <c r="C16" s="49" t="s">
        <v>246</v>
      </c>
      <c r="D16" s="49" t="s">
        <v>246</v>
      </c>
      <c r="E16" s="53">
        <v>6.9444444444444441E-3</v>
      </c>
      <c r="F16" s="52">
        <v>6.9444444444444441E-3</v>
      </c>
      <c r="G16" s="53">
        <v>6.9444444444444441E-3</v>
      </c>
    </row>
    <row r="17" spans="1:7" ht="14.25" customHeight="1" x14ac:dyDescent="0.3">
      <c r="A17" s="44" t="s">
        <v>50</v>
      </c>
      <c r="B17" s="49" t="s">
        <v>166</v>
      </c>
      <c r="C17" s="49" t="s">
        <v>275</v>
      </c>
      <c r="D17" s="49" t="s">
        <v>276</v>
      </c>
      <c r="E17" s="53">
        <v>6.9444444444444441E-3</v>
      </c>
      <c r="F17" s="52">
        <v>6.9444444444444441E-3</v>
      </c>
      <c r="G17" s="53">
        <v>6.9444444444444441E-3</v>
      </c>
    </row>
    <row r="18" spans="1:7" ht="54.75" customHeight="1" x14ac:dyDescent="0.3">
      <c r="A18" s="44" t="s">
        <v>51</v>
      </c>
      <c r="B18" s="49" t="s">
        <v>164</v>
      </c>
      <c r="C18" s="49" t="s">
        <v>277</v>
      </c>
      <c r="D18" s="49" t="s">
        <v>278</v>
      </c>
      <c r="E18" s="53">
        <v>2.0833333333333332E-2</v>
      </c>
      <c r="F18" s="52">
        <v>2.0833333333333332E-2</v>
      </c>
      <c r="G18" s="53">
        <v>2.0833333333333332E-2</v>
      </c>
    </row>
    <row r="19" spans="1:7" ht="16.5" customHeight="1" x14ac:dyDescent="0.3">
      <c r="A19" s="44" t="s">
        <v>52</v>
      </c>
      <c r="B19" s="49" t="s">
        <v>279</v>
      </c>
      <c r="C19" s="49" t="s">
        <v>279</v>
      </c>
      <c r="D19" s="49" t="s">
        <v>280</v>
      </c>
      <c r="E19" s="53">
        <v>4.1666666666666664E-2</v>
      </c>
      <c r="F19" s="52">
        <v>2.0833333333333332E-2</v>
      </c>
      <c r="G19" s="53">
        <v>2.0833333333333332E-2</v>
      </c>
    </row>
    <row r="20" spans="1:7" ht="13.5" customHeight="1" x14ac:dyDescent="0.3">
      <c r="A20" s="44" t="s">
        <v>53</v>
      </c>
      <c r="B20" s="49" t="s">
        <v>168</v>
      </c>
      <c r="C20" s="49" t="s">
        <v>168</v>
      </c>
      <c r="D20" s="49" t="s">
        <v>169</v>
      </c>
      <c r="E20" s="53">
        <v>2.7777777777777776E-2</v>
      </c>
      <c r="F20" s="52">
        <v>2.0833333333333332E-2</v>
      </c>
      <c r="G20" s="53">
        <v>2.0833333333333332E-2</v>
      </c>
    </row>
    <row r="21" spans="1:7" ht="14.2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14.25" customHeight="1" x14ac:dyDescent="0.3">
      <c r="A22" s="44" t="s">
        <v>55</v>
      </c>
      <c r="B22" s="49" t="s">
        <v>281</v>
      </c>
      <c r="C22" s="49" t="s">
        <v>281</v>
      </c>
      <c r="D22" s="49" t="s">
        <v>281</v>
      </c>
      <c r="E22" s="53">
        <v>4.1666666666666664E-2</v>
      </c>
      <c r="F22" s="52">
        <v>4.1666666666666664E-2</v>
      </c>
      <c r="G22" s="53">
        <v>4.1666666666666664E-2</v>
      </c>
    </row>
    <row r="23" spans="1:7" ht="31.5" customHeight="1" x14ac:dyDescent="0.3">
      <c r="A23" s="44" t="s">
        <v>56</v>
      </c>
      <c r="B23" s="49" t="s">
        <v>217</v>
      </c>
      <c r="C23" s="49" t="s">
        <v>217</v>
      </c>
      <c r="D23" s="49" t="s">
        <v>217</v>
      </c>
      <c r="E23" s="46">
        <v>8.3333333333333329E-2</v>
      </c>
      <c r="F23" s="47" t="s">
        <v>148</v>
      </c>
      <c r="G23" s="48">
        <v>0</v>
      </c>
    </row>
    <row r="24" spans="1:7" ht="14.25" customHeight="1" x14ac:dyDescent="0.3">
      <c r="A24" s="44" t="s">
        <v>57</v>
      </c>
      <c r="B24" s="49" t="s">
        <v>282</v>
      </c>
      <c r="C24" s="49" t="s">
        <v>282</v>
      </c>
      <c r="D24" s="49" t="s">
        <v>283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284</v>
      </c>
      <c r="C25" s="59" t="s">
        <v>284</v>
      </c>
      <c r="D25" s="59" t="s">
        <v>285</v>
      </c>
      <c r="E25" s="53">
        <v>1.0416666666666666E-2</v>
      </c>
      <c r="F25" s="52">
        <v>1.0416666666666666E-2</v>
      </c>
      <c r="G25" s="53">
        <v>1.0416666666666666E-2</v>
      </c>
    </row>
    <row r="26" spans="1:7" ht="34.5" customHeight="1" x14ac:dyDescent="0.3">
      <c r="A26" s="44" t="s">
        <v>59</v>
      </c>
      <c r="B26" s="49" t="s">
        <v>253</v>
      </c>
      <c r="C26" s="49" t="s">
        <v>253</v>
      </c>
      <c r="D26" s="49" t="s">
        <v>286</v>
      </c>
      <c r="E26" s="53">
        <v>1.0416666666666666E-2</v>
      </c>
      <c r="F26" s="52">
        <v>1.0416666666666666E-2</v>
      </c>
      <c r="G26" s="53">
        <v>1.0416666666666666E-2</v>
      </c>
    </row>
    <row r="27" spans="1:7" ht="14.25" customHeight="1" x14ac:dyDescent="0.3">
      <c r="A27" s="44" t="s">
        <v>60</v>
      </c>
      <c r="B27" s="49" t="s">
        <v>180</v>
      </c>
      <c r="C27" s="49" t="s">
        <v>180</v>
      </c>
      <c r="D27" s="49" t="s">
        <v>181</v>
      </c>
      <c r="E27" s="53">
        <v>1.3888888888888888E-2</v>
      </c>
      <c r="F27" s="52">
        <v>1.3888888888888888E-2</v>
      </c>
      <c r="G27" s="53">
        <v>1.3888888888888888E-2</v>
      </c>
    </row>
    <row r="28" spans="1:7" ht="27.75" customHeight="1" x14ac:dyDescent="0.3">
      <c r="A28" s="44" t="s">
        <v>61</v>
      </c>
      <c r="B28" s="49" t="s">
        <v>182</v>
      </c>
      <c r="C28" s="49" t="s">
        <v>182</v>
      </c>
      <c r="D28" s="49" t="s">
        <v>183</v>
      </c>
      <c r="E28" s="53">
        <v>1.0416666666666666E-2</v>
      </c>
      <c r="F28" s="52">
        <v>1.0416666666666666E-2</v>
      </c>
      <c r="G28" s="53">
        <v>1.0416666666666666E-2</v>
      </c>
    </row>
    <row r="29" spans="1:7" ht="27.75" customHeight="1" x14ac:dyDescent="0.3">
      <c r="A29" s="44" t="s">
        <v>62</v>
      </c>
      <c r="B29" s="49" t="s">
        <v>287</v>
      </c>
      <c r="C29" s="49" t="s">
        <v>287</v>
      </c>
      <c r="D29" s="49" t="s">
        <v>288</v>
      </c>
      <c r="E29" s="53">
        <v>1.0416666666666666E-2</v>
      </c>
      <c r="F29" s="52">
        <v>1.0416666666666666E-2</v>
      </c>
      <c r="G29" s="53">
        <v>1.0416666666666666E-2</v>
      </c>
    </row>
    <row r="30" spans="1:7" ht="26.25" customHeight="1" x14ac:dyDescent="0.3">
      <c r="A30" s="44" t="s">
        <v>63</v>
      </c>
      <c r="B30" s="49" t="s">
        <v>289</v>
      </c>
      <c r="C30" s="73" t="s">
        <v>289</v>
      </c>
      <c r="D30" s="59" t="s">
        <v>290</v>
      </c>
      <c r="E30" s="53">
        <v>6.9444444444444441E-3</v>
      </c>
      <c r="F30" s="52">
        <v>6.9444444444444441E-3</v>
      </c>
      <c r="G30" s="53">
        <v>6.9444444444444441E-3</v>
      </c>
    </row>
    <row r="31" spans="1:7" ht="26.25" customHeight="1" x14ac:dyDescent="0.3">
      <c r="A31" s="44" t="s">
        <v>64</v>
      </c>
      <c r="B31" s="49" t="s">
        <v>146</v>
      </c>
      <c r="C31" s="49" t="s">
        <v>146</v>
      </c>
      <c r="D31" s="49" t="s">
        <v>146</v>
      </c>
      <c r="E31" s="53">
        <v>4.1666666666666664E-2</v>
      </c>
      <c r="F31" s="52">
        <v>4.1666666666666664E-2</v>
      </c>
      <c r="G31" s="53">
        <v>4.1666666666666664E-2</v>
      </c>
    </row>
    <row r="32" spans="1:7" ht="28.8" x14ac:dyDescent="0.3">
      <c r="A32" s="44" t="s">
        <v>65</v>
      </c>
      <c r="B32" s="49" t="s">
        <v>291</v>
      </c>
      <c r="C32" s="49" t="s">
        <v>291</v>
      </c>
      <c r="D32" s="49" t="s">
        <v>291</v>
      </c>
      <c r="E32" s="53">
        <v>1.0416666666666666E-2</v>
      </c>
      <c r="F32" s="52">
        <v>1.0416666666666666E-2</v>
      </c>
      <c r="G32" s="53">
        <v>1.0416666666666666E-2</v>
      </c>
    </row>
    <row r="33" spans="1:7" ht="21.75" customHeight="1" x14ac:dyDescent="0.3">
      <c r="A33" s="44" t="s">
        <v>66</v>
      </c>
      <c r="B33" s="49" t="s">
        <v>146</v>
      </c>
      <c r="C33" s="74" t="s">
        <v>146</v>
      </c>
      <c r="D33" s="5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24.75" customHeight="1" x14ac:dyDescent="0.3">
      <c r="A34" s="44" t="s">
        <v>67</v>
      </c>
      <c r="B34" s="49" t="s">
        <v>232</v>
      </c>
      <c r="C34" s="49" t="s">
        <v>232</v>
      </c>
      <c r="D34" s="49" t="s">
        <v>233</v>
      </c>
      <c r="E34" s="53">
        <v>1.3888888888888888E-2</v>
      </c>
      <c r="F34" s="52">
        <v>1.3888888888888888E-2</v>
      </c>
      <c r="G34" s="53">
        <v>1.3888888888888888E-2</v>
      </c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292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44" t="s">
        <v>293</v>
      </c>
      <c r="B106" s="49"/>
      <c r="C106" s="49"/>
      <c r="D106" s="49"/>
      <c r="E106" s="49"/>
      <c r="F106" s="54"/>
      <c r="G106" s="49"/>
    </row>
    <row r="107" spans="1:7" ht="14.25" customHeight="1" x14ac:dyDescent="0.3">
      <c r="A107" s="26"/>
      <c r="B107" s="26"/>
      <c r="C107" s="26"/>
      <c r="D107" s="26"/>
      <c r="E107" s="26"/>
      <c r="F107" s="26"/>
      <c r="G107" s="26"/>
    </row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999"/>
  <sheetViews>
    <sheetView zoomScale="70" zoomScaleNormal="70" workbookViewId="0">
      <pane ySplit="3" topLeftCell="A5" activePane="bottomLeft" state="frozen"/>
      <selection pane="bottomLeft" activeCell="K6" sqref="K6"/>
    </sheetView>
  </sheetViews>
  <sheetFormatPr defaultColWidth="14.44140625" defaultRowHeight="15" customHeight="1" x14ac:dyDescent="0.3"/>
  <cols>
    <col min="1" max="1" width="11.5546875" customWidth="1"/>
    <col min="2" max="2" width="18.33203125" customWidth="1"/>
    <col min="3" max="3" width="20.5546875" customWidth="1"/>
    <col min="4" max="4" width="20.109375" customWidth="1"/>
    <col min="5" max="5" width="10.109375" customWidth="1"/>
    <col min="6" max="6" width="19" customWidth="1"/>
    <col min="7" max="7" width="17.44140625" customWidth="1"/>
    <col min="8" max="26" width="8.6640625" customWidth="1"/>
  </cols>
  <sheetData>
    <row r="1" spans="1:10" ht="22.8" x14ac:dyDescent="0.4">
      <c r="B1" s="56" t="s">
        <v>138</v>
      </c>
      <c r="C1" s="57" t="str">
        <f>info!A6</f>
        <v>0512113201</v>
      </c>
      <c r="D1" s="56" t="str">
        <f>CONCATENATE(info!B6," ", info!C6)</f>
        <v>Luca Pastore</v>
      </c>
    </row>
    <row r="2" spans="1:10" ht="14.25" customHeight="1" x14ac:dyDescent="0.3"/>
    <row r="3" spans="1:10" ht="14.25" customHeight="1" x14ac:dyDescent="0.3">
      <c r="A3" s="66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10" ht="57.75" customHeight="1" x14ac:dyDescent="0.3">
      <c r="A4" s="44" t="s">
        <v>37</v>
      </c>
      <c r="B4" s="50" t="s">
        <v>234</v>
      </c>
      <c r="C4" s="50" t="s">
        <v>235</v>
      </c>
      <c r="D4" s="50" t="s">
        <v>294</v>
      </c>
      <c r="E4" s="51">
        <v>2.0833333333333332E-2</v>
      </c>
      <c r="F4" s="52">
        <v>1.0416666666666666E-2</v>
      </c>
      <c r="G4" s="53">
        <v>1.0416666666666666E-2</v>
      </c>
    </row>
    <row r="5" spans="1:10" ht="57.75" customHeight="1" x14ac:dyDescent="0.3">
      <c r="A5" s="44" t="s">
        <v>38</v>
      </c>
      <c r="B5" s="49" t="s">
        <v>146</v>
      </c>
      <c r="C5" s="50" t="s">
        <v>146</v>
      </c>
      <c r="D5" s="50" t="s">
        <v>146</v>
      </c>
      <c r="E5" s="51">
        <v>4.1666666666666664E-2</v>
      </c>
      <c r="F5" s="52">
        <v>4.1666666666666664E-2</v>
      </c>
      <c r="G5" s="53">
        <v>4.1666666666666664E-2</v>
      </c>
      <c r="J5" s="78">
        <f>SUM(G22:G30)</f>
        <v>0.12152777777777776</v>
      </c>
    </row>
    <row r="6" spans="1:10" ht="57.6" x14ac:dyDescent="0.3">
      <c r="A6" s="44" t="s">
        <v>39</v>
      </c>
      <c r="B6" s="49" t="s">
        <v>234</v>
      </c>
      <c r="C6" s="49" t="s">
        <v>235</v>
      </c>
      <c r="D6" s="49" t="s">
        <v>295</v>
      </c>
      <c r="E6" s="53">
        <v>1.0416666666666666E-2</v>
      </c>
      <c r="F6" s="52">
        <v>1.0416666666666666E-2</v>
      </c>
      <c r="G6" s="53">
        <v>1.0416666666666666E-2</v>
      </c>
    </row>
    <row r="7" spans="1:10" ht="72" x14ac:dyDescent="0.3">
      <c r="A7" s="44" t="s">
        <v>40</v>
      </c>
      <c r="B7" s="49" t="s">
        <v>234</v>
      </c>
      <c r="C7" s="49" t="s">
        <v>235</v>
      </c>
      <c r="D7" s="49" t="s">
        <v>296</v>
      </c>
      <c r="E7" s="53">
        <v>1.0416666666666666E-2</v>
      </c>
      <c r="F7" s="52">
        <v>1.0416666666666666E-2</v>
      </c>
      <c r="G7" s="53">
        <v>1.0416666666666666E-2</v>
      </c>
    </row>
    <row r="8" spans="1:10" ht="72" x14ac:dyDescent="0.3">
      <c r="A8" s="44" t="s">
        <v>41</v>
      </c>
      <c r="B8" s="49" t="s">
        <v>238</v>
      </c>
      <c r="C8" s="49" t="s">
        <v>297</v>
      </c>
      <c r="D8" s="49" t="s">
        <v>298</v>
      </c>
      <c r="E8" s="53">
        <v>2.0833333333333332E-2</v>
      </c>
      <c r="F8" s="52">
        <v>6.9444444444444441E-3</v>
      </c>
      <c r="G8" s="53">
        <v>6.9444444444444441E-3</v>
      </c>
    </row>
    <row r="9" spans="1:10" ht="14.4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10" ht="43.2" x14ac:dyDescent="0.3">
      <c r="A10" s="44" t="s">
        <v>43</v>
      </c>
      <c r="B10" s="49" t="s">
        <v>299</v>
      </c>
      <c r="C10" s="49" t="s">
        <v>299</v>
      </c>
      <c r="D10" s="49" t="s">
        <v>300</v>
      </c>
      <c r="E10" s="53">
        <v>1.3888888888888888E-2</v>
      </c>
      <c r="F10" s="52">
        <v>1.3888888888888888E-2</v>
      </c>
      <c r="G10" s="53">
        <v>1.3888888888888888E-2</v>
      </c>
    </row>
    <row r="11" spans="1:10" ht="86.4" x14ac:dyDescent="0.3">
      <c r="A11" s="44" t="s">
        <v>44</v>
      </c>
      <c r="B11" s="49" t="s">
        <v>156</v>
      </c>
      <c r="C11" s="49" t="s">
        <v>156</v>
      </c>
      <c r="D11" s="49" t="s">
        <v>243</v>
      </c>
      <c r="E11" s="53">
        <v>6.25E-2</v>
      </c>
      <c r="F11" s="52">
        <v>6.25E-2</v>
      </c>
      <c r="G11" s="53">
        <v>6.25E-2</v>
      </c>
    </row>
    <row r="12" spans="1:10" ht="14.4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4.1666666666666664E-2</v>
      </c>
      <c r="F12" s="52">
        <v>4.1666666666666664E-2</v>
      </c>
      <c r="G12" s="53">
        <v>4.1666666666666664E-2</v>
      </c>
    </row>
    <row r="13" spans="1:10" ht="72" x14ac:dyDescent="0.3">
      <c r="A13" s="44" t="s">
        <v>46</v>
      </c>
      <c r="B13" s="49" t="s">
        <v>157</v>
      </c>
      <c r="C13" s="49" t="s">
        <v>301</v>
      </c>
      <c r="D13" s="49" t="s">
        <v>302</v>
      </c>
      <c r="E13" s="53">
        <v>1.3888888888888888E-2</v>
      </c>
      <c r="F13" s="52">
        <v>1.3888888888888888E-2</v>
      </c>
      <c r="G13" s="53">
        <v>1.3888888888888888E-2</v>
      </c>
    </row>
    <row r="14" spans="1:10" ht="28.8" x14ac:dyDescent="0.3">
      <c r="A14" s="44" t="s">
        <v>47</v>
      </c>
      <c r="B14" s="49" t="s">
        <v>303</v>
      </c>
      <c r="C14" s="49" t="s">
        <v>303</v>
      </c>
      <c r="D14" s="49" t="s">
        <v>303</v>
      </c>
      <c r="E14" s="53">
        <v>1.0416666666666666E-2</v>
      </c>
      <c r="F14" s="52">
        <v>1.0416666666666666E-2</v>
      </c>
      <c r="G14" s="53">
        <v>1.0416666666666666E-2</v>
      </c>
    </row>
    <row r="15" spans="1:10" ht="28.8" x14ac:dyDescent="0.3">
      <c r="A15" s="44" t="s">
        <v>48</v>
      </c>
      <c r="B15" s="49" t="s">
        <v>246</v>
      </c>
      <c r="C15" s="49" t="s">
        <v>246</v>
      </c>
      <c r="D15" s="49" t="s">
        <v>246</v>
      </c>
      <c r="E15" s="53">
        <v>1.3888888888888888E-2</v>
      </c>
      <c r="F15" s="52">
        <v>1.3888888888888888E-2</v>
      </c>
      <c r="G15" s="53">
        <v>1.3888888888888888E-2</v>
      </c>
    </row>
    <row r="16" spans="1:10" ht="28.8" x14ac:dyDescent="0.3">
      <c r="A16" s="44" t="s">
        <v>49</v>
      </c>
      <c r="B16" s="49" t="s">
        <v>160</v>
      </c>
      <c r="C16" s="49" t="s">
        <v>160</v>
      </c>
      <c r="D16" s="49" t="s">
        <v>161</v>
      </c>
      <c r="E16" s="53">
        <v>1.3888888888888888E-2</v>
      </c>
      <c r="F16" s="52">
        <v>1.3888888888888888E-2</v>
      </c>
      <c r="G16" s="53">
        <v>1.3888888888888888E-2</v>
      </c>
    </row>
    <row r="17" spans="1:7" ht="41.25" customHeight="1" x14ac:dyDescent="0.3">
      <c r="A17" s="44" t="s">
        <v>50</v>
      </c>
      <c r="B17" s="49" t="s">
        <v>304</v>
      </c>
      <c r="C17" s="49" t="s">
        <v>305</v>
      </c>
      <c r="D17" s="49" t="s">
        <v>306</v>
      </c>
      <c r="E17" s="53">
        <v>2.0833333333333332E-2</v>
      </c>
      <c r="F17" s="52">
        <v>2.0833333333333332E-2</v>
      </c>
      <c r="G17" s="53">
        <v>2.0833333333333332E-2</v>
      </c>
    </row>
    <row r="18" spans="1:7" ht="47.25" customHeight="1" x14ac:dyDescent="0.3">
      <c r="A18" s="44" t="s">
        <v>51</v>
      </c>
      <c r="B18" s="49" t="s">
        <v>307</v>
      </c>
      <c r="C18" s="49" t="s">
        <v>249</v>
      </c>
      <c r="D18" s="49" t="s">
        <v>250</v>
      </c>
      <c r="E18" s="53">
        <v>1.3888888888888888E-2</v>
      </c>
      <c r="F18" s="52">
        <v>1.3888888888888888E-2</v>
      </c>
      <c r="G18" s="53">
        <v>1.3888888888888888E-2</v>
      </c>
    </row>
    <row r="19" spans="1:7" ht="32.25" customHeight="1" x14ac:dyDescent="0.3">
      <c r="A19" s="44" t="s">
        <v>52</v>
      </c>
      <c r="B19" s="49" t="s">
        <v>168</v>
      </c>
      <c r="C19" s="49" t="s">
        <v>168</v>
      </c>
      <c r="D19" s="49" t="s">
        <v>169</v>
      </c>
      <c r="E19" s="53">
        <v>2.7777777777777776E-2</v>
      </c>
      <c r="F19" s="52">
        <v>2.0833333333333332E-2</v>
      </c>
      <c r="G19" s="53">
        <v>2.0833333333333332E-2</v>
      </c>
    </row>
    <row r="20" spans="1:7" ht="26.25" customHeight="1" x14ac:dyDescent="0.3">
      <c r="A20" s="44" t="s">
        <v>53</v>
      </c>
      <c r="B20" s="49" t="s">
        <v>279</v>
      </c>
      <c r="C20" s="49" t="s">
        <v>279</v>
      </c>
      <c r="D20" s="49" t="s">
        <v>308</v>
      </c>
      <c r="E20" s="53">
        <v>4.1666666666666664E-2</v>
      </c>
      <c r="F20" s="52">
        <v>2.0833333333333332E-2</v>
      </c>
      <c r="G20" s="53">
        <v>2.0833333333333332E-2</v>
      </c>
    </row>
    <row r="21" spans="1:7" ht="36.75" customHeight="1" x14ac:dyDescent="0.3">
      <c r="A21" s="44" t="s">
        <v>54</v>
      </c>
      <c r="B21" s="49" t="s">
        <v>146</v>
      </c>
      <c r="C21" s="49" t="s">
        <v>146</v>
      </c>
      <c r="D21" s="49" t="s">
        <v>146</v>
      </c>
      <c r="E21" s="53">
        <v>4.1666666666666664E-2</v>
      </c>
      <c r="F21" s="52">
        <v>4.1666666666666664E-2</v>
      </c>
      <c r="G21" s="53">
        <v>4.1666666666666664E-2</v>
      </c>
    </row>
    <row r="22" spans="1:7" ht="51.75" customHeight="1" x14ac:dyDescent="0.3">
      <c r="A22" s="44" t="s">
        <v>55</v>
      </c>
      <c r="B22" s="49" t="s">
        <v>213</v>
      </c>
      <c r="C22" s="49" t="s">
        <v>213</v>
      </c>
      <c r="D22" s="49" t="s">
        <v>214</v>
      </c>
      <c r="E22" s="53">
        <v>1.0416666666666666E-2</v>
      </c>
      <c r="F22" s="52">
        <v>1.0416666666666666E-2</v>
      </c>
      <c r="G22" s="53">
        <v>1.0416666666666666E-2</v>
      </c>
    </row>
    <row r="23" spans="1:7" ht="43.5" customHeight="1" x14ac:dyDescent="0.3">
      <c r="A23" s="44" t="s">
        <v>56</v>
      </c>
      <c r="B23" s="49" t="s">
        <v>215</v>
      </c>
      <c r="C23" s="49" t="s">
        <v>216</v>
      </c>
      <c r="D23" s="49" t="s">
        <v>217</v>
      </c>
      <c r="E23" s="46">
        <v>8.3333333333333329E-2</v>
      </c>
      <c r="F23" s="47" t="s">
        <v>148</v>
      </c>
      <c r="G23" s="48">
        <v>0</v>
      </c>
    </row>
    <row r="24" spans="1:7" ht="45.75" customHeight="1" x14ac:dyDescent="0.3">
      <c r="A24" s="44" t="s">
        <v>57</v>
      </c>
      <c r="B24" s="49" t="s">
        <v>309</v>
      </c>
      <c r="C24" s="49" t="s">
        <v>309</v>
      </c>
      <c r="D24" s="49" t="s">
        <v>310</v>
      </c>
      <c r="E24" s="53">
        <v>1.0416666666666666E-2</v>
      </c>
      <c r="F24" s="52">
        <v>1.0416666666666666E-2</v>
      </c>
      <c r="G24" s="53">
        <v>1.0416666666666666E-2</v>
      </c>
    </row>
    <row r="25" spans="1:7" ht="30.75" customHeight="1" x14ac:dyDescent="0.3">
      <c r="A25" s="44" t="s">
        <v>58</v>
      </c>
      <c r="B25" s="49" t="s">
        <v>311</v>
      </c>
      <c r="C25" s="49" t="s">
        <v>311</v>
      </c>
      <c r="D25" s="49" t="s">
        <v>312</v>
      </c>
      <c r="E25" s="53">
        <v>1.0416666666666666E-2</v>
      </c>
      <c r="F25" s="52">
        <v>1.0416666666666666E-2</v>
      </c>
      <c r="G25" s="53">
        <v>1.0416666666666666E-2</v>
      </c>
    </row>
    <row r="26" spans="1:7" ht="31.5" customHeight="1" x14ac:dyDescent="0.3">
      <c r="A26" s="44" t="s">
        <v>59</v>
      </c>
      <c r="B26" s="49" t="s">
        <v>174</v>
      </c>
      <c r="C26" s="49" t="s">
        <v>174</v>
      </c>
      <c r="D26" s="49" t="s">
        <v>313</v>
      </c>
      <c r="E26" s="53">
        <v>1.0416666666666666E-2</v>
      </c>
      <c r="F26" s="52">
        <v>1.0416666666666666E-2</v>
      </c>
      <c r="G26" s="53">
        <v>1.0416666666666666E-2</v>
      </c>
    </row>
    <row r="27" spans="1:7" ht="66" customHeight="1" x14ac:dyDescent="0.3">
      <c r="A27" s="44" t="s">
        <v>60</v>
      </c>
      <c r="B27" s="49" t="s">
        <v>176</v>
      </c>
      <c r="C27" s="49" t="s">
        <v>176</v>
      </c>
      <c r="D27" s="49" t="s">
        <v>177</v>
      </c>
      <c r="E27" s="53">
        <v>1.0416666666666666E-2</v>
      </c>
      <c r="F27" s="52">
        <v>1.0416666666666666E-2</v>
      </c>
      <c r="G27" s="53">
        <v>1.0416666666666666E-2</v>
      </c>
    </row>
    <row r="28" spans="1:7" ht="29.25" customHeight="1" x14ac:dyDescent="0.3">
      <c r="A28" s="44" t="s">
        <v>61</v>
      </c>
      <c r="B28" s="49" t="s">
        <v>257</v>
      </c>
      <c r="C28" s="49" t="s">
        <v>178</v>
      </c>
      <c r="D28" s="49" t="s">
        <v>258</v>
      </c>
      <c r="E28" s="53">
        <v>1.3888888888888888E-2</v>
      </c>
      <c r="F28" s="52">
        <v>1.3888888888888888E-2</v>
      </c>
      <c r="G28" s="53">
        <v>1.3888888888888888E-2</v>
      </c>
    </row>
    <row r="29" spans="1:7" ht="33.75" customHeight="1" x14ac:dyDescent="0.3">
      <c r="A29" s="44" t="s">
        <v>62</v>
      </c>
      <c r="B29" s="49" t="s">
        <v>180</v>
      </c>
      <c r="C29" s="49" t="s">
        <v>180</v>
      </c>
      <c r="D29" s="49" t="s">
        <v>181</v>
      </c>
      <c r="E29" s="53">
        <v>1.3888888888888888E-2</v>
      </c>
      <c r="F29" s="52">
        <v>1.3888888888888888E-2</v>
      </c>
      <c r="G29" s="53">
        <v>1.3888888888888888E-2</v>
      </c>
    </row>
    <row r="30" spans="1:7" ht="73.5" customHeight="1" x14ac:dyDescent="0.3">
      <c r="A30" s="44" t="s">
        <v>63</v>
      </c>
      <c r="B30" s="49" t="s">
        <v>314</v>
      </c>
      <c r="C30" s="49" t="s">
        <v>146</v>
      </c>
      <c r="D30" s="49" t="s">
        <v>314</v>
      </c>
      <c r="E30" s="53">
        <v>4.1666666666666664E-2</v>
      </c>
      <c r="F30" s="52">
        <v>4.1666666666666664E-2</v>
      </c>
      <c r="G30" s="53">
        <v>4.1666666666666664E-2</v>
      </c>
    </row>
    <row r="31" spans="1:7" ht="57.75" customHeight="1" x14ac:dyDescent="0.3">
      <c r="A31" s="44" t="s">
        <v>64</v>
      </c>
      <c r="B31" s="49" t="s">
        <v>315</v>
      </c>
      <c r="C31" s="49" t="s">
        <v>315</v>
      </c>
      <c r="D31" s="49" t="s">
        <v>316</v>
      </c>
      <c r="E31" s="53">
        <v>1.0416666666666666E-2</v>
      </c>
      <c r="F31" s="52">
        <v>1.0416666666666666E-2</v>
      </c>
      <c r="G31" s="53">
        <v>1.0416666666666666E-2</v>
      </c>
    </row>
    <row r="32" spans="1:7" ht="25.5" customHeight="1" x14ac:dyDescent="0.3">
      <c r="A32" s="44" t="s">
        <v>65</v>
      </c>
      <c r="B32" s="49" t="s">
        <v>231</v>
      </c>
      <c r="C32" s="49" t="s">
        <v>231</v>
      </c>
      <c r="D32" s="49" t="s">
        <v>317</v>
      </c>
      <c r="E32" s="53">
        <v>8.3333333333333329E-2</v>
      </c>
      <c r="F32" s="47" t="s">
        <v>148</v>
      </c>
      <c r="G32" s="48">
        <v>0</v>
      </c>
    </row>
    <row r="33" spans="1:7" ht="14.25" customHeight="1" x14ac:dyDescent="0.3">
      <c r="A33" s="44" t="s">
        <v>66</v>
      </c>
      <c r="B33" s="49" t="s">
        <v>146</v>
      </c>
      <c r="C33" s="49" t="s">
        <v>146</v>
      </c>
      <c r="D33" s="49" t="s">
        <v>146</v>
      </c>
      <c r="E33" s="53">
        <v>4.1666666666666664E-2</v>
      </c>
      <c r="F33" s="52">
        <v>4.1666666666666664E-2</v>
      </c>
      <c r="G33" s="53">
        <v>4.1666666666666664E-2</v>
      </c>
    </row>
    <row r="34" spans="1:7" ht="30.75" customHeight="1" x14ac:dyDescent="0.3">
      <c r="A34" s="44" t="s">
        <v>67</v>
      </c>
      <c r="B34" s="49" t="s">
        <v>318</v>
      </c>
      <c r="C34" s="49" t="s">
        <v>318</v>
      </c>
      <c r="D34" s="49" t="s">
        <v>319</v>
      </c>
      <c r="E34" s="53">
        <v>1.3888888888888888E-2</v>
      </c>
      <c r="F34" s="52">
        <v>1.3888888888888888E-2</v>
      </c>
      <c r="G34" s="53">
        <v>1.3888888888888888E-2</v>
      </c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26"/>
      <c r="C101" s="26"/>
      <c r="D101" s="26"/>
      <c r="E101" s="26"/>
      <c r="F101" s="26"/>
      <c r="G101" s="26"/>
    </row>
    <row r="102" spans="1:7" ht="14.25" customHeight="1" x14ac:dyDescent="0.3">
      <c r="A102" s="44" t="s">
        <v>191</v>
      </c>
    </row>
    <row r="103" spans="1:7" ht="14.25" customHeight="1" x14ac:dyDescent="0.3">
      <c r="A103" s="44" t="s">
        <v>192</v>
      </c>
    </row>
    <row r="104" spans="1:7" ht="14.25" customHeight="1" x14ac:dyDescent="0.3">
      <c r="A104" s="44" t="s">
        <v>193</v>
      </c>
    </row>
    <row r="105" spans="1:7" ht="14.25" customHeight="1" x14ac:dyDescent="0.3">
      <c r="A105" s="44" t="s">
        <v>292</v>
      </c>
    </row>
    <row r="106" spans="1:7" ht="14.25" customHeight="1" x14ac:dyDescent="0.3">
      <c r="A106" s="44" t="s">
        <v>293</v>
      </c>
    </row>
    <row r="107" spans="1:7" ht="14.25" customHeight="1" x14ac:dyDescent="0.3">
      <c r="A107" s="44" t="s">
        <v>320</v>
      </c>
    </row>
    <row r="108" spans="1:7" ht="14.25" customHeight="1" x14ac:dyDescent="0.3">
      <c r="A108" s="44" t="s">
        <v>321</v>
      </c>
    </row>
    <row r="109" spans="1:7" ht="14.25" customHeight="1" x14ac:dyDescent="0.3">
      <c r="A109" s="44" t="s">
        <v>322</v>
      </c>
    </row>
    <row r="110" spans="1:7" ht="14.25" customHeight="1" x14ac:dyDescent="0.3">
      <c r="A110" s="44" t="s">
        <v>323</v>
      </c>
    </row>
    <row r="111" spans="1:7" ht="14.25" customHeight="1" x14ac:dyDescent="0.3">
      <c r="A111" s="44" t="s">
        <v>324</v>
      </c>
    </row>
    <row r="112" spans="1:7" ht="14.25" customHeight="1" x14ac:dyDescent="0.3">
      <c r="A112" s="44" t="s">
        <v>325</v>
      </c>
    </row>
    <row r="113" spans="1:1" ht="14.25" customHeight="1" x14ac:dyDescent="0.3">
      <c r="A113" s="44" t="s">
        <v>326</v>
      </c>
    </row>
    <row r="114" spans="1:1" ht="14.25" customHeight="1" x14ac:dyDescent="0.3">
      <c r="A114" s="44" t="s">
        <v>327</v>
      </c>
    </row>
    <row r="115" spans="1:1" ht="14.25" customHeight="1" x14ac:dyDescent="0.3">
      <c r="A115" s="44" t="s">
        <v>328</v>
      </c>
    </row>
    <row r="116" spans="1:1" ht="14.25" customHeight="1" x14ac:dyDescent="0.3">
      <c r="A116" s="44" t="s">
        <v>329</v>
      </c>
    </row>
    <row r="117" spans="1:1" ht="14.25" customHeight="1" x14ac:dyDescent="0.3">
      <c r="A117" s="44" t="s">
        <v>330</v>
      </c>
    </row>
    <row r="118" spans="1:1" ht="14.25" customHeight="1" x14ac:dyDescent="0.3">
      <c r="A118" s="44" t="s">
        <v>331</v>
      </c>
    </row>
    <row r="119" spans="1:1" ht="14.25" customHeight="1" x14ac:dyDescent="0.3">
      <c r="A119" s="44" t="s">
        <v>332</v>
      </c>
    </row>
    <row r="120" spans="1:1" ht="14.25" customHeight="1" x14ac:dyDescent="0.3">
      <c r="A120" s="44" t="s">
        <v>333</v>
      </c>
    </row>
    <row r="121" spans="1:1" ht="14.25" customHeight="1" x14ac:dyDescent="0.3">
      <c r="A121" s="44" t="s">
        <v>334</v>
      </c>
    </row>
    <row r="122" spans="1:1" ht="14.25" customHeight="1" x14ac:dyDescent="0.3">
      <c r="A122" s="44" t="s">
        <v>335</v>
      </c>
    </row>
    <row r="123" spans="1:1" ht="14.25" customHeight="1" x14ac:dyDescent="0.3">
      <c r="A123" s="44" t="s">
        <v>336</v>
      </c>
    </row>
    <row r="124" spans="1:1" ht="14.25" customHeight="1" x14ac:dyDescent="0.3">
      <c r="A124" s="44" t="s">
        <v>337</v>
      </c>
    </row>
    <row r="125" spans="1:1" ht="14.25" customHeight="1" x14ac:dyDescent="0.3">
      <c r="A125" s="44" t="s">
        <v>338</v>
      </c>
    </row>
    <row r="126" spans="1:1" ht="14.25" customHeight="1" x14ac:dyDescent="0.3">
      <c r="A126" s="44" t="s">
        <v>339</v>
      </c>
    </row>
    <row r="127" spans="1:1" ht="14.25" customHeight="1" x14ac:dyDescent="0.3">
      <c r="A127" s="44" t="s">
        <v>340</v>
      </c>
    </row>
    <row r="128" spans="1:1" ht="14.25" customHeight="1" x14ac:dyDescent="0.3">
      <c r="A128" s="44" t="s">
        <v>341</v>
      </c>
    </row>
    <row r="129" spans="1:1" ht="14.25" customHeight="1" x14ac:dyDescent="0.3">
      <c r="A129" s="44" t="s">
        <v>342</v>
      </c>
    </row>
    <row r="130" spans="1:1" ht="14.25" customHeight="1" x14ac:dyDescent="0.3">
      <c r="A130" s="44" t="s">
        <v>343</v>
      </c>
    </row>
    <row r="131" spans="1:1" ht="14.25" customHeight="1" x14ac:dyDescent="0.3">
      <c r="A131" s="44" t="s">
        <v>344</v>
      </c>
    </row>
    <row r="132" spans="1:1" ht="14.25" customHeight="1" x14ac:dyDescent="0.3"/>
    <row r="133" spans="1:1" ht="14.25" customHeight="1" x14ac:dyDescent="0.3"/>
    <row r="134" spans="1:1" ht="14.25" customHeight="1" x14ac:dyDescent="0.3"/>
    <row r="135" spans="1:1" ht="14.25" customHeight="1" x14ac:dyDescent="0.3"/>
    <row r="136" spans="1:1" ht="14.25" customHeight="1" x14ac:dyDescent="0.3"/>
    <row r="137" spans="1:1" ht="14.25" customHeight="1" x14ac:dyDescent="0.3"/>
    <row r="138" spans="1:1" ht="14.25" customHeight="1" x14ac:dyDescent="0.3"/>
    <row r="139" spans="1:1" ht="14.25" customHeight="1" x14ac:dyDescent="0.3"/>
    <row r="140" spans="1:1" ht="14.25" customHeight="1" x14ac:dyDescent="0.3"/>
    <row r="141" spans="1:1" ht="14.25" customHeight="1" x14ac:dyDescent="0.3"/>
    <row r="142" spans="1:1" ht="14.25" customHeight="1" x14ac:dyDescent="0.3"/>
    <row r="143" spans="1:1" ht="14.25" customHeight="1" x14ac:dyDescent="0.3"/>
    <row r="144" spans="1:1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I1004"/>
  <sheetViews>
    <sheetView zoomScale="70" zoomScaleNormal="70" workbookViewId="0">
      <pane ySplit="3" topLeftCell="A5" activePane="bottomLeft" state="frozen"/>
      <selection pane="bottomLeft" activeCell="M7" sqref="M7"/>
    </sheetView>
  </sheetViews>
  <sheetFormatPr defaultColWidth="14.44140625" defaultRowHeight="15" customHeight="1" x14ac:dyDescent="0.3"/>
  <cols>
    <col min="1" max="1" width="10.88671875" customWidth="1"/>
    <col min="2" max="2" width="18.33203125" customWidth="1"/>
    <col min="3" max="3" width="23" customWidth="1"/>
    <col min="4" max="4" width="24.6640625" customWidth="1"/>
    <col min="5" max="5" width="10.6640625" customWidth="1"/>
    <col min="6" max="6" width="18.88671875" customWidth="1"/>
    <col min="7" max="7" width="18.33203125" customWidth="1"/>
    <col min="8" max="26" width="8.6640625" customWidth="1"/>
  </cols>
  <sheetData>
    <row r="1" spans="1:9" ht="22.8" x14ac:dyDescent="0.4">
      <c r="B1" s="56" t="s">
        <v>138</v>
      </c>
      <c r="C1" s="57" t="str">
        <f>info!A7</f>
        <v>0512106136</v>
      </c>
      <c r="D1" s="56" t="str">
        <f>CONCATENATE(info!B7," ", info!C7)</f>
        <v>Angelo Zuottolo</v>
      </c>
    </row>
    <row r="2" spans="1:9" ht="14.25" customHeight="1" x14ac:dyDescent="0.3"/>
    <row r="3" spans="1:9" ht="14.25" customHeight="1" x14ac:dyDescent="0.3">
      <c r="A3" s="11" t="s">
        <v>139</v>
      </c>
      <c r="B3" s="11" t="s">
        <v>140</v>
      </c>
      <c r="C3" s="11" t="s">
        <v>141</v>
      </c>
      <c r="D3" s="11" t="s">
        <v>142</v>
      </c>
      <c r="E3" s="11" t="s">
        <v>143</v>
      </c>
      <c r="F3" s="11" t="s">
        <v>144</v>
      </c>
      <c r="G3" s="11" t="s">
        <v>145</v>
      </c>
    </row>
    <row r="4" spans="1:9" ht="14.4" x14ac:dyDescent="0.3">
      <c r="A4" s="44" t="s">
        <v>37</v>
      </c>
      <c r="B4" s="45" t="s">
        <v>146</v>
      </c>
      <c r="C4" s="45" t="s">
        <v>147</v>
      </c>
      <c r="D4" s="45" t="s">
        <v>147</v>
      </c>
      <c r="E4" s="46">
        <v>6.25E-2</v>
      </c>
      <c r="F4" s="47" t="s">
        <v>148</v>
      </c>
      <c r="G4" s="48">
        <v>0</v>
      </c>
    </row>
    <row r="5" spans="1:9" ht="144" x14ac:dyDescent="0.3">
      <c r="A5" s="44" t="s">
        <v>38</v>
      </c>
      <c r="B5" s="50" t="s">
        <v>234</v>
      </c>
      <c r="C5" s="50" t="s">
        <v>345</v>
      </c>
      <c r="D5" s="50" t="s">
        <v>346</v>
      </c>
      <c r="E5" s="51">
        <v>2.0833333333333332E-2</v>
      </c>
      <c r="F5" s="52">
        <v>2.0833333333333332E-2</v>
      </c>
      <c r="G5" s="53">
        <v>2.0833333333333332E-2</v>
      </c>
      <c r="I5" s="78">
        <f>SUM(G21:G27)</f>
        <v>9.722222222222221E-2</v>
      </c>
    </row>
    <row r="6" spans="1:9" ht="14.4" x14ac:dyDescent="0.3">
      <c r="A6" s="44" t="s">
        <v>39</v>
      </c>
      <c r="B6" s="49" t="s">
        <v>146</v>
      </c>
      <c r="C6" s="50" t="s">
        <v>146</v>
      </c>
      <c r="D6" s="50" t="s">
        <v>146</v>
      </c>
      <c r="E6" s="51">
        <v>4.1666666666666664E-2</v>
      </c>
      <c r="F6" s="52">
        <v>4.1666666666666664E-2</v>
      </c>
      <c r="G6" s="53">
        <v>4.1666666666666664E-2</v>
      </c>
    </row>
    <row r="7" spans="1:9" ht="72" x14ac:dyDescent="0.3">
      <c r="A7" s="44" t="s">
        <v>40</v>
      </c>
      <c r="B7" s="49" t="s">
        <v>234</v>
      </c>
      <c r="C7" s="49" t="s">
        <v>347</v>
      </c>
      <c r="D7" s="49" t="s">
        <v>348</v>
      </c>
      <c r="E7" s="53">
        <v>1.0416666666666666E-2</v>
      </c>
      <c r="F7" s="52">
        <v>1.0416666666666666E-2</v>
      </c>
      <c r="G7" s="53">
        <v>1.0416666666666666E-2</v>
      </c>
    </row>
    <row r="8" spans="1:9" ht="14.25" customHeight="1" x14ac:dyDescent="0.3">
      <c r="A8" s="44" t="s">
        <v>41</v>
      </c>
      <c r="B8" s="49" t="s">
        <v>238</v>
      </c>
      <c r="C8" s="49" t="s">
        <v>349</v>
      </c>
      <c r="D8" s="49" t="s">
        <v>350</v>
      </c>
      <c r="E8" s="53">
        <v>1.0416666666666666E-2</v>
      </c>
      <c r="F8" s="52">
        <v>1.0416666666666666E-2</v>
      </c>
      <c r="G8" s="53">
        <v>1.0416666666666666E-2</v>
      </c>
    </row>
    <row r="9" spans="1:9" ht="14.25" customHeight="1" x14ac:dyDescent="0.3">
      <c r="A9" s="44" t="s">
        <v>42</v>
      </c>
      <c r="B9" s="49" t="s">
        <v>146</v>
      </c>
      <c r="C9" s="50" t="s">
        <v>146</v>
      </c>
      <c r="D9" s="50" t="s">
        <v>146</v>
      </c>
      <c r="E9" s="51">
        <v>4.1666666666666664E-2</v>
      </c>
      <c r="F9" s="52">
        <v>4.1666666666666664E-2</v>
      </c>
      <c r="G9" s="53">
        <v>4.1666666666666664E-2</v>
      </c>
    </row>
    <row r="10" spans="1:9" ht="46.5" customHeight="1" x14ac:dyDescent="0.3">
      <c r="A10" s="44" t="s">
        <v>43</v>
      </c>
      <c r="B10" s="49" t="s">
        <v>271</v>
      </c>
      <c r="C10" s="49" t="s">
        <v>351</v>
      </c>
      <c r="D10" s="49" t="s">
        <v>352</v>
      </c>
      <c r="E10" s="53">
        <v>6.9444444444444441E-3</v>
      </c>
      <c r="F10" s="52">
        <v>6.9444444444444441E-3</v>
      </c>
      <c r="G10" s="53">
        <v>6.9444444444444441E-3</v>
      </c>
    </row>
    <row r="11" spans="1:9" ht="86.4" x14ac:dyDescent="0.3">
      <c r="A11" s="44" t="s">
        <v>44</v>
      </c>
      <c r="B11" s="49" t="s">
        <v>156</v>
      </c>
      <c r="C11" s="49" t="s">
        <v>156</v>
      </c>
      <c r="D11" s="49" t="s">
        <v>353</v>
      </c>
      <c r="E11" s="53">
        <v>6.25E-2</v>
      </c>
      <c r="F11" s="52">
        <v>6.25E-2</v>
      </c>
      <c r="G11" s="53">
        <v>6.25E-2</v>
      </c>
    </row>
    <row r="12" spans="1:9" ht="13.5" customHeight="1" x14ac:dyDescent="0.3">
      <c r="A12" s="44" t="s">
        <v>45</v>
      </c>
      <c r="B12" s="49" t="s">
        <v>146</v>
      </c>
      <c r="C12" s="50" t="s">
        <v>146</v>
      </c>
      <c r="D12" s="50" t="s">
        <v>146</v>
      </c>
      <c r="E12" s="51">
        <v>2.0833333333333332E-2</v>
      </c>
      <c r="F12" s="52">
        <v>2.0833333333333332E-2</v>
      </c>
      <c r="G12" s="53">
        <v>2.0833333333333332E-2</v>
      </c>
    </row>
    <row r="13" spans="1:9" ht="72" x14ac:dyDescent="0.3">
      <c r="A13" s="44" t="s">
        <v>46</v>
      </c>
      <c r="B13" s="49" t="s">
        <v>157</v>
      </c>
      <c r="C13" s="49" t="s">
        <v>157</v>
      </c>
      <c r="D13" s="49" t="s">
        <v>354</v>
      </c>
      <c r="E13" s="49" t="s">
        <v>355</v>
      </c>
      <c r="F13" s="52">
        <v>1.3888888888888888E-2</v>
      </c>
      <c r="G13" s="53">
        <v>1.3888888888888888E-2</v>
      </c>
    </row>
    <row r="14" spans="1:9" ht="14.4" x14ac:dyDescent="0.3">
      <c r="A14" s="44" t="s">
        <v>47</v>
      </c>
      <c r="B14" s="49" t="s">
        <v>160</v>
      </c>
      <c r="C14" s="49" t="s">
        <v>160</v>
      </c>
      <c r="D14" s="49" t="s">
        <v>161</v>
      </c>
      <c r="E14" s="53">
        <v>1.3888888888888888E-2</v>
      </c>
      <c r="F14" s="52">
        <v>1.3888888888888888E-2</v>
      </c>
      <c r="G14" s="53">
        <v>1.3888888888888888E-2</v>
      </c>
    </row>
    <row r="15" spans="1:9" ht="28.8" x14ac:dyDescent="0.3">
      <c r="A15" s="44" t="s">
        <v>48</v>
      </c>
      <c r="B15" s="49" t="s">
        <v>164</v>
      </c>
      <c r="C15" s="49" t="s">
        <v>164</v>
      </c>
      <c r="D15" s="49" t="s">
        <v>165</v>
      </c>
      <c r="E15" s="53">
        <v>2.0833333333333332E-2</v>
      </c>
      <c r="F15" s="52">
        <v>2.0833333333333332E-2</v>
      </c>
      <c r="G15" s="53">
        <v>2.0833333333333332E-2</v>
      </c>
    </row>
    <row r="16" spans="1:9" ht="28.8" x14ac:dyDescent="0.3">
      <c r="A16" s="44" t="s">
        <v>49</v>
      </c>
      <c r="B16" s="49" t="s">
        <v>166</v>
      </c>
      <c r="C16" s="49" t="s">
        <v>166</v>
      </c>
      <c r="D16" s="49" t="s">
        <v>167</v>
      </c>
      <c r="E16" s="53">
        <v>1.3888888888888888E-2</v>
      </c>
      <c r="F16" s="52">
        <v>1.3888888888888888E-2</v>
      </c>
      <c r="G16" s="53">
        <v>1.3888888888888888E-2</v>
      </c>
    </row>
    <row r="17" spans="1:7" ht="28.8" x14ac:dyDescent="0.3">
      <c r="A17" s="44" t="s">
        <v>50</v>
      </c>
      <c r="B17" s="49" t="s">
        <v>168</v>
      </c>
      <c r="C17" s="49" t="s">
        <v>168</v>
      </c>
      <c r="D17" s="49" t="s">
        <v>169</v>
      </c>
      <c r="E17" s="53">
        <v>2.7777777777777776E-2</v>
      </c>
      <c r="F17" s="52">
        <v>2.0833333333333332E-2</v>
      </c>
      <c r="G17" s="53">
        <v>2.0833333333333332E-2</v>
      </c>
    </row>
    <row r="18" spans="1:7" ht="14.4" x14ac:dyDescent="0.3">
      <c r="A18" s="44" t="s">
        <v>51</v>
      </c>
      <c r="B18" s="49" t="s">
        <v>279</v>
      </c>
      <c r="C18" s="49" t="s">
        <v>279</v>
      </c>
      <c r="D18" s="49" t="s">
        <v>280</v>
      </c>
      <c r="E18" s="53">
        <v>4.1666666666666664E-2</v>
      </c>
      <c r="F18" s="52">
        <v>2.0833333333333332E-2</v>
      </c>
      <c r="G18" s="53">
        <v>2.0833333333333332E-2</v>
      </c>
    </row>
    <row r="19" spans="1:7" ht="14.4" x14ac:dyDescent="0.3">
      <c r="A19" s="44" t="s">
        <v>52</v>
      </c>
      <c r="B19" s="49" t="s">
        <v>146</v>
      </c>
      <c r="C19" s="49" t="s">
        <v>146</v>
      </c>
      <c r="D19" s="49" t="s">
        <v>146</v>
      </c>
      <c r="E19" s="53">
        <v>4.1666666666666664E-2</v>
      </c>
      <c r="F19" s="52">
        <v>4.1666666666666664E-2</v>
      </c>
      <c r="G19" s="53">
        <v>4.1666666666666664E-2</v>
      </c>
    </row>
    <row r="20" spans="1:7" ht="14.25" customHeight="1" x14ac:dyDescent="0.3">
      <c r="A20" s="44" t="s">
        <v>53</v>
      </c>
      <c r="B20" s="49" t="s">
        <v>281</v>
      </c>
      <c r="C20" s="49" t="s">
        <v>281</v>
      </c>
      <c r="D20" s="49" t="s">
        <v>281</v>
      </c>
      <c r="E20" s="53">
        <v>4.1666666666666664E-2</v>
      </c>
      <c r="F20" s="52">
        <v>4.1666666666666664E-2</v>
      </c>
      <c r="G20" s="53">
        <v>4.1666666666666664E-2</v>
      </c>
    </row>
    <row r="21" spans="1:7" ht="28.8" x14ac:dyDescent="0.3">
      <c r="A21" s="44" t="s">
        <v>54</v>
      </c>
      <c r="B21" s="49" t="s">
        <v>217</v>
      </c>
      <c r="C21" s="49" t="s">
        <v>217</v>
      </c>
      <c r="D21" s="49" t="s">
        <v>217</v>
      </c>
      <c r="E21" s="46">
        <v>8.3333333333333329E-2</v>
      </c>
      <c r="F21" s="47" t="s">
        <v>148</v>
      </c>
      <c r="G21" s="48">
        <v>0</v>
      </c>
    </row>
    <row r="22" spans="1:7" ht="14.25" customHeight="1" x14ac:dyDescent="0.3">
      <c r="A22" s="44" t="s">
        <v>55</v>
      </c>
      <c r="B22" s="49" t="s">
        <v>251</v>
      </c>
      <c r="C22" s="49" t="s">
        <v>251</v>
      </c>
      <c r="D22" s="49" t="s">
        <v>252</v>
      </c>
      <c r="E22" s="53">
        <v>1.0416666666666666E-2</v>
      </c>
      <c r="F22" s="52">
        <v>1.0416666666666666E-2</v>
      </c>
      <c r="G22" s="53">
        <v>1.0416666666666666E-2</v>
      </c>
    </row>
    <row r="23" spans="1:7" ht="14.25" customHeight="1" x14ac:dyDescent="0.3">
      <c r="A23" s="44" t="s">
        <v>56</v>
      </c>
      <c r="B23" s="49" t="s">
        <v>174</v>
      </c>
      <c r="C23" s="49" t="s">
        <v>174</v>
      </c>
      <c r="D23" s="49" t="s">
        <v>313</v>
      </c>
      <c r="E23" s="53">
        <v>1.0416666666666666E-2</v>
      </c>
      <c r="F23" s="52">
        <v>1.0416666666666666E-2</v>
      </c>
      <c r="G23" s="53">
        <v>1.0416666666666666E-2</v>
      </c>
    </row>
    <row r="24" spans="1:7" ht="14.25" customHeight="1" x14ac:dyDescent="0.3">
      <c r="A24" s="44" t="s">
        <v>57</v>
      </c>
      <c r="B24" s="49" t="s">
        <v>178</v>
      </c>
      <c r="C24" s="49" t="s">
        <v>178</v>
      </c>
      <c r="D24" s="49" t="s">
        <v>258</v>
      </c>
      <c r="E24" s="53">
        <v>1.3888888888888888E-2</v>
      </c>
      <c r="F24" s="52">
        <v>1.3888888888888888E-2</v>
      </c>
      <c r="G24" s="53">
        <v>1.3888888888888888E-2</v>
      </c>
    </row>
    <row r="25" spans="1:7" ht="14.25" customHeight="1" x14ac:dyDescent="0.3">
      <c r="A25" s="44" t="s">
        <v>58</v>
      </c>
      <c r="B25" s="49" t="s">
        <v>180</v>
      </c>
      <c r="C25" s="49" t="s">
        <v>180</v>
      </c>
      <c r="D25" s="49" t="s">
        <v>181</v>
      </c>
      <c r="E25" s="53">
        <v>1.3888888888888888E-2</v>
      </c>
      <c r="F25" s="52">
        <v>1.3888888888888888E-2</v>
      </c>
      <c r="G25" s="53">
        <v>1.3888888888888888E-2</v>
      </c>
    </row>
    <row r="26" spans="1:7" ht="14.25" customHeight="1" x14ac:dyDescent="0.3">
      <c r="A26" s="44" t="s">
        <v>59</v>
      </c>
      <c r="B26" s="49" t="s">
        <v>289</v>
      </c>
      <c r="C26" s="73" t="s">
        <v>289</v>
      </c>
      <c r="D26" s="59" t="s">
        <v>290</v>
      </c>
      <c r="E26" s="53">
        <v>6.9444444444444441E-3</v>
      </c>
      <c r="F26" s="52">
        <v>6.9444444444444441E-3</v>
      </c>
      <c r="G26" s="53">
        <v>6.9444444444444441E-3</v>
      </c>
    </row>
    <row r="27" spans="1:7" ht="14.25" customHeight="1" x14ac:dyDescent="0.3">
      <c r="A27" s="44" t="s">
        <v>60</v>
      </c>
      <c r="B27" s="68" t="s">
        <v>146</v>
      </c>
      <c r="C27" s="49" t="s">
        <v>314</v>
      </c>
      <c r="D27" s="49" t="s">
        <v>146</v>
      </c>
      <c r="E27" s="53">
        <v>4.1666666666666664E-2</v>
      </c>
      <c r="F27" s="52">
        <v>4.1666666666666664E-2</v>
      </c>
      <c r="G27" s="53">
        <v>4.1666666666666664E-2</v>
      </c>
    </row>
    <row r="28" spans="1:7" ht="14.25" customHeight="1" x14ac:dyDescent="0.3">
      <c r="A28" s="44" t="s">
        <v>61</v>
      </c>
      <c r="B28" s="67" t="s">
        <v>356</v>
      </c>
      <c r="C28" s="49" t="s">
        <v>357</v>
      </c>
      <c r="D28" s="49" t="s">
        <v>358</v>
      </c>
      <c r="E28" s="53">
        <v>6.9444444444444441E-3</v>
      </c>
      <c r="F28" s="52">
        <v>6.9444444444444441E-3</v>
      </c>
      <c r="G28" s="53">
        <v>6.9444444444444441E-3</v>
      </c>
    </row>
    <row r="29" spans="1:7" ht="53.25" customHeight="1" x14ac:dyDescent="0.3">
      <c r="A29" s="44" t="s">
        <v>62</v>
      </c>
      <c r="B29" s="49" t="s">
        <v>287</v>
      </c>
      <c r="C29" s="49" t="s">
        <v>287</v>
      </c>
      <c r="D29" s="49" t="s">
        <v>288</v>
      </c>
      <c r="E29" s="53">
        <v>1.0416666666666666E-2</v>
      </c>
      <c r="F29" s="52">
        <v>1.0416666666666666E-2</v>
      </c>
      <c r="G29" s="53">
        <v>1.0416666666666666E-2</v>
      </c>
    </row>
    <row r="30" spans="1:7" ht="14.4" x14ac:dyDescent="0.3">
      <c r="A30" s="44" t="s">
        <v>63</v>
      </c>
      <c r="B30" s="49" t="s">
        <v>146</v>
      </c>
      <c r="C30" s="49" t="s">
        <v>314</v>
      </c>
      <c r="D30" s="65" t="s">
        <v>146</v>
      </c>
      <c r="E30" s="53">
        <v>4.1666666666666664E-2</v>
      </c>
      <c r="F30" s="52">
        <v>4.1666666666666664E-2</v>
      </c>
      <c r="G30" s="53">
        <v>4.1666666666666664E-2</v>
      </c>
    </row>
    <row r="31" spans="1:7" ht="28.8" x14ac:dyDescent="0.3">
      <c r="A31" s="44" t="s">
        <v>64</v>
      </c>
      <c r="B31" s="49" t="s">
        <v>318</v>
      </c>
      <c r="C31" s="49" t="s">
        <v>318</v>
      </c>
      <c r="D31" s="49" t="s">
        <v>319</v>
      </c>
      <c r="E31" s="53">
        <v>1.3888888888888888E-2</v>
      </c>
      <c r="F31" s="52">
        <v>1.3888888888888888E-2</v>
      </c>
      <c r="G31" s="53">
        <v>1.3888888888888888E-2</v>
      </c>
    </row>
    <row r="32" spans="1:7" ht="14.25" customHeight="1" x14ac:dyDescent="0.3">
      <c r="A32" s="44" t="s">
        <v>65</v>
      </c>
      <c r="B32" s="49"/>
      <c r="C32" s="49"/>
      <c r="D32" s="49"/>
      <c r="E32" s="49"/>
      <c r="F32" s="54"/>
      <c r="G32" s="49"/>
    </row>
    <row r="33" spans="1:7" ht="14.25" customHeight="1" x14ac:dyDescent="0.3">
      <c r="A33" s="44" t="s">
        <v>66</v>
      </c>
      <c r="B33" s="49"/>
      <c r="C33" s="49"/>
      <c r="D33" s="49"/>
      <c r="E33" s="49"/>
      <c r="F33" s="54"/>
      <c r="G33" s="49"/>
    </row>
    <row r="34" spans="1:7" ht="14.25" customHeight="1" x14ac:dyDescent="0.3">
      <c r="A34" s="44" t="s">
        <v>67</v>
      </c>
      <c r="B34" s="49"/>
      <c r="C34" s="49"/>
      <c r="D34" s="49"/>
      <c r="E34" s="49"/>
      <c r="F34" s="54"/>
      <c r="G34" s="49"/>
    </row>
    <row r="35" spans="1:7" ht="14.25" customHeight="1" x14ac:dyDescent="0.3">
      <c r="A35" s="44" t="s">
        <v>68</v>
      </c>
      <c r="B35" s="49"/>
      <c r="C35" s="49"/>
      <c r="D35" s="49"/>
      <c r="E35" s="49"/>
      <c r="F35" s="54"/>
      <c r="G35" s="49"/>
    </row>
    <row r="36" spans="1:7" ht="14.25" customHeight="1" x14ac:dyDescent="0.3">
      <c r="A36" s="44" t="s">
        <v>69</v>
      </c>
      <c r="B36" s="49"/>
      <c r="C36" s="49"/>
      <c r="D36" s="49"/>
      <c r="E36" s="49"/>
      <c r="F36" s="54"/>
      <c r="G36" s="49"/>
    </row>
    <row r="37" spans="1:7" ht="14.25" customHeight="1" x14ac:dyDescent="0.3">
      <c r="A37" s="44" t="s">
        <v>70</v>
      </c>
      <c r="B37" s="49"/>
      <c r="C37" s="49"/>
      <c r="D37" s="49"/>
      <c r="E37" s="49"/>
      <c r="F37" s="54"/>
      <c r="G37" s="49"/>
    </row>
    <row r="38" spans="1:7" ht="14.25" customHeight="1" x14ac:dyDescent="0.3">
      <c r="A38" s="44" t="s">
        <v>71</v>
      </c>
      <c r="B38" s="49"/>
      <c r="C38" s="49"/>
      <c r="D38" s="49"/>
      <c r="E38" s="49"/>
      <c r="F38" s="54"/>
      <c r="G38" s="49"/>
    </row>
    <row r="39" spans="1:7" ht="14.25" customHeight="1" x14ac:dyDescent="0.3">
      <c r="A39" s="44" t="s">
        <v>72</v>
      </c>
      <c r="B39" s="49"/>
      <c r="C39" s="49"/>
      <c r="D39" s="49"/>
      <c r="E39" s="49"/>
      <c r="F39" s="54"/>
      <c r="G39" s="49"/>
    </row>
    <row r="40" spans="1:7" ht="14.25" customHeight="1" x14ac:dyDescent="0.3">
      <c r="A40" s="44" t="s">
        <v>73</v>
      </c>
      <c r="B40" s="49"/>
      <c r="C40" s="49"/>
      <c r="D40" s="49"/>
      <c r="E40" s="49"/>
      <c r="F40" s="54"/>
      <c r="G40" s="49"/>
    </row>
    <row r="41" spans="1:7" ht="14.25" customHeight="1" x14ac:dyDescent="0.3">
      <c r="A41" s="44" t="s">
        <v>74</v>
      </c>
      <c r="B41" s="49"/>
      <c r="C41" s="49"/>
      <c r="D41" s="49"/>
      <c r="E41" s="49"/>
      <c r="F41" s="54"/>
      <c r="G41" s="49"/>
    </row>
    <row r="42" spans="1:7" ht="14.25" customHeight="1" x14ac:dyDescent="0.3">
      <c r="A42" s="44" t="s">
        <v>75</v>
      </c>
      <c r="B42" s="49"/>
      <c r="C42" s="49"/>
      <c r="D42" s="49"/>
      <c r="E42" s="49"/>
      <c r="F42" s="54"/>
      <c r="G42" s="49"/>
    </row>
    <row r="43" spans="1:7" ht="14.25" customHeight="1" x14ac:dyDescent="0.3">
      <c r="A43" s="44" t="s">
        <v>76</v>
      </c>
      <c r="B43" s="49"/>
      <c r="C43" s="49"/>
      <c r="D43" s="49"/>
      <c r="E43" s="49"/>
      <c r="F43" s="54"/>
      <c r="G43" s="49"/>
    </row>
    <row r="44" spans="1:7" ht="14.25" customHeight="1" x14ac:dyDescent="0.3">
      <c r="A44" s="44" t="s">
        <v>77</v>
      </c>
      <c r="B44" s="49"/>
      <c r="C44" s="49"/>
      <c r="D44" s="49"/>
      <c r="E44" s="49"/>
      <c r="F44" s="54"/>
      <c r="G44" s="49"/>
    </row>
    <row r="45" spans="1:7" ht="14.25" customHeight="1" x14ac:dyDescent="0.3">
      <c r="A45" s="44" t="s">
        <v>78</v>
      </c>
      <c r="B45" s="49"/>
      <c r="C45" s="49"/>
      <c r="D45" s="49"/>
      <c r="E45" s="49"/>
      <c r="F45" s="54"/>
      <c r="G45" s="49"/>
    </row>
    <row r="46" spans="1:7" ht="14.25" customHeight="1" x14ac:dyDescent="0.3">
      <c r="A46" s="44" t="s">
        <v>79</v>
      </c>
      <c r="B46" s="49"/>
      <c r="C46" s="49"/>
      <c r="D46" s="49"/>
      <c r="E46" s="49"/>
      <c r="F46" s="54"/>
      <c r="G46" s="49"/>
    </row>
    <row r="47" spans="1:7" ht="14.25" customHeight="1" x14ac:dyDescent="0.3">
      <c r="A47" s="44" t="s">
        <v>80</v>
      </c>
      <c r="B47" s="49"/>
      <c r="C47" s="49"/>
      <c r="D47" s="49"/>
      <c r="E47" s="49"/>
      <c r="F47" s="54"/>
      <c r="G47" s="49"/>
    </row>
    <row r="48" spans="1:7" ht="14.25" customHeight="1" x14ac:dyDescent="0.3">
      <c r="A48" s="44" t="s">
        <v>81</v>
      </c>
      <c r="B48" s="49"/>
      <c r="C48" s="49"/>
      <c r="D48" s="49"/>
      <c r="E48" s="49"/>
      <c r="F48" s="54"/>
      <c r="G48" s="49"/>
    </row>
    <row r="49" spans="1:7" ht="14.25" customHeight="1" x14ac:dyDescent="0.3">
      <c r="A49" s="44" t="s">
        <v>82</v>
      </c>
      <c r="B49" s="49"/>
      <c r="C49" s="49"/>
      <c r="D49" s="49"/>
      <c r="E49" s="49"/>
      <c r="F49" s="54"/>
      <c r="G49" s="49"/>
    </row>
    <row r="50" spans="1:7" ht="14.25" customHeight="1" x14ac:dyDescent="0.3">
      <c r="A50" s="44" t="s">
        <v>83</v>
      </c>
      <c r="B50" s="49"/>
      <c r="C50" s="49"/>
      <c r="D50" s="49"/>
      <c r="E50" s="49"/>
      <c r="F50" s="54"/>
      <c r="G50" s="49"/>
    </row>
    <row r="51" spans="1:7" ht="14.25" customHeight="1" x14ac:dyDescent="0.3">
      <c r="A51" s="44" t="s">
        <v>84</v>
      </c>
      <c r="B51" s="49"/>
      <c r="C51" s="49"/>
      <c r="D51" s="49"/>
      <c r="E51" s="49"/>
      <c r="F51" s="54"/>
      <c r="G51" s="49"/>
    </row>
    <row r="52" spans="1:7" ht="14.25" customHeight="1" x14ac:dyDescent="0.3">
      <c r="A52" s="44" t="s">
        <v>85</v>
      </c>
      <c r="B52" s="49"/>
      <c r="C52" s="49"/>
      <c r="D52" s="49"/>
      <c r="E52" s="49"/>
      <c r="F52" s="54"/>
      <c r="G52" s="49"/>
    </row>
    <row r="53" spans="1:7" ht="14.25" customHeight="1" x14ac:dyDescent="0.3">
      <c r="A53" s="44" t="s">
        <v>86</v>
      </c>
      <c r="B53" s="49"/>
      <c r="C53" s="49"/>
      <c r="D53" s="49"/>
      <c r="E53" s="49"/>
      <c r="F53" s="54"/>
      <c r="G53" s="49"/>
    </row>
    <row r="54" spans="1:7" ht="14.25" customHeight="1" x14ac:dyDescent="0.3">
      <c r="A54" s="44" t="s">
        <v>87</v>
      </c>
      <c r="B54" s="49"/>
      <c r="C54" s="49"/>
      <c r="D54" s="49"/>
      <c r="E54" s="49"/>
      <c r="F54" s="54"/>
      <c r="G54" s="49"/>
    </row>
    <row r="55" spans="1:7" ht="14.25" customHeight="1" x14ac:dyDescent="0.3">
      <c r="A55" s="44" t="s">
        <v>88</v>
      </c>
      <c r="B55" s="49"/>
      <c r="C55" s="49"/>
      <c r="D55" s="49"/>
      <c r="E55" s="49"/>
      <c r="F55" s="54"/>
      <c r="G55" s="49"/>
    </row>
    <row r="56" spans="1:7" ht="14.25" customHeight="1" x14ac:dyDescent="0.3">
      <c r="A56" s="44" t="s">
        <v>89</v>
      </c>
      <c r="B56" s="49"/>
      <c r="C56" s="49"/>
      <c r="D56" s="49"/>
      <c r="E56" s="49"/>
      <c r="F56" s="54"/>
      <c r="G56" s="49"/>
    </row>
    <row r="57" spans="1:7" ht="14.25" customHeight="1" x14ac:dyDescent="0.3">
      <c r="A57" s="44" t="s">
        <v>90</v>
      </c>
      <c r="B57" s="49"/>
      <c r="C57" s="49"/>
      <c r="D57" s="49"/>
      <c r="E57" s="49"/>
      <c r="F57" s="54"/>
      <c r="G57" s="49"/>
    </row>
    <row r="58" spans="1:7" ht="14.25" customHeight="1" x14ac:dyDescent="0.3">
      <c r="A58" s="44" t="s">
        <v>91</v>
      </c>
      <c r="B58" s="49"/>
      <c r="C58" s="49"/>
      <c r="D58" s="49"/>
      <c r="E58" s="49"/>
      <c r="F58" s="54"/>
      <c r="G58" s="49"/>
    </row>
    <row r="59" spans="1:7" ht="14.25" customHeight="1" x14ac:dyDescent="0.3">
      <c r="A59" s="44" t="s">
        <v>92</v>
      </c>
      <c r="B59" s="49"/>
      <c r="C59" s="49"/>
      <c r="D59" s="49"/>
      <c r="E59" s="49"/>
      <c r="F59" s="54"/>
      <c r="G59" s="49"/>
    </row>
    <row r="60" spans="1:7" ht="14.25" customHeight="1" x14ac:dyDescent="0.3">
      <c r="A60" s="44" t="s">
        <v>93</v>
      </c>
      <c r="B60" s="49"/>
      <c r="C60" s="49"/>
      <c r="D60" s="49"/>
      <c r="E60" s="49"/>
      <c r="F60" s="54"/>
      <c r="G60" s="49"/>
    </row>
    <row r="61" spans="1:7" ht="14.25" customHeight="1" x14ac:dyDescent="0.3">
      <c r="A61" s="44" t="s">
        <v>94</v>
      </c>
      <c r="B61" s="49"/>
      <c r="C61" s="49"/>
      <c r="D61" s="49"/>
      <c r="E61" s="49"/>
      <c r="F61" s="54"/>
      <c r="G61" s="49"/>
    </row>
    <row r="62" spans="1:7" ht="14.25" customHeight="1" x14ac:dyDescent="0.3">
      <c r="A62" s="44" t="s">
        <v>95</v>
      </c>
      <c r="B62" s="49"/>
      <c r="C62" s="49"/>
      <c r="D62" s="49"/>
      <c r="E62" s="49"/>
      <c r="F62" s="54"/>
      <c r="G62" s="49"/>
    </row>
    <row r="63" spans="1:7" ht="14.25" customHeight="1" x14ac:dyDescent="0.3">
      <c r="A63" s="44" t="s">
        <v>96</v>
      </c>
      <c r="B63" s="49"/>
      <c r="C63" s="49"/>
      <c r="D63" s="49"/>
      <c r="E63" s="49"/>
      <c r="F63" s="54"/>
      <c r="G63" s="49"/>
    </row>
    <row r="64" spans="1:7" ht="14.25" customHeight="1" x14ac:dyDescent="0.3">
      <c r="A64" s="44" t="s">
        <v>97</v>
      </c>
      <c r="B64" s="49"/>
      <c r="C64" s="49"/>
      <c r="D64" s="49"/>
      <c r="E64" s="49"/>
      <c r="F64" s="54"/>
      <c r="G64" s="49"/>
    </row>
    <row r="65" spans="1:7" ht="14.25" customHeight="1" x14ac:dyDescent="0.3">
      <c r="A65" s="44" t="s">
        <v>98</v>
      </c>
      <c r="B65" s="49"/>
      <c r="C65" s="49"/>
      <c r="D65" s="49"/>
      <c r="E65" s="49"/>
      <c r="F65" s="54"/>
      <c r="G65" s="49"/>
    </row>
    <row r="66" spans="1:7" ht="14.25" customHeight="1" x14ac:dyDescent="0.3">
      <c r="A66" s="44" t="s">
        <v>99</v>
      </c>
      <c r="B66" s="49"/>
      <c r="C66" s="49"/>
      <c r="D66" s="49"/>
      <c r="E66" s="49"/>
      <c r="F66" s="54"/>
      <c r="G66" s="49"/>
    </row>
    <row r="67" spans="1:7" ht="14.25" customHeight="1" x14ac:dyDescent="0.3">
      <c r="A67" s="44" t="s">
        <v>100</v>
      </c>
      <c r="B67" s="49"/>
      <c r="C67" s="49"/>
      <c r="D67" s="49"/>
      <c r="E67" s="49"/>
      <c r="F67" s="54"/>
      <c r="G67" s="49"/>
    </row>
    <row r="68" spans="1:7" ht="14.25" customHeight="1" x14ac:dyDescent="0.3">
      <c r="A68" s="44" t="s">
        <v>101</v>
      </c>
      <c r="B68" s="49"/>
      <c r="C68" s="49"/>
      <c r="D68" s="49"/>
      <c r="E68" s="49"/>
      <c r="F68" s="54"/>
      <c r="G68" s="49"/>
    </row>
    <row r="69" spans="1:7" ht="14.25" customHeight="1" x14ac:dyDescent="0.3">
      <c r="A69" s="44" t="s">
        <v>102</v>
      </c>
      <c r="B69" s="49"/>
      <c r="C69" s="49"/>
      <c r="D69" s="49"/>
      <c r="E69" s="49"/>
      <c r="F69" s="54"/>
      <c r="G69" s="49"/>
    </row>
    <row r="70" spans="1:7" ht="14.25" customHeight="1" x14ac:dyDescent="0.3">
      <c r="A70" s="44" t="s">
        <v>103</v>
      </c>
      <c r="B70" s="49"/>
      <c r="C70" s="49"/>
      <c r="D70" s="49"/>
      <c r="E70" s="49"/>
      <c r="F70" s="54"/>
      <c r="G70" s="49"/>
    </row>
    <row r="71" spans="1:7" ht="14.25" customHeight="1" x14ac:dyDescent="0.3">
      <c r="A71" s="44" t="s">
        <v>104</v>
      </c>
      <c r="B71" s="49"/>
      <c r="C71" s="49"/>
      <c r="D71" s="49"/>
      <c r="E71" s="49"/>
      <c r="F71" s="54"/>
      <c r="G71" s="49"/>
    </row>
    <row r="72" spans="1:7" ht="14.25" customHeight="1" x14ac:dyDescent="0.3">
      <c r="A72" s="44" t="s">
        <v>105</v>
      </c>
      <c r="B72" s="49"/>
      <c r="C72" s="49"/>
      <c r="D72" s="49"/>
      <c r="E72" s="49"/>
      <c r="F72" s="54"/>
      <c r="G72" s="49"/>
    </row>
    <row r="73" spans="1:7" ht="14.25" customHeight="1" x14ac:dyDescent="0.3">
      <c r="A73" s="44" t="s">
        <v>106</v>
      </c>
      <c r="B73" s="49"/>
      <c r="C73" s="49"/>
      <c r="D73" s="49"/>
      <c r="E73" s="49"/>
      <c r="F73" s="54"/>
      <c r="G73" s="49"/>
    </row>
    <row r="74" spans="1:7" ht="14.25" customHeight="1" x14ac:dyDescent="0.3">
      <c r="A74" s="44" t="s">
        <v>107</v>
      </c>
      <c r="B74" s="49"/>
      <c r="C74" s="49"/>
      <c r="D74" s="49"/>
      <c r="E74" s="49"/>
      <c r="F74" s="54"/>
      <c r="G74" s="49"/>
    </row>
    <row r="75" spans="1:7" ht="14.25" customHeight="1" x14ac:dyDescent="0.3">
      <c r="A75" s="44" t="s">
        <v>108</v>
      </c>
      <c r="B75" s="49"/>
      <c r="C75" s="49"/>
      <c r="D75" s="49"/>
      <c r="E75" s="49"/>
      <c r="F75" s="54"/>
      <c r="G75" s="49"/>
    </row>
    <row r="76" spans="1:7" ht="14.25" customHeight="1" x14ac:dyDescent="0.3">
      <c r="A76" s="44" t="s">
        <v>109</v>
      </c>
      <c r="B76" s="49"/>
      <c r="C76" s="49"/>
      <c r="D76" s="49"/>
      <c r="E76" s="49"/>
      <c r="F76" s="54"/>
      <c r="G76" s="49"/>
    </row>
    <row r="77" spans="1:7" ht="14.25" customHeight="1" x14ac:dyDescent="0.3">
      <c r="A77" s="44" t="s">
        <v>110</v>
      </c>
      <c r="B77" s="49"/>
      <c r="C77" s="49"/>
      <c r="D77" s="49"/>
      <c r="E77" s="49"/>
      <c r="F77" s="54"/>
      <c r="G77" s="49"/>
    </row>
    <row r="78" spans="1:7" ht="14.25" customHeight="1" x14ac:dyDescent="0.3">
      <c r="A78" s="44" t="s">
        <v>111</v>
      </c>
      <c r="B78" s="49"/>
      <c r="C78" s="49"/>
      <c r="D78" s="49"/>
      <c r="E78" s="49"/>
      <c r="F78" s="54"/>
      <c r="G78" s="49"/>
    </row>
    <row r="79" spans="1:7" ht="14.25" customHeight="1" x14ac:dyDescent="0.3">
      <c r="A79" s="44" t="s">
        <v>112</v>
      </c>
      <c r="B79" s="49"/>
      <c r="C79" s="49"/>
      <c r="D79" s="49"/>
      <c r="E79" s="49"/>
      <c r="F79" s="54"/>
      <c r="G79" s="49"/>
    </row>
    <row r="80" spans="1:7" ht="14.25" customHeight="1" x14ac:dyDescent="0.3">
      <c r="A80" s="44" t="s">
        <v>113</v>
      </c>
      <c r="B80" s="49"/>
      <c r="C80" s="49"/>
      <c r="D80" s="49"/>
      <c r="E80" s="49"/>
      <c r="F80" s="54"/>
      <c r="G80" s="49"/>
    </row>
    <row r="81" spans="1:7" ht="14.25" customHeight="1" x14ac:dyDescent="0.3">
      <c r="A81" s="44" t="s">
        <v>114</v>
      </c>
      <c r="B81" s="49"/>
      <c r="C81" s="49"/>
      <c r="D81" s="49"/>
      <c r="E81" s="49"/>
      <c r="F81" s="54"/>
      <c r="G81" s="49"/>
    </row>
    <row r="82" spans="1:7" ht="14.25" customHeight="1" x14ac:dyDescent="0.3">
      <c r="A82" s="44" t="s">
        <v>115</v>
      </c>
      <c r="B82" s="49"/>
      <c r="C82" s="49"/>
      <c r="D82" s="49"/>
      <c r="E82" s="49"/>
      <c r="F82" s="54"/>
      <c r="G82" s="49"/>
    </row>
    <row r="83" spans="1:7" ht="14.25" customHeight="1" x14ac:dyDescent="0.3">
      <c r="A83" s="44" t="s">
        <v>116</v>
      </c>
      <c r="B83" s="49"/>
      <c r="C83" s="49"/>
      <c r="D83" s="49"/>
      <c r="E83" s="49"/>
      <c r="F83" s="54"/>
      <c r="G83" s="49"/>
    </row>
    <row r="84" spans="1:7" ht="14.25" customHeight="1" x14ac:dyDescent="0.3">
      <c r="A84" s="44" t="s">
        <v>117</v>
      </c>
      <c r="B84" s="49"/>
      <c r="C84" s="49"/>
      <c r="D84" s="49"/>
      <c r="E84" s="49"/>
      <c r="F84" s="54"/>
      <c r="G84" s="49"/>
    </row>
    <row r="85" spans="1:7" ht="14.25" customHeight="1" x14ac:dyDescent="0.3">
      <c r="A85" s="44" t="s">
        <v>118</v>
      </c>
      <c r="B85" s="49"/>
      <c r="C85" s="49"/>
      <c r="D85" s="49"/>
      <c r="E85" s="49"/>
      <c r="F85" s="54"/>
      <c r="G85" s="49"/>
    </row>
    <row r="86" spans="1:7" ht="14.25" customHeight="1" x14ac:dyDescent="0.3">
      <c r="A86" s="44" t="s">
        <v>119</v>
      </c>
      <c r="B86" s="49"/>
      <c r="C86" s="49"/>
      <c r="D86" s="49"/>
      <c r="E86" s="49"/>
      <c r="F86" s="54"/>
      <c r="G86" s="49"/>
    </row>
    <row r="87" spans="1:7" ht="14.25" customHeight="1" x14ac:dyDescent="0.3">
      <c r="A87" s="44" t="s">
        <v>120</v>
      </c>
      <c r="B87" s="49"/>
      <c r="C87" s="49"/>
      <c r="D87" s="49"/>
      <c r="E87" s="49"/>
      <c r="F87" s="54"/>
      <c r="G87" s="49"/>
    </row>
    <row r="88" spans="1:7" ht="14.25" customHeight="1" x14ac:dyDescent="0.3">
      <c r="A88" s="44" t="s">
        <v>121</v>
      </c>
      <c r="B88" s="49"/>
      <c r="C88" s="49"/>
      <c r="D88" s="49"/>
      <c r="E88" s="49"/>
      <c r="F88" s="54"/>
      <c r="G88" s="49"/>
    </row>
    <row r="89" spans="1:7" ht="14.25" customHeight="1" x14ac:dyDescent="0.3">
      <c r="A89" s="44" t="s">
        <v>122</v>
      </c>
      <c r="B89" s="49"/>
      <c r="C89" s="49"/>
      <c r="D89" s="49"/>
      <c r="E89" s="49"/>
      <c r="F89" s="54"/>
      <c r="G89" s="49"/>
    </row>
    <row r="90" spans="1:7" ht="14.25" customHeight="1" x14ac:dyDescent="0.3">
      <c r="A90" s="44" t="s">
        <v>123</v>
      </c>
      <c r="B90" s="49"/>
      <c r="C90" s="49"/>
      <c r="D90" s="49"/>
      <c r="E90" s="49"/>
      <c r="F90" s="54"/>
      <c r="G90" s="49"/>
    </row>
    <row r="91" spans="1:7" ht="14.25" customHeight="1" x14ac:dyDescent="0.3">
      <c r="A91" s="44" t="s">
        <v>124</v>
      </c>
      <c r="B91" s="49"/>
      <c r="C91" s="49"/>
      <c r="D91" s="49"/>
      <c r="E91" s="49"/>
      <c r="F91" s="54"/>
      <c r="G91" s="49"/>
    </row>
    <row r="92" spans="1:7" ht="14.25" customHeight="1" x14ac:dyDescent="0.3">
      <c r="A92" s="44" t="s">
        <v>125</v>
      </c>
      <c r="B92" s="49"/>
      <c r="C92" s="49"/>
      <c r="D92" s="49"/>
      <c r="E92" s="49"/>
      <c r="F92" s="54"/>
      <c r="G92" s="49"/>
    </row>
    <row r="93" spans="1:7" ht="14.25" customHeight="1" x14ac:dyDescent="0.3">
      <c r="A93" s="44" t="s">
        <v>126</v>
      </c>
      <c r="B93" s="49"/>
      <c r="C93" s="49"/>
      <c r="D93" s="49"/>
      <c r="E93" s="49"/>
      <c r="F93" s="54"/>
      <c r="G93" s="49"/>
    </row>
    <row r="94" spans="1:7" ht="14.25" customHeight="1" x14ac:dyDescent="0.3">
      <c r="A94" s="44" t="s">
        <v>127</v>
      </c>
      <c r="B94" s="49"/>
      <c r="C94" s="49"/>
      <c r="D94" s="49"/>
      <c r="E94" s="49"/>
      <c r="F94" s="54"/>
      <c r="G94" s="49"/>
    </row>
    <row r="95" spans="1:7" ht="14.25" customHeight="1" x14ac:dyDescent="0.3">
      <c r="A95" s="44" t="s">
        <v>128</v>
      </c>
      <c r="B95" s="49"/>
      <c r="C95" s="49"/>
      <c r="D95" s="49"/>
      <c r="E95" s="49"/>
      <c r="F95" s="54"/>
      <c r="G95" s="49"/>
    </row>
    <row r="96" spans="1:7" ht="14.25" customHeight="1" x14ac:dyDescent="0.3">
      <c r="A96" s="44" t="s">
        <v>129</v>
      </c>
      <c r="B96" s="49"/>
      <c r="C96" s="49"/>
      <c r="D96" s="49"/>
      <c r="E96" s="49"/>
      <c r="F96" s="54"/>
      <c r="G96" s="49"/>
    </row>
    <row r="97" spans="1:7" ht="14.25" customHeight="1" x14ac:dyDescent="0.3">
      <c r="A97" s="44" t="s">
        <v>130</v>
      </c>
      <c r="B97" s="49"/>
      <c r="C97" s="49"/>
      <c r="D97" s="49"/>
      <c r="E97" s="49"/>
      <c r="F97" s="54"/>
      <c r="G97" s="49"/>
    </row>
    <row r="98" spans="1:7" ht="14.25" customHeight="1" x14ac:dyDescent="0.3">
      <c r="A98" s="44" t="s">
        <v>131</v>
      </c>
      <c r="B98" s="49"/>
      <c r="C98" s="49"/>
      <c r="D98" s="49"/>
      <c r="E98" s="49"/>
      <c r="F98" s="54"/>
      <c r="G98" s="49"/>
    </row>
    <row r="99" spans="1:7" ht="14.25" customHeight="1" x14ac:dyDescent="0.3">
      <c r="A99" s="44" t="s">
        <v>132</v>
      </c>
      <c r="B99" s="49"/>
      <c r="C99" s="49"/>
      <c r="D99" s="49"/>
      <c r="E99" s="49"/>
      <c r="F99" s="54"/>
      <c r="G99" s="49"/>
    </row>
    <row r="100" spans="1:7" ht="14.25" customHeight="1" x14ac:dyDescent="0.3">
      <c r="A100" s="44" t="s">
        <v>133</v>
      </c>
      <c r="B100" s="49"/>
      <c r="C100" s="49"/>
      <c r="D100" s="49"/>
      <c r="E100" s="49"/>
      <c r="F100" s="54"/>
      <c r="G100" s="49"/>
    </row>
    <row r="101" spans="1:7" ht="14.25" customHeight="1" x14ac:dyDescent="0.3">
      <c r="A101" s="44" t="s">
        <v>134</v>
      </c>
      <c r="B101" s="49"/>
      <c r="C101" s="49"/>
      <c r="D101" s="49"/>
      <c r="E101" s="49"/>
      <c r="F101" s="54"/>
      <c r="G101" s="49"/>
    </row>
    <row r="102" spans="1:7" ht="14.25" customHeight="1" x14ac:dyDescent="0.3">
      <c r="A102" s="44" t="s">
        <v>191</v>
      </c>
      <c r="B102" s="49"/>
      <c r="C102" s="49"/>
      <c r="D102" s="49"/>
      <c r="E102" s="49"/>
      <c r="F102" s="54"/>
      <c r="G102" s="49"/>
    </row>
    <row r="103" spans="1:7" ht="14.25" customHeight="1" x14ac:dyDescent="0.3">
      <c r="A103" s="44" t="s">
        <v>192</v>
      </c>
      <c r="B103" s="49"/>
      <c r="C103" s="49"/>
      <c r="D103" s="49"/>
      <c r="E103" s="49"/>
      <c r="F103" s="54"/>
      <c r="G103" s="49"/>
    </row>
    <row r="104" spans="1:7" ht="14.25" customHeight="1" x14ac:dyDescent="0.3">
      <c r="A104" s="44" t="s">
        <v>193</v>
      </c>
      <c r="B104" s="49"/>
      <c r="C104" s="49"/>
      <c r="D104" s="49"/>
      <c r="E104" s="49"/>
      <c r="F104" s="54"/>
      <c r="G104" s="49"/>
    </row>
    <row r="105" spans="1:7" ht="14.25" customHeight="1" x14ac:dyDescent="0.3">
      <c r="A105" s="44" t="s">
        <v>292</v>
      </c>
      <c r="B105" s="49"/>
      <c r="C105" s="49"/>
      <c r="D105" s="49"/>
      <c r="E105" s="49"/>
      <c r="F105" s="54"/>
      <c r="G105" s="49"/>
    </row>
    <row r="106" spans="1:7" ht="14.25" customHeight="1" x14ac:dyDescent="0.3">
      <c r="A106" s="26"/>
      <c r="B106" s="26"/>
      <c r="C106" s="26"/>
      <c r="D106" s="26"/>
      <c r="E106" s="26"/>
      <c r="F106" s="26"/>
      <c r="G106" s="26"/>
    </row>
    <row r="107" spans="1:7" ht="14.25" customHeight="1" x14ac:dyDescent="0.3"/>
    <row r="108" spans="1:7" ht="14.25" customHeight="1" x14ac:dyDescent="0.3"/>
    <row r="109" spans="1:7" ht="14.25" customHeight="1" x14ac:dyDescent="0.3"/>
    <row r="110" spans="1:7" ht="14.25" customHeight="1" x14ac:dyDescent="0.3"/>
    <row r="111" spans="1:7" ht="14.25" customHeight="1" x14ac:dyDescent="0.3"/>
    <row r="112" spans="1:7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</sheetData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info</vt:lpstr>
      <vt:lpstr>riassunto</vt:lpstr>
      <vt:lpstr>statistiche</vt:lpstr>
      <vt:lpstr>Giovanni Borrelli</vt:lpstr>
      <vt:lpstr>Gerardo Di Muro</vt:lpstr>
      <vt:lpstr>Andrea Mangia</vt:lpstr>
      <vt:lpstr>Giovanni Mercurio</vt:lpstr>
      <vt:lpstr>Luca Pastore</vt:lpstr>
      <vt:lpstr>Angelo Zuottolo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Giusy Castaldo</cp:lastModifiedBy>
  <cp:revision/>
  <dcterms:created xsi:type="dcterms:W3CDTF">2006-09-25T09:17:32Z</dcterms:created>
  <dcterms:modified xsi:type="dcterms:W3CDTF">2022-12-20T09:35:49Z</dcterms:modified>
  <cp:category/>
  <cp:contentStatus/>
</cp:coreProperties>
</file>