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Southern Patients\"/>
    </mc:Choice>
  </mc:AlternateContent>
  <bookViews>
    <workbookView xWindow="0" yWindow="0" windowWidth="16392" windowHeight="5088"/>
  </bookViews>
  <sheets>
    <sheet name="S004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<sst xmlns="http://schemas.openxmlformats.org/spreadsheetml/2006/main" count="24" uniqueCount="22">
  <si>
    <t>Baseline</t>
  </si>
  <si>
    <t>52 weeks</t>
  </si>
  <si>
    <t>12 weeks</t>
  </si>
  <si>
    <t>24 weeks</t>
  </si>
  <si>
    <t>36 weeks</t>
  </si>
  <si>
    <t>TOTAL</t>
  </si>
  <si>
    <t>Time of study and date</t>
  </si>
  <si>
    <t>Flare</t>
  </si>
  <si>
    <t>Active Disease threshold</t>
  </si>
  <si>
    <t>IBDoc medium</t>
  </si>
  <si>
    <t>IBDoc high</t>
  </si>
  <si>
    <t>Actual IBDoc reading</t>
  </si>
  <si>
    <t>Day Bowel Frequency 0-3</t>
  </si>
  <si>
    <t>Night Bowel Frequency 0-2</t>
  </si>
  <si>
    <t>Urgency 0-3</t>
  </si>
  <si>
    <t>Blood 0-3</t>
  </si>
  <si>
    <t>General wellbeing 0-4</t>
  </si>
  <si>
    <t>Extracolonics</t>
  </si>
  <si>
    <t>SCCAI Symptoms</t>
  </si>
  <si>
    <t>Participant:</t>
  </si>
  <si>
    <t>S0044</t>
  </si>
  <si>
    <t>Flare/In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</si>
</sst>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 applyAlignment="1">
      <alignment wrapText="1"/>
    </xf>
    <xf numFmtId="2" fontId="0" fillId="3" borderId="2" xfId="1" applyNumberFormat="1" applyFont="1" applyFill="1" applyBorder="1" applyProtection="1"/>
    <xf numFmtId="0" fontId="0" fillId="3" borderId="1" xfId="0" applyFill="1" applyBorder="1" applyAlignment="1" applyProtection="1">
      <alignment wrapText="1"/>
    </xf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2" fontId="0" fillId="2" borderId="2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SCCAI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65137317521027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'S0044'!$A$5</c:f>
              <c:strCache>
                <c:ptCount val="1"/>
                <c:pt idx="0">
                  <c:v>Day Bowel Frequency 0-3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'S0044'!$B$5:$J$5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'S0044'!$A$6</c:f>
              <c:strCache>
                <c:ptCount val="1"/>
                <c:pt idx="0">
                  <c:v>Night Bowel Frequency 0-2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'S0044'!$B$6:$J$6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'S0044'!$A$7</c:f>
              <c:strCache>
                <c:ptCount val="1"/>
                <c:pt idx="0">
                  <c:v>Urgency 0-3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'S0044'!$B$7:$J$7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'S0044'!$A$8</c:f>
              <c:strCache>
                <c:ptCount val="1"/>
                <c:pt idx="0">
                  <c:v>Blood 0-3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'S0044'!$B$8:$J$8</c:f>
              <c:numCache>
                <c:formatCode>0.00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'S0044'!$A$9</c:f>
              <c:strCache>
                <c:ptCount val="1"/>
                <c:pt idx="0">
                  <c:v>General wellbeing 0-4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'S0044'!$B$9:$J$9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'S0044'!$A$11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'S0044'!$B$11:$J$11</c:f>
              <c:numCache>
                <c:formatCode>0.00</c:formatCode>
                <c:ptCount val="9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'S0044'!$A$12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'S0044'!$B$12:$J$12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5072"/>
        <c:axId val="366245584"/>
      </c:scatterChart>
      <c:valAx>
        <c:axId val="3671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45584"/>
        <c:crosses val="autoZero"/>
        <c:crossBetween val="midCat"/>
      </c:valAx>
      <c:valAx>
        <c:axId val="366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16887625468536E-2"/>
          <c:y val="0.81178885009492285"/>
          <c:w val="0.8579839134149212"/>
          <c:h val="0.18815236340660674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'S0044'!$A$13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'S0044'!$B$13:$J$13</c:f>
              <c:numCache>
                <c:formatCode>General</c:formatCode>
                <c:ptCount val="9"/>
                <c:pt idx="0">
                  <c:v>44.6</c:v>
                </c:pt>
                <c:pt idx="2">
                  <c:v>84.5</c:v>
                </c:pt>
                <c:pt idx="4">
                  <c:v>82.6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'S0044'!$A$14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'S0044'!$B$14:$J$14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'S0044'!$A$15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'S0044'!$B$4:$J$4</c:f>
              <c:numCache>
                <c:formatCode>m/d/yyyy</c:formatCode>
                <c:ptCount val="9"/>
                <c:pt idx="0">
                  <c:v>42391</c:v>
                </c:pt>
                <c:pt idx="1">
                  <c:v>42417</c:v>
                </c:pt>
                <c:pt idx="2">
                  <c:v>42483</c:v>
                </c:pt>
                <c:pt idx="3">
                  <c:v>42572</c:v>
                </c:pt>
                <c:pt idx="4">
                  <c:v>42575</c:v>
                </c:pt>
              </c:numCache>
            </c:numRef>
          </c:xVal>
          <c:yVal>
            <c:numRef>
              <c:f>'S0044'!$B$15:$J$15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58656"/>
        <c:axId val="217159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'S0044'!$A$5</c15:sqref>
                        </c15:formulaRef>
                      </c:ext>
                    </c:extLst>
                    <c:strCache>
                      <c:ptCount val="1"/>
                      <c:pt idx="0">
                        <c:v>Day Bowel Frequency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'S0044'!$B$4:$J$4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42391</c:v>
                      </c:pt>
                      <c:pt idx="1">
                        <c:v>42417</c:v>
                      </c:pt>
                      <c:pt idx="2">
                        <c:v>42483</c:v>
                      </c:pt>
                      <c:pt idx="3">
                        <c:v>42572</c:v>
                      </c:pt>
                      <c:pt idx="4">
                        <c:v>42575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'S0044'!$B$5:$J$5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'S0044'!$A$6</c15:sqref>
                        </c15:formulaRef>
                      </c:ext>
                    </c:extLst>
                    <c:strCache>
                      <c:ptCount val="1"/>
                      <c:pt idx="0">
                        <c:v>Night Bowel Frequency 0-2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42391</c:v>
                      </c:pt>
                      <c:pt idx="1">
                        <c:v>42417</c:v>
                      </c:pt>
                      <c:pt idx="2">
                        <c:v>42483</c:v>
                      </c:pt>
                      <c:pt idx="3">
                        <c:v>42572</c:v>
                      </c:pt>
                      <c:pt idx="4">
                        <c:v>42575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'S0044'!$A$7</c15:sqref>
                        </c15:formulaRef>
                      </c:ext>
                    </c:extLst>
                    <c:strCache>
                      <c:ptCount val="1"/>
                      <c:pt idx="0">
                        <c:v>Urgency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42391</c:v>
                      </c:pt>
                      <c:pt idx="1">
                        <c:v>42417</c:v>
                      </c:pt>
                      <c:pt idx="2">
                        <c:v>42483</c:v>
                      </c:pt>
                      <c:pt idx="3">
                        <c:v>42572</c:v>
                      </c:pt>
                      <c:pt idx="4">
                        <c:v>42575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'S0044'!$A$8</c15:sqref>
                        </c15:formulaRef>
                      </c:ext>
                    </c:extLst>
                    <c:strCache>
                      <c:ptCount val="1"/>
                      <c:pt idx="0">
                        <c:v>Blood 0-3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42391</c:v>
                      </c:pt>
                      <c:pt idx="1">
                        <c:v>42417</c:v>
                      </c:pt>
                      <c:pt idx="2">
                        <c:v>42483</c:v>
                      </c:pt>
                      <c:pt idx="3">
                        <c:v>42572</c:v>
                      </c:pt>
                      <c:pt idx="4">
                        <c:v>42575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'S0044'!$A$9</c15:sqref>
                        </c15:formulaRef>
                      </c:ext>
                    </c:extLst>
                    <c:strCache>
                      <c:ptCount val="1"/>
                      <c:pt idx="0">
                        <c:v>General wellbeing 0-4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42391</c:v>
                      </c:pt>
                      <c:pt idx="1">
                        <c:v>42417</c:v>
                      </c:pt>
                      <c:pt idx="2">
                        <c:v>42483</c:v>
                      </c:pt>
                      <c:pt idx="3">
                        <c:v>42572</c:v>
                      </c:pt>
                      <c:pt idx="4">
                        <c:v>42575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42391</c:v>
                      </c:pt>
                      <c:pt idx="1">
                        <c:v>42417</c:v>
                      </c:pt>
                      <c:pt idx="2">
                        <c:v>42483</c:v>
                      </c:pt>
                      <c:pt idx="3">
                        <c:v>42572</c:v>
                      </c:pt>
                      <c:pt idx="4">
                        <c:v>42575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'S0044'!$B$11:$J$11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'S0044'!$A$12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42391</c:v>
                      </c:pt>
                      <c:pt idx="1">
                        <c:v>42417</c:v>
                      </c:pt>
                      <c:pt idx="2">
                        <c:v>42483</c:v>
                      </c:pt>
                      <c:pt idx="3">
                        <c:v>42572</c:v>
                      </c:pt>
                      <c:pt idx="4">
                        <c:v>42575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'S0044'!$B$12:$J$12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171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9216"/>
        <c:crosses val="autoZero"/>
        <c:crossBetween val="midCat"/>
      </c:valAx>
      <c:valAx>
        <c:axId val="217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2856</xdr:rowOff>
    </xdr:from>
    <xdr:to>
      <xdr:col>9</xdr:col>
      <xdr:colOff>254000</xdr:colOff>
      <xdr:row>61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15</xdr:row>
      <xdr:rowOff>138111</xdr:rowOff>
    </xdr:from>
    <xdr:to>
      <xdr:col>21</xdr:col>
      <xdr:colOff>495300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75" zoomScaleNormal="75" workbookViewId="0">
      <selection activeCell="E4" sqref="E4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12" customWidth="1"/>
    <col min="4" max="6" width="10.77734375" bestFit="1" customWidth="1"/>
    <col min="7" max="7" width="9.6640625" customWidth="1"/>
    <col min="8" max="8" width="9.6640625" bestFit="1" customWidth="1"/>
    <col min="9" max="9" width="9.6640625" customWidth="1"/>
    <col min="10" max="10" width="9.6640625" bestFit="1" customWidth="1"/>
  </cols>
  <sheetData>
    <row r="1" spans="1:10" x14ac:dyDescent="0.3">
      <c r="A1" s="16" t="s">
        <v>19</v>
      </c>
      <c r="B1" t="s">
        <v>20</v>
      </c>
    </row>
    <row r="2" spans="1:10" x14ac:dyDescent="0.3">
      <c r="A2" s="1"/>
      <c r="B2" s="18" t="s">
        <v>6</v>
      </c>
      <c r="C2" s="18"/>
      <c r="D2" s="18"/>
      <c r="E2" s="18"/>
      <c r="F2" s="18"/>
      <c r="G2" s="18"/>
      <c r="H2" s="18"/>
      <c r="I2" s="18"/>
      <c r="J2" s="18"/>
    </row>
    <row r="3" spans="1:10" ht="28.8" x14ac:dyDescent="0.3">
      <c r="A3" s="1"/>
      <c r="B3" s="5" t="s">
        <v>0</v>
      </c>
      <c r="C3" s="17" t="s">
        <v>21</v>
      </c>
      <c r="D3" s="5" t="s">
        <v>2</v>
      </c>
      <c r="E3" s="5" t="s">
        <v>7</v>
      </c>
      <c r="F3" s="5" t="s">
        <v>3</v>
      </c>
      <c r="G3" s="5" t="s">
        <v>7</v>
      </c>
      <c r="H3" s="5" t="s">
        <v>4</v>
      </c>
      <c r="I3" s="5" t="s">
        <v>7</v>
      </c>
      <c r="J3" s="5" t="s">
        <v>1</v>
      </c>
    </row>
    <row r="4" spans="1:10" s="2" customFormat="1" x14ac:dyDescent="0.3">
      <c r="A4" s="5" t="s">
        <v>18</v>
      </c>
      <c r="B4" s="12">
        <v>42391</v>
      </c>
      <c r="C4" s="12">
        <v>42417</v>
      </c>
      <c r="D4" s="12">
        <v>42483</v>
      </c>
      <c r="E4" s="12">
        <v>42572</v>
      </c>
      <c r="F4" s="12">
        <v>42575</v>
      </c>
      <c r="G4" s="12"/>
      <c r="H4" s="12"/>
      <c r="I4" s="12"/>
      <c r="J4" s="12"/>
    </row>
    <row r="5" spans="1:10" ht="32.4" customHeight="1" x14ac:dyDescent="0.3">
      <c r="A5" s="3" t="s">
        <v>12</v>
      </c>
      <c r="B5" s="13">
        <v>1</v>
      </c>
      <c r="C5" s="13">
        <v>1</v>
      </c>
      <c r="D5" s="13">
        <v>0</v>
      </c>
      <c r="E5" s="13">
        <v>1</v>
      </c>
      <c r="F5" s="13">
        <v>1</v>
      </c>
      <c r="G5" s="13"/>
      <c r="H5" s="13"/>
      <c r="I5" s="13"/>
      <c r="J5" s="13"/>
    </row>
    <row r="6" spans="1:10" x14ac:dyDescent="0.3">
      <c r="A6" s="3" t="s">
        <v>13</v>
      </c>
      <c r="B6" s="13">
        <v>0</v>
      </c>
      <c r="C6" s="13">
        <v>0</v>
      </c>
      <c r="D6" s="13">
        <v>0</v>
      </c>
      <c r="E6" s="13">
        <v>1</v>
      </c>
      <c r="F6" s="13">
        <v>0</v>
      </c>
      <c r="G6" s="13"/>
      <c r="H6" s="13"/>
      <c r="I6" s="13"/>
      <c r="J6" s="13"/>
    </row>
    <row r="7" spans="1:10" x14ac:dyDescent="0.3">
      <c r="A7" s="3" t="s">
        <v>14</v>
      </c>
      <c r="B7" s="13">
        <v>1</v>
      </c>
      <c r="C7" s="13">
        <v>1</v>
      </c>
      <c r="D7" s="13">
        <v>0</v>
      </c>
      <c r="E7" s="13">
        <v>2</v>
      </c>
      <c r="F7" s="13">
        <v>1</v>
      </c>
      <c r="G7" s="13"/>
      <c r="H7" s="13"/>
      <c r="I7" s="13"/>
      <c r="J7" s="13"/>
    </row>
    <row r="8" spans="1:10" x14ac:dyDescent="0.3">
      <c r="A8" s="3" t="s">
        <v>15</v>
      </c>
      <c r="B8" s="13">
        <v>2</v>
      </c>
      <c r="C8" s="13">
        <v>2</v>
      </c>
      <c r="D8" s="13">
        <v>2</v>
      </c>
      <c r="E8" s="13">
        <v>2</v>
      </c>
      <c r="F8" s="13">
        <v>2</v>
      </c>
      <c r="G8" s="13"/>
      <c r="H8" s="13"/>
      <c r="I8" s="13"/>
      <c r="J8" s="13"/>
    </row>
    <row r="9" spans="1:10" x14ac:dyDescent="0.3">
      <c r="A9" s="3" t="s">
        <v>16</v>
      </c>
      <c r="B9" s="13">
        <v>1</v>
      </c>
      <c r="C9" s="13">
        <v>1</v>
      </c>
      <c r="D9" s="13">
        <v>1</v>
      </c>
      <c r="E9" s="13">
        <v>2</v>
      </c>
      <c r="F9" s="13">
        <v>1</v>
      </c>
      <c r="G9" s="13"/>
      <c r="H9" s="13"/>
      <c r="I9" s="13"/>
      <c r="J9" s="13"/>
    </row>
    <row r="10" spans="1:10" x14ac:dyDescent="0.3">
      <c r="A10" s="9" t="s">
        <v>17</v>
      </c>
      <c r="B10" s="14">
        <v>0</v>
      </c>
      <c r="C10" s="14">
        <v>1</v>
      </c>
      <c r="D10" s="14">
        <v>0</v>
      </c>
      <c r="E10" s="14">
        <v>2</v>
      </c>
      <c r="F10" s="14">
        <v>2</v>
      </c>
      <c r="G10" s="14"/>
      <c r="H10" s="14"/>
      <c r="I10" s="14"/>
      <c r="J10" s="14"/>
    </row>
    <row r="11" spans="1:10" x14ac:dyDescent="0.3">
      <c r="A11" s="6" t="s">
        <v>5</v>
      </c>
      <c r="B11" s="10">
        <f>SUM(B5:B10)</f>
        <v>5</v>
      </c>
      <c r="C11" s="10">
        <f t="shared" ref="C11:J11" si="0">SUM(C5:C10)</f>
        <v>6</v>
      </c>
      <c r="D11" s="10">
        <f t="shared" si="0"/>
        <v>3</v>
      </c>
      <c r="E11" s="10">
        <f t="shared" si="0"/>
        <v>10</v>
      </c>
      <c r="F11" s="10">
        <f t="shared" si="0"/>
        <v>7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</row>
    <row r="12" spans="1:10" s="7" customFormat="1" x14ac:dyDescent="0.3">
      <c r="A12" s="3" t="s">
        <v>8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</row>
    <row r="13" spans="1:10" x14ac:dyDescent="0.3">
      <c r="A13" s="8" t="s">
        <v>11</v>
      </c>
      <c r="B13" s="15">
        <v>44.6</v>
      </c>
      <c r="C13" s="15"/>
      <c r="D13" s="15">
        <v>84.5</v>
      </c>
      <c r="E13" s="15"/>
      <c r="F13" s="15">
        <v>82.6</v>
      </c>
      <c r="G13" s="15"/>
      <c r="H13" s="15"/>
      <c r="I13" s="15"/>
      <c r="J13" s="15"/>
    </row>
    <row r="14" spans="1:10" x14ac:dyDescent="0.3">
      <c r="A14" s="4" t="s">
        <v>9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</row>
    <row r="15" spans="1:10" x14ac:dyDescent="0.3">
      <c r="A15" s="4" t="s">
        <v>10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S0044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2016-07-24T22:15:29Z</dcterms:modified>
</cp:coreProperties>
</file>