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oc\amccombie\IBDsmart\Study Database and maintenance\Individualised patient spreadsheets\Southern Patients\"/>
    </mc:Choice>
  </mc:AlternateContent>
  <bookViews>
    <workbookView xWindow="0" yWindow="0" windowWidth="16392" windowHeight="5088"/>
  </bookViews>
  <sheets>
    <sheet name="S004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J11" i="1"/>
</calcChain>
</file>

<file path=xl/sharedStrings.xml><?xml version="1.0" encoding="utf-8"?>
<sst xmlns="http://schemas.openxmlformats.org/spreadsheetml/2006/main" count="24" uniqueCount="21">
  <si>
    <t>Baseline</t>
  </si>
  <si>
    <t>52 weeks</t>
  </si>
  <si>
    <t>12 weeks</t>
  </si>
  <si>
    <t>24 weeks</t>
  </si>
  <si>
    <t>36 weeks</t>
  </si>
  <si>
    <t>TOTAL</t>
  </si>
  <si>
    <t>Time of study and date</t>
  </si>
  <si>
    <t>Flare</t>
  </si>
  <si>
    <t>Active Disease threshold</t>
  </si>
  <si>
    <t>IBDoc medium</t>
  </si>
  <si>
    <t>IBDoc high</t>
  </si>
  <si>
    <t>Actual IBDoc reading</t>
  </si>
  <si>
    <t>Day Bowel Frequency 0-3</t>
  </si>
  <si>
    <t>Night Bowel Frequency 0-2</t>
  </si>
  <si>
    <t>Urgency 0-3</t>
  </si>
  <si>
    <t>Blood 0-3</t>
  </si>
  <si>
    <t>General wellbeing 0-4</t>
  </si>
  <si>
    <t>Extracolonics</t>
  </si>
  <si>
    <t>SCCAI Symptoms</t>
  </si>
  <si>
    <t>Participant:</t>
  </si>
  <si>
    <t>S0047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</si>
</sst>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ont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2" xfId="0" applyFill="1" applyBorder="1"/>
    <xf numFmtId="0" fontId="0" fillId="0" borderId="0" xfId="0" applyFill="1" applyBorder="1" applyAlignment="1">
      <alignment wrapText="1"/>
    </xf>
    <xf numFmtId="0" fontId="0" fillId="3" borderId="3" xfId="0" applyFill="1" applyBorder="1"/>
    <xf numFmtId="0" fontId="0" fillId="3" borderId="2" xfId="0" applyFill="1" applyBorder="1" applyAlignment="1">
      <alignment wrapText="1"/>
    </xf>
    <xf numFmtId="2" fontId="0" fillId="3" borderId="2" xfId="1" applyNumberFormat="1" applyFont="1" applyFill="1" applyBorder="1" applyProtection="1"/>
    <xf numFmtId="0" fontId="0" fillId="3" borderId="1" xfId="0" applyFill="1" applyBorder="1" applyAlignment="1" applyProtection="1">
      <alignment wrapText="1"/>
    </xf>
    <xf numFmtId="14" fontId="0" fillId="2" borderId="1" xfId="0" applyNumberFormat="1" applyFont="1" applyFill="1" applyBorder="1" applyProtection="1">
      <protection locked="0"/>
    </xf>
    <xf numFmtId="2" fontId="0" fillId="2" borderId="1" xfId="1" applyNumberFormat="1" applyFont="1" applyFill="1" applyBorder="1" applyProtection="1">
      <protection locked="0"/>
    </xf>
    <xf numFmtId="2" fontId="0" fillId="2" borderId="2" xfId="1" applyNumberFormat="1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2" fillId="0" borderId="0" xfId="0" applyFont="1"/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SCCAI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02776397136388E-2"/>
          <c:y val="8.7142429531149937E-2"/>
          <c:w val="0.86656118064481247"/>
          <c:h val="0.65137317521027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'S0047'!$A$5</c:f>
              <c:strCache>
                <c:ptCount val="1"/>
                <c:pt idx="0">
                  <c:v>Day Bowel Frequency 0-3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'S0047'!$B$4:$J$4</c:f>
              <c:numCache>
                <c:formatCode>m/d/yyyy</c:formatCode>
                <c:ptCount val="9"/>
                <c:pt idx="0">
                  <c:v>42296</c:v>
                </c:pt>
                <c:pt idx="2">
                  <c:v>42388</c:v>
                </c:pt>
                <c:pt idx="4">
                  <c:v>42468</c:v>
                </c:pt>
                <c:pt idx="6">
                  <c:v>42562</c:v>
                </c:pt>
              </c:numCache>
            </c:numRef>
          </c:xVal>
          <c:yVal>
            <c:numRef>
              <c:f>'S0047'!$B$5:$J$5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'S0047'!$A$6</c:f>
              <c:strCache>
                <c:ptCount val="1"/>
                <c:pt idx="0">
                  <c:v>Night Bowel Frequency 0-2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'S0047'!$B$4:$J$4</c:f>
              <c:numCache>
                <c:formatCode>m/d/yyyy</c:formatCode>
                <c:ptCount val="9"/>
                <c:pt idx="0">
                  <c:v>42296</c:v>
                </c:pt>
                <c:pt idx="2">
                  <c:v>42388</c:v>
                </c:pt>
                <c:pt idx="4">
                  <c:v>42468</c:v>
                </c:pt>
                <c:pt idx="6">
                  <c:v>42562</c:v>
                </c:pt>
              </c:numCache>
            </c:numRef>
          </c:xVal>
          <c:yVal>
            <c:numRef>
              <c:f>'S0047'!$B$6:$J$6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'S0047'!$A$7</c:f>
              <c:strCache>
                <c:ptCount val="1"/>
                <c:pt idx="0">
                  <c:v>Urgency 0-3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'S0047'!$B$4:$J$4</c:f>
              <c:numCache>
                <c:formatCode>m/d/yyyy</c:formatCode>
                <c:ptCount val="9"/>
                <c:pt idx="0">
                  <c:v>42296</c:v>
                </c:pt>
                <c:pt idx="2">
                  <c:v>42388</c:v>
                </c:pt>
                <c:pt idx="4">
                  <c:v>42468</c:v>
                </c:pt>
                <c:pt idx="6">
                  <c:v>42562</c:v>
                </c:pt>
              </c:numCache>
            </c:numRef>
          </c:xVal>
          <c:yVal>
            <c:numRef>
              <c:f>'S0047'!$B$7:$J$7</c:f>
              <c:numCache>
                <c:formatCode>0.00</c:formatCode>
                <c:ptCount val="9"/>
                <c:pt idx="0">
                  <c:v>1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'S0047'!$A$8</c:f>
              <c:strCache>
                <c:ptCount val="1"/>
                <c:pt idx="0">
                  <c:v>Blood 0-3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'S0047'!$B$4:$J$4</c:f>
              <c:numCache>
                <c:formatCode>m/d/yyyy</c:formatCode>
                <c:ptCount val="9"/>
                <c:pt idx="0">
                  <c:v>42296</c:v>
                </c:pt>
                <c:pt idx="2">
                  <c:v>42388</c:v>
                </c:pt>
                <c:pt idx="4">
                  <c:v>42468</c:v>
                </c:pt>
                <c:pt idx="6">
                  <c:v>42562</c:v>
                </c:pt>
              </c:numCache>
            </c:numRef>
          </c:xVal>
          <c:yVal>
            <c:numRef>
              <c:f>'S0047'!$B$8:$J$8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'S0047'!$A$9</c:f>
              <c:strCache>
                <c:ptCount val="1"/>
                <c:pt idx="0">
                  <c:v>General wellbeing 0-4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'S0047'!$B$4:$J$4</c:f>
              <c:numCache>
                <c:formatCode>m/d/yyyy</c:formatCode>
                <c:ptCount val="9"/>
                <c:pt idx="0">
                  <c:v>42296</c:v>
                </c:pt>
                <c:pt idx="2">
                  <c:v>42388</c:v>
                </c:pt>
                <c:pt idx="4">
                  <c:v>42468</c:v>
                </c:pt>
                <c:pt idx="6">
                  <c:v>42562</c:v>
                </c:pt>
              </c:numCache>
            </c:numRef>
          </c:xVal>
          <c:yVal>
            <c:numRef>
              <c:f>'S0047'!$B$9:$J$9</c:f>
              <c:numCache>
                <c:formatCode>0.00</c:formatCode>
                <c:ptCount val="9"/>
                <c:pt idx="0">
                  <c:v>1</c:v>
                </c:pt>
                <c:pt idx="2">
                  <c:v>0</c:v>
                </c:pt>
                <c:pt idx="4">
                  <c:v>0</c:v>
                </c:pt>
                <c:pt idx="6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'S0047'!$A$11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'S0047'!$B$4:$J$4</c:f>
              <c:numCache>
                <c:formatCode>m/d/yyyy</c:formatCode>
                <c:ptCount val="9"/>
                <c:pt idx="0">
                  <c:v>42296</c:v>
                </c:pt>
                <c:pt idx="2">
                  <c:v>42388</c:v>
                </c:pt>
                <c:pt idx="4">
                  <c:v>42468</c:v>
                </c:pt>
                <c:pt idx="6">
                  <c:v>42562</c:v>
                </c:pt>
              </c:numCache>
            </c:numRef>
          </c:xVal>
          <c:yVal>
            <c:numRef>
              <c:f>'S0047'!$B$11:$J$11</c:f>
              <c:numCache>
                <c:formatCode>0.00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'S0047'!$A$12</c:f>
              <c:strCache>
                <c:ptCount val="1"/>
                <c:pt idx="0">
                  <c:v>Active Disease threshold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'S0047'!$B$4:$J$4</c:f>
              <c:numCache>
                <c:formatCode>m/d/yyyy</c:formatCode>
                <c:ptCount val="9"/>
                <c:pt idx="0">
                  <c:v>42296</c:v>
                </c:pt>
                <c:pt idx="2">
                  <c:v>42388</c:v>
                </c:pt>
                <c:pt idx="4">
                  <c:v>42468</c:v>
                </c:pt>
                <c:pt idx="6">
                  <c:v>42562</c:v>
                </c:pt>
              </c:numCache>
            </c:numRef>
          </c:xVal>
          <c:yVal>
            <c:numRef>
              <c:f>'S0047'!$B$12:$J$12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42048"/>
        <c:axId val="483642608"/>
      </c:scatterChart>
      <c:valAx>
        <c:axId val="48364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42608"/>
        <c:crosses val="autoZero"/>
        <c:crossBetween val="midCat"/>
      </c:valAx>
      <c:valAx>
        <c:axId val="4836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4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716887625468536E-2"/>
          <c:y val="0.81178885009492285"/>
          <c:w val="0.84286796418818255"/>
          <c:h val="0.17351337261105754"/>
        </c:manualLayout>
      </c:layout>
      <c:overlay val="0"/>
      <c:spPr>
        <a:noFill/>
        <a:ln>
          <a:solidFill>
            <a:schemeClr val="accent5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IBDoc readings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'S0047'!$A$13</c:f>
              <c:strCache>
                <c:ptCount val="1"/>
                <c:pt idx="0">
                  <c:v>Actual IBDoc reading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'S0047'!$B$4:$J$4</c:f>
              <c:numCache>
                <c:formatCode>m/d/yyyy</c:formatCode>
                <c:ptCount val="9"/>
                <c:pt idx="0">
                  <c:v>42296</c:v>
                </c:pt>
                <c:pt idx="2">
                  <c:v>42388</c:v>
                </c:pt>
                <c:pt idx="4">
                  <c:v>42468</c:v>
                </c:pt>
                <c:pt idx="6">
                  <c:v>42562</c:v>
                </c:pt>
              </c:numCache>
            </c:numRef>
          </c:xVal>
          <c:yVal>
            <c:numRef>
              <c:f>'S0047'!$B$13:$J$13</c:f>
              <c:numCache>
                <c:formatCode>General</c:formatCode>
                <c:ptCount val="9"/>
                <c:pt idx="0">
                  <c:v>0</c:v>
                </c:pt>
                <c:pt idx="2">
                  <c:v>0</c:v>
                </c:pt>
                <c:pt idx="4">
                  <c:v>47.1</c:v>
                </c:pt>
                <c:pt idx="6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'S0047'!$A$14</c:f>
              <c:strCache>
                <c:ptCount val="1"/>
                <c:pt idx="0">
                  <c:v>IBDoc medium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'S0047'!$B$4:$J$4</c:f>
              <c:numCache>
                <c:formatCode>m/d/yyyy</c:formatCode>
                <c:ptCount val="9"/>
                <c:pt idx="0">
                  <c:v>42296</c:v>
                </c:pt>
                <c:pt idx="2">
                  <c:v>42388</c:v>
                </c:pt>
                <c:pt idx="4">
                  <c:v>42468</c:v>
                </c:pt>
                <c:pt idx="6">
                  <c:v>42562</c:v>
                </c:pt>
              </c:numCache>
            </c:numRef>
          </c:xVal>
          <c:yVal>
            <c:numRef>
              <c:f>'S0047'!$B$14:$J$14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'S0047'!$A$15</c:f>
              <c:strCache>
                <c:ptCount val="1"/>
                <c:pt idx="0">
                  <c:v>IBDoc high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'S0047'!$B$4:$J$4</c:f>
              <c:numCache>
                <c:formatCode>m/d/yyyy</c:formatCode>
                <c:ptCount val="9"/>
                <c:pt idx="0">
                  <c:v>42296</c:v>
                </c:pt>
                <c:pt idx="2">
                  <c:v>42388</c:v>
                </c:pt>
                <c:pt idx="4">
                  <c:v>42468</c:v>
                </c:pt>
                <c:pt idx="6">
                  <c:v>42562</c:v>
                </c:pt>
              </c:numCache>
            </c:numRef>
          </c:xVal>
          <c:yVal>
            <c:numRef>
              <c:f>'S0047'!$B$15:$J$15</c:f>
              <c:numCache>
                <c:formatCode>General</c:formatCode>
                <c:ptCount val="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06784"/>
        <c:axId val="450307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'S0047'!$A$5</c15:sqref>
                        </c15:formulaRef>
                      </c:ext>
                    </c:extLst>
                    <c:strCache>
                      <c:ptCount val="1"/>
                      <c:pt idx="0">
                        <c:v>Day Bowel Frequency 0-3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'S0047'!$B$4:$J$4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42296</c:v>
                      </c:pt>
                      <c:pt idx="2">
                        <c:v>42388</c:v>
                      </c:pt>
                      <c:pt idx="4">
                        <c:v>42468</c:v>
                      </c:pt>
                      <c:pt idx="6">
                        <c:v>42562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'S0047'!$B$5:$J$5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'S0047'!$A$6</c15:sqref>
                        </c15:formulaRef>
                      </c:ext>
                    </c:extLst>
                    <c:strCache>
                      <c:ptCount val="1"/>
                      <c:pt idx="0">
                        <c:v>Night Bowel Frequency 0-2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'S0047'!$B$4:$J$4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42296</c:v>
                      </c:pt>
                      <c:pt idx="2">
                        <c:v>42388</c:v>
                      </c:pt>
                      <c:pt idx="4">
                        <c:v>42468</c:v>
                      </c:pt>
                      <c:pt idx="6">
                        <c:v>42562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'S0047'!$B$6:$J$6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'S0047'!$A$7</c15:sqref>
                        </c15:formulaRef>
                      </c:ext>
                    </c:extLst>
                    <c:strCache>
                      <c:ptCount val="1"/>
                      <c:pt idx="0">
                        <c:v>Urgency 0-3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'S0047'!$B$4:$J$4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42296</c:v>
                      </c:pt>
                      <c:pt idx="2">
                        <c:v>42388</c:v>
                      </c:pt>
                      <c:pt idx="4">
                        <c:v>42468</c:v>
                      </c:pt>
                      <c:pt idx="6">
                        <c:v>42562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'S0047'!$B$7:$J$7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2">
                        <c:v>0</c:v>
                      </c:pt>
                      <c:pt idx="4">
                        <c:v>0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'S0047'!$A$8</c15:sqref>
                        </c15:formulaRef>
                      </c:ext>
                    </c:extLst>
                    <c:strCache>
                      <c:ptCount val="1"/>
                      <c:pt idx="0">
                        <c:v>Blood 0-3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'S0047'!$B$4:$J$4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42296</c:v>
                      </c:pt>
                      <c:pt idx="2">
                        <c:v>42388</c:v>
                      </c:pt>
                      <c:pt idx="4">
                        <c:v>42468</c:v>
                      </c:pt>
                      <c:pt idx="6">
                        <c:v>42562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'S0047'!$B$8:$J$8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'S0047'!$A$9</c15:sqref>
                        </c15:formulaRef>
                      </c:ext>
                    </c:extLst>
                    <c:strCache>
                      <c:ptCount val="1"/>
                      <c:pt idx="0">
                        <c:v>General wellbeing 0-4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'S0047'!$B$4:$J$4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42296</c:v>
                      </c:pt>
                      <c:pt idx="2">
                        <c:v>42388</c:v>
                      </c:pt>
                      <c:pt idx="4">
                        <c:v>42468</c:v>
                      </c:pt>
                      <c:pt idx="6">
                        <c:v>42562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'S0047'!$B$9:$J$9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2">
                        <c:v>0</c:v>
                      </c:pt>
                      <c:pt idx="4">
                        <c:v>0</c:v>
                      </c:pt>
                      <c:pt idx="6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'S0047'!$A$11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'S0047'!$B$4:$J$4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42296</c:v>
                      </c:pt>
                      <c:pt idx="2">
                        <c:v>42388</c:v>
                      </c:pt>
                      <c:pt idx="4">
                        <c:v>42468</c:v>
                      </c:pt>
                      <c:pt idx="6">
                        <c:v>42562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'S0047'!$B$11:$J$11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'S0047'!$A$12</c15:sqref>
                        </c15:formulaRef>
                      </c:ext>
                    </c:extLst>
                    <c:strCache>
                      <c:ptCount val="1"/>
                      <c:pt idx="0">
                        <c:v>Active Disease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'S0047'!$B$4:$J$4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42296</c:v>
                      </c:pt>
                      <c:pt idx="2">
                        <c:v>42388</c:v>
                      </c:pt>
                      <c:pt idx="4">
                        <c:v>42468</c:v>
                      </c:pt>
                      <c:pt idx="6">
                        <c:v>42562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'S0047'!$B$12:$J$12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5030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07344"/>
        <c:crosses val="autoZero"/>
        <c:crossBetween val="midCat"/>
      </c:valAx>
      <c:valAx>
        <c:axId val="4503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IBDoc 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0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2856</xdr:rowOff>
    </xdr:from>
    <xdr:to>
      <xdr:col>9</xdr:col>
      <xdr:colOff>266700</xdr:colOff>
      <xdr:row>49</xdr:row>
      <xdr:rowOff>40639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261936</xdr:colOff>
      <xdr:row>15</xdr:row>
      <xdr:rowOff>138111</xdr:rowOff>
    </xdr:from>
    <xdr:to>
      <xdr:col>21</xdr:col>
      <xdr:colOff>495300</xdr:colOff>
      <xdr:row>45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75" zoomScaleNormal="75" workbookViewId="0">
      <selection activeCell="K7" sqref="K7"/>
    </sheetView>
  </sheetViews>
  <sheetFormatPr defaultRowHeight="14.4" x14ac:dyDescent="0.3"/>
  <cols>
    <col min="1" max="1" width="23.44140625" customWidth="1"/>
    <col min="2" max="2" width="10.77734375" bestFit="1" customWidth="1"/>
    <col min="3" max="3" width="9.6640625" customWidth="1"/>
    <col min="4" max="4" width="10.77734375" bestFit="1" customWidth="1"/>
    <col min="5" max="5" width="9.6640625" customWidth="1"/>
    <col min="6" max="6" width="9.6640625" bestFit="1" customWidth="1"/>
    <col min="7" max="7" width="9.6640625" customWidth="1"/>
    <col min="8" max="8" width="10.77734375" bestFit="1" customWidth="1"/>
    <col min="9" max="9" width="9.6640625" customWidth="1"/>
    <col min="10" max="10" width="9.6640625" bestFit="1" customWidth="1"/>
  </cols>
  <sheetData>
    <row r="1" spans="1:10" x14ac:dyDescent="0.3">
      <c r="A1" s="16" t="s">
        <v>19</v>
      </c>
      <c r="B1" t="s">
        <v>20</v>
      </c>
    </row>
    <row r="2" spans="1:10" x14ac:dyDescent="0.3">
      <c r="A2" s="1"/>
      <c r="B2" s="17" t="s">
        <v>6</v>
      </c>
      <c r="C2" s="17"/>
      <c r="D2" s="17"/>
      <c r="E2" s="17"/>
      <c r="F2" s="17"/>
      <c r="G2" s="17"/>
      <c r="H2" s="17"/>
      <c r="I2" s="17"/>
      <c r="J2" s="17"/>
    </row>
    <row r="3" spans="1:10" x14ac:dyDescent="0.3">
      <c r="A3" s="1"/>
      <c r="B3" s="5" t="s">
        <v>0</v>
      </c>
      <c r="C3" s="5" t="s">
        <v>7</v>
      </c>
      <c r="D3" s="5" t="s">
        <v>2</v>
      </c>
      <c r="E3" s="5" t="s">
        <v>7</v>
      </c>
      <c r="F3" s="5" t="s">
        <v>3</v>
      </c>
      <c r="G3" s="5" t="s">
        <v>7</v>
      </c>
      <c r="H3" s="5" t="s">
        <v>4</v>
      </c>
      <c r="I3" s="5" t="s">
        <v>7</v>
      </c>
      <c r="J3" s="5" t="s">
        <v>1</v>
      </c>
    </row>
    <row r="4" spans="1:10" s="2" customFormat="1" x14ac:dyDescent="0.3">
      <c r="A4" s="5" t="s">
        <v>18</v>
      </c>
      <c r="B4" s="12">
        <v>42296</v>
      </c>
      <c r="C4" s="12"/>
      <c r="D4" s="12">
        <v>42388</v>
      </c>
      <c r="E4" s="12"/>
      <c r="F4" s="12">
        <v>42468</v>
      </c>
      <c r="G4" s="12"/>
      <c r="H4" s="12">
        <v>42562</v>
      </c>
      <c r="I4" s="12"/>
      <c r="J4" s="12"/>
    </row>
    <row r="5" spans="1:10" ht="32.4" customHeight="1" x14ac:dyDescent="0.3">
      <c r="A5" s="3" t="s">
        <v>12</v>
      </c>
      <c r="B5" s="13">
        <v>0</v>
      </c>
      <c r="C5" s="13"/>
      <c r="D5" s="13">
        <v>0</v>
      </c>
      <c r="E5" s="13"/>
      <c r="F5" s="13">
        <v>0</v>
      </c>
      <c r="G5" s="13"/>
      <c r="H5" s="13">
        <v>0</v>
      </c>
      <c r="I5" s="13"/>
      <c r="J5" s="13"/>
    </row>
    <row r="6" spans="1:10" x14ac:dyDescent="0.3">
      <c r="A6" s="3" t="s">
        <v>13</v>
      </c>
      <c r="B6" s="13">
        <v>0</v>
      </c>
      <c r="C6" s="13"/>
      <c r="D6" s="13">
        <v>0</v>
      </c>
      <c r="E6" s="13"/>
      <c r="F6" s="13">
        <v>0</v>
      </c>
      <c r="G6" s="13"/>
      <c r="H6" s="13">
        <v>0</v>
      </c>
      <c r="I6" s="13"/>
      <c r="J6" s="13"/>
    </row>
    <row r="7" spans="1:10" x14ac:dyDescent="0.3">
      <c r="A7" s="3" t="s">
        <v>14</v>
      </c>
      <c r="B7" s="13">
        <v>1</v>
      </c>
      <c r="C7" s="13"/>
      <c r="D7" s="13">
        <v>0</v>
      </c>
      <c r="E7" s="13"/>
      <c r="F7" s="13">
        <v>0</v>
      </c>
      <c r="G7" s="13"/>
      <c r="H7" s="13">
        <v>0</v>
      </c>
      <c r="I7" s="13"/>
      <c r="J7" s="13"/>
    </row>
    <row r="8" spans="1:10" x14ac:dyDescent="0.3">
      <c r="A8" s="3" t="s">
        <v>15</v>
      </c>
      <c r="B8" s="13">
        <v>0</v>
      </c>
      <c r="C8" s="13"/>
      <c r="D8" s="13">
        <v>0</v>
      </c>
      <c r="E8" s="13"/>
      <c r="F8" s="13">
        <v>0</v>
      </c>
      <c r="G8" s="13"/>
      <c r="H8" s="13">
        <v>0</v>
      </c>
      <c r="I8" s="13"/>
      <c r="J8" s="13"/>
    </row>
    <row r="9" spans="1:10" x14ac:dyDescent="0.3">
      <c r="A9" s="3" t="s">
        <v>16</v>
      </c>
      <c r="B9" s="13">
        <v>1</v>
      </c>
      <c r="C9" s="13"/>
      <c r="D9" s="13">
        <v>0</v>
      </c>
      <c r="E9" s="13"/>
      <c r="F9" s="13">
        <v>0</v>
      </c>
      <c r="G9" s="13"/>
      <c r="H9" s="13">
        <v>1</v>
      </c>
      <c r="I9" s="13"/>
      <c r="J9" s="13"/>
    </row>
    <row r="10" spans="1:10" x14ac:dyDescent="0.3">
      <c r="A10" s="9" t="s">
        <v>17</v>
      </c>
      <c r="B10" s="14">
        <v>0</v>
      </c>
      <c r="C10" s="14"/>
      <c r="D10" s="14">
        <v>0</v>
      </c>
      <c r="E10" s="14"/>
      <c r="F10" s="14">
        <v>0</v>
      </c>
      <c r="G10" s="14"/>
      <c r="H10" s="14">
        <v>0</v>
      </c>
      <c r="I10" s="14"/>
      <c r="J10" s="14"/>
    </row>
    <row r="11" spans="1:10" x14ac:dyDescent="0.3">
      <c r="A11" s="6" t="s">
        <v>5</v>
      </c>
      <c r="B11" s="10">
        <f>SUM(B5:B10)</f>
        <v>2</v>
      </c>
      <c r="C11" s="10">
        <f t="shared" ref="C11:J11" si="0">SUM(C5:C10)</f>
        <v>0</v>
      </c>
      <c r="D11" s="10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1</v>
      </c>
      <c r="I11" s="10">
        <f t="shared" si="0"/>
        <v>0</v>
      </c>
      <c r="J11" s="10">
        <f t="shared" si="0"/>
        <v>0</v>
      </c>
    </row>
    <row r="12" spans="1:10" s="7" customFormat="1" x14ac:dyDescent="0.3">
      <c r="A12" s="3" t="s">
        <v>8</v>
      </c>
      <c r="B12" s="11">
        <v>2</v>
      </c>
      <c r="C12" s="11">
        <v>2</v>
      </c>
      <c r="D12" s="11">
        <v>2</v>
      </c>
      <c r="E12" s="11">
        <v>2</v>
      </c>
      <c r="F12" s="11">
        <v>2</v>
      </c>
      <c r="G12" s="11">
        <v>2</v>
      </c>
      <c r="H12" s="11">
        <v>2</v>
      </c>
      <c r="I12" s="11">
        <v>2</v>
      </c>
      <c r="J12" s="11">
        <v>2</v>
      </c>
    </row>
    <row r="13" spans="1:10" x14ac:dyDescent="0.3">
      <c r="A13" s="8" t="s">
        <v>11</v>
      </c>
      <c r="B13" s="15">
        <v>0</v>
      </c>
      <c r="C13" s="15"/>
      <c r="D13" s="15">
        <v>0</v>
      </c>
      <c r="E13" s="15"/>
      <c r="F13" s="15">
        <v>47.1</v>
      </c>
      <c r="G13" s="15"/>
      <c r="H13" s="15">
        <v>0</v>
      </c>
      <c r="I13" s="15"/>
      <c r="J13" s="15"/>
    </row>
    <row r="14" spans="1:10" x14ac:dyDescent="0.3">
      <c r="A14" s="4" t="s">
        <v>9</v>
      </c>
      <c r="B14" s="4">
        <v>100</v>
      </c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  <c r="J14" s="4">
        <v>100</v>
      </c>
    </row>
    <row r="15" spans="1:10" x14ac:dyDescent="0.3">
      <c r="A15" s="4" t="s">
        <v>10</v>
      </c>
      <c r="B15" s="4">
        <v>300</v>
      </c>
      <c r="C15" s="4">
        <v>300</v>
      </c>
      <c r="D15" s="4">
        <v>300</v>
      </c>
      <c r="E15" s="4">
        <v>300</v>
      </c>
      <c r="F15" s="4">
        <v>300</v>
      </c>
      <c r="G15" s="4">
        <v>300</v>
      </c>
      <c r="H15" s="4">
        <v>300</v>
      </c>
      <c r="I15" s="4">
        <v>300</v>
      </c>
      <c r="J15" s="4">
        <v>300</v>
      </c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mergeCells count="1">
    <mergeCell ref="B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S0047</vt:lpstr>
    </vt:vector>
  </TitlesOfParts>
  <Company>CDHB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Mccombie</dc:creator>
  <cp:lastModifiedBy>Andrew McCombie</cp:lastModifiedBy>
  <dcterms:created xsi:type="dcterms:W3CDTF">2015-09-07T03:46:36Z</dcterms:created>
  <dcterms:modified xsi:type="dcterms:W3CDTF">2016-07-19T00:44:08Z</dcterms:modified>
</cp:coreProperties>
</file>