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jjadfouladvand/Projects/NIDA CTN/ML Prediction Models/results/reapeated_testing/"/>
    </mc:Choice>
  </mc:AlternateContent>
  <xr:revisionPtr revIDLastSave="0" documentId="13_ncr:1_{B701824C-1E09-2C4E-8BC4-F32A4D36E72B}" xr6:coauthVersionLast="47" xr6:coauthVersionMax="47" xr10:uidLastSave="{00000000-0000-0000-0000-000000000000}"/>
  <bookViews>
    <workbookView xWindow="5180" yWindow="1720" windowWidth="26920" windowHeight="18460" xr2:uid="{00000000-000D-0000-FFFF-FFFF00000000}"/>
  </bookViews>
  <sheets>
    <sheet name="reapeated_testing_r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1" l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B53" i="1"/>
  <c r="C53" i="1"/>
  <c r="D53" i="1"/>
  <c r="E53" i="1"/>
  <c r="F53" i="1"/>
  <c r="G53" i="1"/>
  <c r="H53" i="1"/>
  <c r="A53" i="1"/>
  <c r="B52" i="1"/>
  <c r="C52" i="1"/>
  <c r="D52" i="1"/>
  <c r="E52" i="1"/>
  <c r="F52" i="1"/>
  <c r="G52" i="1"/>
  <c r="H52" i="1"/>
  <c r="A52" i="1"/>
  <c r="J53" i="1" l="1"/>
  <c r="I53" i="1"/>
  <c r="J52" i="1"/>
  <c r="I52" i="1"/>
</calcChain>
</file>

<file path=xl/sharedStrings.xml><?xml version="1.0" encoding="utf-8"?>
<sst xmlns="http://schemas.openxmlformats.org/spreadsheetml/2006/main" count="10" uniqueCount="10">
  <si>
    <t>Precision</t>
  </si>
  <si>
    <t xml:space="preserve"> Recall</t>
  </si>
  <si>
    <t xml:space="preserve"> F1</t>
  </si>
  <si>
    <t xml:space="preserve"> AUC</t>
  </si>
  <si>
    <t xml:space="preserve"> TP</t>
  </si>
  <si>
    <t xml:space="preserve"> TN</t>
  </si>
  <si>
    <t xml:space="preserve"> FP</t>
  </si>
  <si>
    <t xml:space="preserve"> FN</t>
  </si>
  <si>
    <t>NPV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</si>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</sst>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zoomScale="140" zoomScaleNormal="140" workbookViewId="0">
      <pane ySplit="1" topLeftCell="A2" activePane="bottomLeft" state="frozen"/>
      <selection pane="bottomLeft" activeCell="C11" sqref="C1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0.73214285714285698</v>
      </c>
      <c r="B2">
        <v>0.75925925925925897</v>
      </c>
      <c r="C2">
        <v>0.74545454545454504</v>
      </c>
      <c r="D2">
        <v>0.65236244019138701</v>
      </c>
      <c r="E2">
        <v>328</v>
      </c>
      <c r="F2">
        <v>89</v>
      </c>
      <c r="G2">
        <v>120</v>
      </c>
      <c r="H2">
        <v>104</v>
      </c>
      <c r="I2">
        <f>F2/(F2+H2)</f>
        <v>0.46113989637305697</v>
      </c>
      <c r="J2">
        <f>G2/(G2+F2)</f>
        <v>0.57416267942583732</v>
      </c>
    </row>
    <row r="3" spans="1:10" x14ac:dyDescent="0.2">
      <c r="A3">
        <v>0.72082379862700197</v>
      </c>
      <c r="B3">
        <v>0.72916666666666596</v>
      </c>
      <c r="C3">
        <v>0.72497123130034502</v>
      </c>
      <c r="D3">
        <v>0.607561359206096</v>
      </c>
      <c r="E3">
        <v>315</v>
      </c>
      <c r="F3">
        <v>87</v>
      </c>
      <c r="G3">
        <v>122</v>
      </c>
      <c r="H3">
        <v>117</v>
      </c>
      <c r="I3">
        <f t="shared" ref="I3:I51" si="0">F3/(F3+H3)</f>
        <v>0.4264705882352941</v>
      </c>
      <c r="J3">
        <f t="shared" ref="J3:J51" si="1">G3/(G3+F3)</f>
        <v>0.58373205741626799</v>
      </c>
    </row>
    <row r="4" spans="1:10" x14ac:dyDescent="0.2">
      <c r="A4">
        <v>0.73170731707317005</v>
      </c>
      <c r="B4">
        <v>0.76388888888888795</v>
      </c>
      <c r="C4">
        <v>0.74745186862967095</v>
      </c>
      <c r="D4">
        <v>0.63480196703880898</v>
      </c>
      <c r="E4">
        <v>330</v>
      </c>
      <c r="F4">
        <v>88</v>
      </c>
      <c r="G4">
        <v>121</v>
      </c>
      <c r="H4">
        <v>102</v>
      </c>
      <c r="I4">
        <f t="shared" si="0"/>
        <v>0.4631578947368421</v>
      </c>
      <c r="J4">
        <f t="shared" si="1"/>
        <v>0.57894736842105265</v>
      </c>
    </row>
    <row r="5" spans="1:10" x14ac:dyDescent="0.2">
      <c r="A5">
        <v>0.72544642857142805</v>
      </c>
      <c r="B5">
        <v>0.75231481481481399</v>
      </c>
      <c r="C5">
        <v>0.73863636363636298</v>
      </c>
      <c r="D5">
        <v>0.63705586567428596</v>
      </c>
      <c r="E5">
        <v>325</v>
      </c>
      <c r="F5">
        <v>86</v>
      </c>
      <c r="G5">
        <v>123</v>
      </c>
      <c r="H5">
        <v>107</v>
      </c>
      <c r="I5">
        <f t="shared" si="0"/>
        <v>0.44559585492227977</v>
      </c>
      <c r="J5">
        <f t="shared" si="1"/>
        <v>0.58851674641148322</v>
      </c>
    </row>
    <row r="6" spans="1:10" x14ac:dyDescent="0.2">
      <c r="A6">
        <v>0.75560538116591902</v>
      </c>
      <c r="B6">
        <v>0.780092592592592</v>
      </c>
      <c r="C6">
        <v>0.76765375854214102</v>
      </c>
      <c r="D6">
        <v>0.669385743398901</v>
      </c>
      <c r="E6">
        <v>337</v>
      </c>
      <c r="F6">
        <v>100</v>
      </c>
      <c r="G6">
        <v>109</v>
      </c>
      <c r="H6">
        <v>95</v>
      </c>
      <c r="I6">
        <f t="shared" si="0"/>
        <v>0.51282051282051277</v>
      </c>
      <c r="J6">
        <f t="shared" si="1"/>
        <v>0.52153110047846885</v>
      </c>
    </row>
    <row r="7" spans="1:10" x14ac:dyDescent="0.2">
      <c r="A7">
        <v>0.74606741573033697</v>
      </c>
      <c r="B7">
        <v>0.76851851851851805</v>
      </c>
      <c r="C7">
        <v>0.75712656784492505</v>
      </c>
      <c r="D7">
        <v>0.64831982101718899</v>
      </c>
      <c r="E7">
        <v>332</v>
      </c>
      <c r="F7">
        <v>96</v>
      </c>
      <c r="G7">
        <v>113</v>
      </c>
      <c r="H7">
        <v>100</v>
      </c>
      <c r="I7">
        <f t="shared" si="0"/>
        <v>0.48979591836734693</v>
      </c>
      <c r="J7">
        <f t="shared" si="1"/>
        <v>0.54066985645933019</v>
      </c>
    </row>
    <row r="8" spans="1:10" x14ac:dyDescent="0.2">
      <c r="A8">
        <v>0.71428571428571397</v>
      </c>
      <c r="B8">
        <v>0.75231481481481399</v>
      </c>
      <c r="C8">
        <v>0.73280721533258097</v>
      </c>
      <c r="D8">
        <v>0.59780369484316798</v>
      </c>
      <c r="E8">
        <v>325</v>
      </c>
      <c r="F8">
        <v>79</v>
      </c>
      <c r="G8">
        <v>130</v>
      </c>
      <c r="H8">
        <v>107</v>
      </c>
      <c r="I8">
        <f t="shared" si="0"/>
        <v>0.42473118279569894</v>
      </c>
      <c r="J8">
        <f t="shared" si="1"/>
        <v>0.62200956937799046</v>
      </c>
    </row>
    <row r="9" spans="1:10" x14ac:dyDescent="0.2">
      <c r="A9">
        <v>0.73568281938325997</v>
      </c>
      <c r="B9">
        <v>0.77314814814814803</v>
      </c>
      <c r="C9">
        <v>0.75395033860045102</v>
      </c>
      <c r="D9">
        <v>0.620470051391104</v>
      </c>
      <c r="E9">
        <v>334</v>
      </c>
      <c r="F9">
        <v>89</v>
      </c>
      <c r="G9">
        <v>120</v>
      </c>
      <c r="H9">
        <v>98</v>
      </c>
      <c r="I9">
        <f t="shared" si="0"/>
        <v>0.47593582887700536</v>
      </c>
      <c r="J9">
        <f t="shared" si="1"/>
        <v>0.57416267942583732</v>
      </c>
    </row>
    <row r="10" spans="1:10" x14ac:dyDescent="0.2">
      <c r="A10">
        <v>0.72916666666666596</v>
      </c>
      <c r="B10">
        <v>0.72916666666666596</v>
      </c>
      <c r="C10">
        <v>0.72916666666666596</v>
      </c>
      <c r="D10">
        <v>0.627375730994152</v>
      </c>
      <c r="E10">
        <v>315</v>
      </c>
      <c r="F10">
        <v>92</v>
      </c>
      <c r="G10">
        <v>117</v>
      </c>
      <c r="H10">
        <v>117</v>
      </c>
      <c r="I10">
        <f t="shared" si="0"/>
        <v>0.44019138755980863</v>
      </c>
      <c r="J10">
        <f t="shared" si="1"/>
        <v>0.55980861244019142</v>
      </c>
    </row>
    <row r="11" spans="1:10" x14ac:dyDescent="0.2">
      <c r="A11">
        <v>0.72869955156950605</v>
      </c>
      <c r="B11">
        <v>0.75231481481481399</v>
      </c>
      <c r="C11">
        <v>0.74031890660592203</v>
      </c>
      <c r="D11">
        <v>0.626572744993797</v>
      </c>
      <c r="E11">
        <v>325</v>
      </c>
      <c r="F11">
        <v>88</v>
      </c>
      <c r="G11">
        <v>121</v>
      </c>
      <c r="H11">
        <v>107</v>
      </c>
      <c r="I11">
        <f t="shared" si="0"/>
        <v>0.45128205128205129</v>
      </c>
      <c r="J11">
        <f t="shared" si="1"/>
        <v>0.57894736842105265</v>
      </c>
    </row>
    <row r="12" spans="1:10" x14ac:dyDescent="0.2">
      <c r="A12">
        <v>0.71937639198218195</v>
      </c>
      <c r="B12">
        <v>0.74768518518518501</v>
      </c>
      <c r="C12">
        <v>0.73325766174801299</v>
      </c>
      <c r="D12">
        <v>0.60655347332978904</v>
      </c>
      <c r="E12">
        <v>323</v>
      </c>
      <c r="F12">
        <v>83</v>
      </c>
      <c r="G12">
        <v>126</v>
      </c>
      <c r="H12">
        <v>109</v>
      </c>
      <c r="I12">
        <f t="shared" si="0"/>
        <v>0.43229166666666669</v>
      </c>
      <c r="J12">
        <f t="shared" si="1"/>
        <v>0.60287081339712922</v>
      </c>
    </row>
    <row r="13" spans="1:10" x14ac:dyDescent="0.2">
      <c r="A13">
        <v>0.75784753363228696</v>
      </c>
      <c r="B13">
        <v>0.782407407407407</v>
      </c>
      <c r="C13">
        <v>0.76993166287015902</v>
      </c>
      <c r="D13">
        <v>0.66434631401736599</v>
      </c>
      <c r="E13">
        <v>338</v>
      </c>
      <c r="F13">
        <v>101</v>
      </c>
      <c r="G13">
        <v>108</v>
      </c>
      <c r="H13">
        <v>94</v>
      </c>
      <c r="I13">
        <f t="shared" si="0"/>
        <v>0.517948717948718</v>
      </c>
      <c r="J13">
        <f t="shared" si="1"/>
        <v>0.51674641148325362</v>
      </c>
    </row>
    <row r="14" spans="1:10" x14ac:dyDescent="0.2">
      <c r="A14">
        <v>0.72727272727272696</v>
      </c>
      <c r="B14">
        <v>0.72222222222222199</v>
      </c>
      <c r="C14">
        <v>0.72473867595818797</v>
      </c>
      <c r="D14">
        <v>0.62683302321460199</v>
      </c>
      <c r="E14">
        <v>312</v>
      </c>
      <c r="F14">
        <v>92</v>
      </c>
      <c r="G14">
        <v>117</v>
      </c>
      <c r="H14">
        <v>120</v>
      </c>
      <c r="I14">
        <f t="shared" si="0"/>
        <v>0.43396226415094341</v>
      </c>
      <c r="J14">
        <f t="shared" si="1"/>
        <v>0.55980861244019142</v>
      </c>
    </row>
    <row r="15" spans="1:10" x14ac:dyDescent="0.2">
      <c r="A15">
        <v>0.72035794183445101</v>
      </c>
      <c r="B15">
        <v>0.74537037037037002</v>
      </c>
      <c r="C15">
        <v>0.73265073947667703</v>
      </c>
      <c r="D15">
        <v>0.642311270600744</v>
      </c>
      <c r="E15">
        <v>322</v>
      </c>
      <c r="F15">
        <v>84</v>
      </c>
      <c r="G15">
        <v>125</v>
      </c>
      <c r="H15">
        <v>110</v>
      </c>
      <c r="I15">
        <f t="shared" si="0"/>
        <v>0.4329896907216495</v>
      </c>
      <c r="J15">
        <f t="shared" si="1"/>
        <v>0.59808612440191389</v>
      </c>
    </row>
    <row r="16" spans="1:10" x14ac:dyDescent="0.2">
      <c r="A16">
        <v>0.72246696035242197</v>
      </c>
      <c r="B16">
        <v>0.75925925925925897</v>
      </c>
      <c r="C16">
        <v>0.74040632054176003</v>
      </c>
      <c r="D16">
        <v>0.63238193336877502</v>
      </c>
      <c r="E16">
        <v>328</v>
      </c>
      <c r="F16">
        <v>83</v>
      </c>
      <c r="G16">
        <v>126</v>
      </c>
      <c r="H16">
        <v>104</v>
      </c>
      <c r="I16">
        <f t="shared" si="0"/>
        <v>0.44385026737967914</v>
      </c>
      <c r="J16">
        <f t="shared" si="1"/>
        <v>0.60287081339712922</v>
      </c>
    </row>
    <row r="17" spans="1:10" x14ac:dyDescent="0.2">
      <c r="A17">
        <v>0.73130841121495305</v>
      </c>
      <c r="B17">
        <v>0.72453703703703698</v>
      </c>
      <c r="C17">
        <v>0.72790697674418603</v>
      </c>
      <c r="D17">
        <v>0.64683568137515501</v>
      </c>
      <c r="E17">
        <v>313</v>
      </c>
      <c r="F17">
        <v>94</v>
      </c>
      <c r="G17">
        <v>115</v>
      </c>
      <c r="H17">
        <v>119</v>
      </c>
      <c r="I17">
        <f t="shared" si="0"/>
        <v>0.44131455399061031</v>
      </c>
      <c r="J17">
        <f t="shared" si="1"/>
        <v>0.55023923444976075</v>
      </c>
    </row>
    <row r="18" spans="1:10" x14ac:dyDescent="0.2">
      <c r="A18">
        <v>0.73198198198198094</v>
      </c>
      <c r="B18">
        <v>0.75231481481481399</v>
      </c>
      <c r="C18">
        <v>0.74200913242009103</v>
      </c>
      <c r="D18">
        <v>0.64511895268474195</v>
      </c>
      <c r="E18">
        <v>325</v>
      </c>
      <c r="F18">
        <v>90</v>
      </c>
      <c r="G18">
        <v>119</v>
      </c>
      <c r="H18">
        <v>107</v>
      </c>
      <c r="I18">
        <f t="shared" si="0"/>
        <v>0.45685279187817257</v>
      </c>
      <c r="J18">
        <f t="shared" si="1"/>
        <v>0.56937799043062198</v>
      </c>
    </row>
    <row r="19" spans="1:10" x14ac:dyDescent="0.2">
      <c r="A19">
        <v>0.70640176600441495</v>
      </c>
      <c r="B19">
        <v>0.74074074074074003</v>
      </c>
      <c r="C19">
        <v>0.72316384180790905</v>
      </c>
      <c r="D19">
        <v>0.58631822612085704</v>
      </c>
      <c r="E19">
        <v>320</v>
      </c>
      <c r="F19">
        <v>76</v>
      </c>
      <c r="G19">
        <v>133</v>
      </c>
      <c r="H19">
        <v>112</v>
      </c>
      <c r="I19">
        <f t="shared" si="0"/>
        <v>0.40425531914893614</v>
      </c>
      <c r="J19">
        <f t="shared" si="1"/>
        <v>0.63636363636363635</v>
      </c>
    </row>
    <row r="20" spans="1:10" x14ac:dyDescent="0.2">
      <c r="A20">
        <v>0.72748267898383301</v>
      </c>
      <c r="B20">
        <v>0.72916666666666596</v>
      </c>
      <c r="C20">
        <v>0.72832369942196495</v>
      </c>
      <c r="D20">
        <v>0.601586035796562</v>
      </c>
      <c r="E20">
        <v>315</v>
      </c>
      <c r="F20">
        <v>91</v>
      </c>
      <c r="G20">
        <v>118</v>
      </c>
      <c r="H20">
        <v>117</v>
      </c>
      <c r="I20">
        <f t="shared" si="0"/>
        <v>0.4375</v>
      </c>
      <c r="J20">
        <f t="shared" si="1"/>
        <v>0.56459330143540665</v>
      </c>
    </row>
    <row r="21" spans="1:10" x14ac:dyDescent="0.2">
      <c r="A21">
        <v>0.754022988505747</v>
      </c>
      <c r="B21">
        <v>0.75925925925925897</v>
      </c>
      <c r="C21">
        <v>0.756632064590542</v>
      </c>
      <c r="D21">
        <v>0.65808302321460199</v>
      </c>
      <c r="E21">
        <v>328</v>
      </c>
      <c r="F21">
        <v>102</v>
      </c>
      <c r="G21">
        <v>107</v>
      </c>
      <c r="H21">
        <v>104</v>
      </c>
      <c r="I21">
        <f t="shared" si="0"/>
        <v>0.49514563106796117</v>
      </c>
      <c r="J21">
        <f t="shared" si="1"/>
        <v>0.51196172248803828</v>
      </c>
    </row>
    <row r="22" spans="1:10" x14ac:dyDescent="0.2">
      <c r="A22">
        <v>0.72321428571428503</v>
      </c>
      <c r="B22">
        <v>0.75</v>
      </c>
      <c r="C22">
        <v>0.736363636363636</v>
      </c>
      <c r="D22">
        <v>0.61247895622895598</v>
      </c>
      <c r="E22">
        <v>324</v>
      </c>
      <c r="F22">
        <v>85</v>
      </c>
      <c r="G22">
        <v>124</v>
      </c>
      <c r="H22">
        <v>108</v>
      </c>
      <c r="I22">
        <f t="shared" si="0"/>
        <v>0.44041450777202074</v>
      </c>
      <c r="J22">
        <f t="shared" si="1"/>
        <v>0.59330143540669855</v>
      </c>
    </row>
    <row r="23" spans="1:10" x14ac:dyDescent="0.2">
      <c r="A23">
        <v>0.76200873362445398</v>
      </c>
      <c r="B23">
        <v>0.80787037037037002</v>
      </c>
      <c r="C23">
        <v>0.78426966292134803</v>
      </c>
      <c r="D23">
        <v>0.69080054935318003</v>
      </c>
      <c r="E23">
        <v>349</v>
      </c>
      <c r="F23">
        <v>100</v>
      </c>
      <c r="G23">
        <v>109</v>
      </c>
      <c r="H23">
        <v>83</v>
      </c>
      <c r="I23">
        <f t="shared" si="0"/>
        <v>0.54644808743169404</v>
      </c>
      <c r="J23">
        <f t="shared" si="1"/>
        <v>0.52153110047846885</v>
      </c>
    </row>
    <row r="24" spans="1:10" x14ac:dyDescent="0.2">
      <c r="A24">
        <v>0.71954022988505695</v>
      </c>
      <c r="B24">
        <v>0.72453703703703698</v>
      </c>
      <c r="C24">
        <v>0.72202998846597399</v>
      </c>
      <c r="D24">
        <v>0.62074140528087896</v>
      </c>
      <c r="E24">
        <v>313</v>
      </c>
      <c r="F24">
        <v>87</v>
      </c>
      <c r="G24">
        <v>122</v>
      </c>
      <c r="H24">
        <v>119</v>
      </c>
      <c r="I24">
        <f t="shared" si="0"/>
        <v>0.42233009708737862</v>
      </c>
      <c r="J24">
        <f t="shared" si="1"/>
        <v>0.58373205741626799</v>
      </c>
    </row>
    <row r="25" spans="1:10" x14ac:dyDescent="0.2">
      <c r="A25">
        <v>0.73788546255506604</v>
      </c>
      <c r="B25">
        <v>0.77546296296296202</v>
      </c>
      <c r="C25">
        <v>0.756207674943566</v>
      </c>
      <c r="D25">
        <v>0.653165426191742</v>
      </c>
      <c r="E25">
        <v>335</v>
      </c>
      <c r="F25">
        <v>90</v>
      </c>
      <c r="G25">
        <v>119</v>
      </c>
      <c r="H25">
        <v>97</v>
      </c>
      <c r="I25">
        <f t="shared" si="0"/>
        <v>0.48128342245989303</v>
      </c>
      <c r="J25">
        <f t="shared" si="1"/>
        <v>0.56937799043062198</v>
      </c>
    </row>
    <row r="26" spans="1:10" x14ac:dyDescent="0.2">
      <c r="A26">
        <v>0.71588366890380295</v>
      </c>
      <c r="B26">
        <v>0.74074074074074003</v>
      </c>
      <c r="C26">
        <v>0.72810011376564199</v>
      </c>
      <c r="D26">
        <v>0.59216064150274605</v>
      </c>
      <c r="E26">
        <v>320</v>
      </c>
      <c r="F26">
        <v>82</v>
      </c>
      <c r="G26">
        <v>127</v>
      </c>
      <c r="H26">
        <v>112</v>
      </c>
      <c r="I26">
        <f t="shared" si="0"/>
        <v>0.42268041237113402</v>
      </c>
      <c r="J26">
        <f t="shared" si="1"/>
        <v>0.60765550239234445</v>
      </c>
    </row>
    <row r="27" spans="1:10" x14ac:dyDescent="0.2">
      <c r="A27">
        <v>0.71136363636363598</v>
      </c>
      <c r="B27">
        <v>0.72453703703703698</v>
      </c>
      <c r="C27">
        <v>0.71788990825688004</v>
      </c>
      <c r="D27">
        <v>0.60557327662590799</v>
      </c>
      <c r="E27">
        <v>313</v>
      </c>
      <c r="F27">
        <v>82</v>
      </c>
      <c r="G27">
        <v>127</v>
      </c>
      <c r="H27">
        <v>119</v>
      </c>
      <c r="I27">
        <f t="shared" si="0"/>
        <v>0.4079601990049751</v>
      </c>
      <c r="J27">
        <f t="shared" si="1"/>
        <v>0.60765550239234445</v>
      </c>
    </row>
    <row r="28" spans="1:10" x14ac:dyDescent="0.2">
      <c r="A28">
        <v>0.74200913242009103</v>
      </c>
      <c r="B28">
        <v>0.75231481481481399</v>
      </c>
      <c r="C28">
        <v>0.74712643678160895</v>
      </c>
      <c r="D28">
        <v>0.64066653375863902</v>
      </c>
      <c r="E28">
        <v>325</v>
      </c>
      <c r="F28">
        <v>96</v>
      </c>
      <c r="G28">
        <v>113</v>
      </c>
      <c r="H28">
        <v>107</v>
      </c>
      <c r="I28">
        <f t="shared" si="0"/>
        <v>0.47290640394088668</v>
      </c>
      <c r="J28">
        <f t="shared" si="1"/>
        <v>0.54066985645933019</v>
      </c>
    </row>
    <row r="29" spans="1:10" x14ac:dyDescent="0.2">
      <c r="A29">
        <v>0.74149659863945505</v>
      </c>
      <c r="B29">
        <v>0.75694444444444398</v>
      </c>
      <c r="C29">
        <v>0.74914089347079005</v>
      </c>
      <c r="D29">
        <v>0.65692007797270902</v>
      </c>
      <c r="E29">
        <v>327</v>
      </c>
      <c r="F29">
        <v>95</v>
      </c>
      <c r="G29">
        <v>114</v>
      </c>
      <c r="H29">
        <v>105</v>
      </c>
      <c r="I29">
        <f t="shared" si="0"/>
        <v>0.47499999999999998</v>
      </c>
      <c r="J29">
        <f t="shared" si="1"/>
        <v>0.54545454545454541</v>
      </c>
    </row>
    <row r="30" spans="1:10" x14ac:dyDescent="0.2">
      <c r="A30">
        <v>0.73392461197339198</v>
      </c>
      <c r="B30">
        <v>0.76620370370370305</v>
      </c>
      <c r="C30">
        <v>0.74971687429218503</v>
      </c>
      <c r="D30">
        <v>0.62663366117313402</v>
      </c>
      <c r="E30">
        <v>331</v>
      </c>
      <c r="F30">
        <v>89</v>
      </c>
      <c r="G30">
        <v>120</v>
      </c>
      <c r="H30">
        <v>101</v>
      </c>
      <c r="I30">
        <f t="shared" si="0"/>
        <v>0.46842105263157896</v>
      </c>
      <c r="J30">
        <f t="shared" si="1"/>
        <v>0.57416267942583732</v>
      </c>
    </row>
    <row r="31" spans="1:10" x14ac:dyDescent="0.2">
      <c r="A31">
        <v>0.74890829694323102</v>
      </c>
      <c r="B31">
        <v>0.79398148148148096</v>
      </c>
      <c r="C31">
        <v>0.77078651685393196</v>
      </c>
      <c r="D31">
        <v>0.69590643274853803</v>
      </c>
      <c r="E31">
        <v>343</v>
      </c>
      <c r="F31">
        <v>94</v>
      </c>
      <c r="G31">
        <v>115</v>
      </c>
      <c r="H31">
        <v>89</v>
      </c>
      <c r="I31">
        <f t="shared" si="0"/>
        <v>0.51366120218579236</v>
      </c>
      <c r="J31">
        <f t="shared" si="1"/>
        <v>0.55023923444976075</v>
      </c>
    </row>
    <row r="32" spans="1:10" x14ac:dyDescent="0.2">
      <c r="A32">
        <v>0.72527472527472503</v>
      </c>
      <c r="B32">
        <v>0.76388888888888795</v>
      </c>
      <c r="C32">
        <v>0.74408117249154404</v>
      </c>
      <c r="D32">
        <v>0.64333576998050601</v>
      </c>
      <c r="E32">
        <v>330</v>
      </c>
      <c r="F32">
        <v>84</v>
      </c>
      <c r="G32">
        <v>125</v>
      </c>
      <c r="H32">
        <v>102</v>
      </c>
      <c r="I32">
        <f t="shared" si="0"/>
        <v>0.45161290322580644</v>
      </c>
      <c r="J32">
        <f t="shared" si="1"/>
        <v>0.59808612440191389</v>
      </c>
    </row>
    <row r="33" spans="1:10" x14ac:dyDescent="0.2">
      <c r="A33">
        <v>0.73611111111111105</v>
      </c>
      <c r="B33">
        <v>0.73611111111111105</v>
      </c>
      <c r="C33">
        <v>0.73611111111111105</v>
      </c>
      <c r="D33">
        <v>0.63520069112174304</v>
      </c>
      <c r="E33">
        <v>318</v>
      </c>
      <c r="F33">
        <v>95</v>
      </c>
      <c r="G33">
        <v>114</v>
      </c>
      <c r="H33">
        <v>114</v>
      </c>
      <c r="I33">
        <f t="shared" si="0"/>
        <v>0.45454545454545453</v>
      </c>
      <c r="J33">
        <f t="shared" si="1"/>
        <v>0.54545454545454541</v>
      </c>
    </row>
    <row r="34" spans="1:10" x14ac:dyDescent="0.2">
      <c r="A34">
        <v>0.72687224669603501</v>
      </c>
      <c r="B34">
        <v>0.76388888888888795</v>
      </c>
      <c r="C34">
        <v>0.74492099322798999</v>
      </c>
      <c r="D34">
        <v>0.64408337763600898</v>
      </c>
      <c r="E34">
        <v>330</v>
      </c>
      <c r="F34">
        <v>85</v>
      </c>
      <c r="G34">
        <v>124</v>
      </c>
      <c r="H34">
        <v>102</v>
      </c>
      <c r="I34">
        <f t="shared" si="0"/>
        <v>0.45454545454545453</v>
      </c>
      <c r="J34">
        <f t="shared" si="1"/>
        <v>0.59330143540669855</v>
      </c>
    </row>
    <row r="35" spans="1:10" x14ac:dyDescent="0.2">
      <c r="A35">
        <v>0.7313769751693</v>
      </c>
      <c r="B35">
        <v>0.75</v>
      </c>
      <c r="C35">
        <v>0.74057142857142799</v>
      </c>
      <c r="D35">
        <v>0.59976408825092997</v>
      </c>
      <c r="E35">
        <v>324</v>
      </c>
      <c r="F35">
        <v>90</v>
      </c>
      <c r="G35">
        <v>119</v>
      </c>
      <c r="H35">
        <v>108</v>
      </c>
      <c r="I35">
        <f t="shared" si="0"/>
        <v>0.45454545454545453</v>
      </c>
      <c r="J35">
        <f t="shared" si="1"/>
        <v>0.56937799043062198</v>
      </c>
    </row>
    <row r="36" spans="1:10" x14ac:dyDescent="0.2">
      <c r="A36">
        <v>0.73943661971830899</v>
      </c>
      <c r="B36">
        <v>0.72916666666666596</v>
      </c>
      <c r="C36">
        <v>0.73426573426573405</v>
      </c>
      <c r="D36">
        <v>0.63242623604465698</v>
      </c>
      <c r="E36">
        <v>315</v>
      </c>
      <c r="F36">
        <v>98</v>
      </c>
      <c r="G36">
        <v>111</v>
      </c>
      <c r="H36">
        <v>117</v>
      </c>
      <c r="I36">
        <f>F36/(F36+H36)</f>
        <v>0.45581395348837211</v>
      </c>
      <c r="J36">
        <f t="shared" si="1"/>
        <v>0.53110047846889952</v>
      </c>
    </row>
    <row r="37" spans="1:10" x14ac:dyDescent="0.2">
      <c r="A37">
        <v>0.71526195899772205</v>
      </c>
      <c r="B37">
        <v>0.72685185185185097</v>
      </c>
      <c r="C37">
        <v>0.72101033295063099</v>
      </c>
      <c r="D37">
        <v>0.61352560694665903</v>
      </c>
      <c r="E37">
        <v>314</v>
      </c>
      <c r="F37">
        <v>84</v>
      </c>
      <c r="G37">
        <v>125</v>
      </c>
      <c r="H37">
        <v>118</v>
      </c>
      <c r="I37">
        <f t="shared" si="0"/>
        <v>0.41584158415841582</v>
      </c>
      <c r="J37">
        <f t="shared" si="1"/>
        <v>0.59808612440191389</v>
      </c>
    </row>
    <row r="38" spans="1:10" x14ac:dyDescent="0.2">
      <c r="A38">
        <v>0.71902654867256599</v>
      </c>
      <c r="B38">
        <v>0.75231481481481399</v>
      </c>
      <c r="C38">
        <v>0.73529411764705799</v>
      </c>
      <c r="D38">
        <v>0.60437156654261903</v>
      </c>
      <c r="E38">
        <v>325</v>
      </c>
      <c r="F38">
        <v>82</v>
      </c>
      <c r="G38">
        <v>127</v>
      </c>
      <c r="H38">
        <v>107</v>
      </c>
      <c r="I38">
        <f t="shared" si="0"/>
        <v>0.43386243386243384</v>
      </c>
      <c r="J38">
        <f t="shared" si="1"/>
        <v>0.60765550239234445</v>
      </c>
    </row>
    <row r="39" spans="1:10" x14ac:dyDescent="0.2">
      <c r="A39">
        <v>0.74364896073902997</v>
      </c>
      <c r="B39">
        <v>0.74537037037037002</v>
      </c>
      <c r="C39">
        <v>0.74450867052023095</v>
      </c>
      <c r="D39">
        <v>0.60877968279284</v>
      </c>
      <c r="E39">
        <v>322</v>
      </c>
      <c r="F39">
        <v>98</v>
      </c>
      <c r="G39">
        <v>111</v>
      </c>
      <c r="H39">
        <v>110</v>
      </c>
      <c r="I39">
        <f t="shared" si="0"/>
        <v>0.47115384615384615</v>
      </c>
      <c r="J39">
        <f t="shared" si="1"/>
        <v>0.53110047846889952</v>
      </c>
    </row>
    <row r="40" spans="1:10" x14ac:dyDescent="0.2">
      <c r="A40">
        <v>0.72911963882618502</v>
      </c>
      <c r="B40">
        <v>0.74768518518518501</v>
      </c>
      <c r="C40">
        <v>0.73828571428571399</v>
      </c>
      <c r="D40">
        <v>0.64139752791068505</v>
      </c>
      <c r="E40">
        <v>323</v>
      </c>
      <c r="F40">
        <v>89</v>
      </c>
      <c r="G40">
        <v>120</v>
      </c>
      <c r="H40">
        <v>109</v>
      </c>
      <c r="I40">
        <f t="shared" si="0"/>
        <v>0.4494949494949495</v>
      </c>
      <c r="J40">
        <f t="shared" si="1"/>
        <v>0.57416267942583732</v>
      </c>
    </row>
    <row r="41" spans="1:10" x14ac:dyDescent="0.2">
      <c r="A41">
        <v>0.73222748815165795</v>
      </c>
      <c r="B41">
        <v>0.71527777777777701</v>
      </c>
      <c r="C41">
        <v>0.72365339578454302</v>
      </c>
      <c r="D41">
        <v>0.62105152401204999</v>
      </c>
      <c r="E41">
        <v>309</v>
      </c>
      <c r="F41">
        <v>96</v>
      </c>
      <c r="G41">
        <v>113</v>
      </c>
      <c r="H41">
        <v>123</v>
      </c>
      <c r="I41">
        <f t="shared" si="0"/>
        <v>0.43835616438356162</v>
      </c>
      <c r="J41">
        <f t="shared" si="1"/>
        <v>0.54066985645933019</v>
      </c>
    </row>
    <row r="42" spans="1:10" x14ac:dyDescent="0.2">
      <c r="A42">
        <v>0.76222222222222202</v>
      </c>
      <c r="B42">
        <v>0.79398148148148096</v>
      </c>
      <c r="C42">
        <v>0.77777777777777701</v>
      </c>
      <c r="D42">
        <v>0.68874047492468504</v>
      </c>
      <c r="E42">
        <v>343</v>
      </c>
      <c r="F42">
        <v>102</v>
      </c>
      <c r="G42">
        <v>107</v>
      </c>
      <c r="H42">
        <v>89</v>
      </c>
      <c r="I42">
        <f t="shared" si="0"/>
        <v>0.53403141361256545</v>
      </c>
      <c r="J42">
        <f t="shared" si="1"/>
        <v>0.51196172248803828</v>
      </c>
    </row>
    <row r="43" spans="1:10" x14ac:dyDescent="0.2">
      <c r="A43">
        <v>0.73242630385487495</v>
      </c>
      <c r="B43">
        <v>0.74768518518518501</v>
      </c>
      <c r="C43">
        <v>0.739977090492554</v>
      </c>
      <c r="D43">
        <v>0.63921562112351504</v>
      </c>
      <c r="E43">
        <v>323</v>
      </c>
      <c r="F43">
        <v>91</v>
      </c>
      <c r="G43">
        <v>118</v>
      </c>
      <c r="H43">
        <v>109</v>
      </c>
      <c r="I43">
        <f t="shared" si="0"/>
        <v>0.45500000000000002</v>
      </c>
      <c r="J43">
        <f>G43/(G43+F43)</f>
        <v>0.56459330143540665</v>
      </c>
    </row>
    <row r="44" spans="1:10" x14ac:dyDescent="0.2">
      <c r="A44">
        <v>0.753488372093023</v>
      </c>
      <c r="B44">
        <v>0.75</v>
      </c>
      <c r="C44">
        <v>0.75174013921113603</v>
      </c>
      <c r="D44">
        <v>0.64820352649299995</v>
      </c>
      <c r="E44">
        <v>324</v>
      </c>
      <c r="F44">
        <v>103</v>
      </c>
      <c r="G44">
        <v>106</v>
      </c>
      <c r="H44">
        <v>108</v>
      </c>
      <c r="I44">
        <f t="shared" si="0"/>
        <v>0.4881516587677725</v>
      </c>
      <c r="J44">
        <f t="shared" si="1"/>
        <v>0.50717703349282295</v>
      </c>
    </row>
    <row r="45" spans="1:10" x14ac:dyDescent="0.2">
      <c r="A45">
        <v>0.73394495412843996</v>
      </c>
      <c r="B45">
        <v>0.74074074074074003</v>
      </c>
      <c r="C45">
        <v>0.73732718894009197</v>
      </c>
      <c r="D45">
        <v>0.62460127591706505</v>
      </c>
      <c r="E45">
        <v>320</v>
      </c>
      <c r="F45">
        <v>93</v>
      </c>
      <c r="G45">
        <v>116</v>
      </c>
      <c r="H45">
        <v>112</v>
      </c>
      <c r="I45">
        <f t="shared" si="0"/>
        <v>0.45365853658536587</v>
      </c>
      <c r="J45">
        <f t="shared" si="1"/>
        <v>0.55502392344497609</v>
      </c>
    </row>
    <row r="46" spans="1:10" x14ac:dyDescent="0.2">
      <c r="A46">
        <v>0.72930648769574902</v>
      </c>
      <c r="B46">
        <v>0.75462962962962898</v>
      </c>
      <c r="C46">
        <v>0.74175199089874799</v>
      </c>
      <c r="D46">
        <v>0.67192760942760899</v>
      </c>
      <c r="E46">
        <v>326</v>
      </c>
      <c r="F46">
        <v>88</v>
      </c>
      <c r="G46">
        <v>121</v>
      </c>
      <c r="H46">
        <v>106</v>
      </c>
      <c r="I46">
        <f t="shared" si="0"/>
        <v>0.45360824742268041</v>
      </c>
      <c r="J46">
        <f t="shared" si="1"/>
        <v>0.57894736842105265</v>
      </c>
    </row>
    <row r="47" spans="1:10" x14ac:dyDescent="0.2">
      <c r="A47">
        <v>0.74595842956120095</v>
      </c>
      <c r="B47">
        <v>0.74768518518518501</v>
      </c>
      <c r="C47">
        <v>0.74682080924855399</v>
      </c>
      <c r="D47">
        <v>0.64052808789650895</v>
      </c>
      <c r="E47">
        <v>323</v>
      </c>
      <c r="F47">
        <v>99</v>
      </c>
      <c r="G47">
        <v>110</v>
      </c>
      <c r="H47">
        <v>109</v>
      </c>
      <c r="I47">
        <f t="shared" si="0"/>
        <v>0.47596153846153844</v>
      </c>
      <c r="J47">
        <f t="shared" si="1"/>
        <v>0.52631578947368418</v>
      </c>
    </row>
    <row r="48" spans="1:10" x14ac:dyDescent="0.2">
      <c r="A48">
        <v>0.741721854304635</v>
      </c>
      <c r="B48">
        <v>0.77777777777777701</v>
      </c>
      <c r="C48">
        <v>0.75932203389830499</v>
      </c>
      <c r="D48">
        <v>0.64156366294524103</v>
      </c>
      <c r="E48">
        <v>336</v>
      </c>
      <c r="F48">
        <v>92</v>
      </c>
      <c r="G48">
        <v>117</v>
      </c>
      <c r="H48">
        <v>96</v>
      </c>
      <c r="I48">
        <f t="shared" si="0"/>
        <v>0.48936170212765956</v>
      </c>
      <c r="J48">
        <f t="shared" si="1"/>
        <v>0.55980861244019142</v>
      </c>
    </row>
    <row r="49" spans="1:10" x14ac:dyDescent="0.2">
      <c r="A49">
        <v>0.74884792626728103</v>
      </c>
      <c r="B49">
        <v>0.75231481481481399</v>
      </c>
      <c r="C49">
        <v>0.75057736720554202</v>
      </c>
      <c r="D49">
        <v>0.67062621832358604</v>
      </c>
      <c r="E49">
        <v>325</v>
      </c>
      <c r="F49">
        <v>100</v>
      </c>
      <c r="G49">
        <v>109</v>
      </c>
      <c r="H49">
        <v>107</v>
      </c>
      <c r="I49">
        <f t="shared" si="0"/>
        <v>0.48309178743961351</v>
      </c>
      <c r="J49">
        <f t="shared" si="1"/>
        <v>0.52153110047846885</v>
      </c>
    </row>
    <row r="50" spans="1:10" x14ac:dyDescent="0.2">
      <c r="A50">
        <v>0.74352941176470499</v>
      </c>
      <c r="B50">
        <v>0.73148148148148096</v>
      </c>
      <c r="C50">
        <v>0.73745624270711696</v>
      </c>
      <c r="D50">
        <v>0.66233608009923794</v>
      </c>
      <c r="E50">
        <v>316</v>
      </c>
      <c r="F50">
        <v>100</v>
      </c>
      <c r="G50">
        <v>109</v>
      </c>
      <c r="H50">
        <v>116</v>
      </c>
      <c r="I50">
        <f t="shared" si="0"/>
        <v>0.46296296296296297</v>
      </c>
      <c r="J50">
        <f t="shared" si="1"/>
        <v>0.52153110047846885</v>
      </c>
    </row>
    <row r="51" spans="1:10" x14ac:dyDescent="0.2">
      <c r="A51">
        <v>0.71964679911699703</v>
      </c>
      <c r="B51">
        <v>0.75462962962962898</v>
      </c>
      <c r="C51">
        <v>0.73672316384180703</v>
      </c>
      <c r="D51">
        <v>0.61194178628389095</v>
      </c>
      <c r="E51">
        <v>326</v>
      </c>
      <c r="F51">
        <v>82</v>
      </c>
      <c r="G51">
        <v>127</v>
      </c>
      <c r="H51">
        <v>106</v>
      </c>
      <c r="I51">
        <f t="shared" si="0"/>
        <v>0.43617021276595747</v>
      </c>
      <c r="J51">
        <f t="shared" si="1"/>
        <v>0.60765550239234445</v>
      </c>
    </row>
    <row r="52" spans="1:10" x14ac:dyDescent="0.2">
      <c r="A52" s="1">
        <f>AVERAGE(A2:A51)</f>
        <v>0.73327662046738185</v>
      </c>
      <c r="B52" s="1">
        <f t="shared" ref="B52:H52" si="2">AVERAGE(B2:B51)</f>
        <v>0.75194444444444375</v>
      </c>
      <c r="C52" s="1">
        <f t="shared" si="2"/>
        <v>0.74240732838772572</v>
      </c>
      <c r="D52" s="1">
        <f t="shared" si="2"/>
        <v>0.63541489455963096</v>
      </c>
      <c r="E52" s="1">
        <f t="shared" si="2"/>
        <v>324.83999999999997</v>
      </c>
      <c r="F52" s="1">
        <f t="shared" si="2"/>
        <v>90.82</v>
      </c>
      <c r="G52" s="1">
        <f t="shared" si="2"/>
        <v>118.18</v>
      </c>
      <c r="H52" s="1">
        <f t="shared" si="2"/>
        <v>107.16</v>
      </c>
      <c r="I52" s="1">
        <f t="shared" ref="I52" si="3">AVERAGE(I2:I51)</f>
        <v>0.45900215324716903</v>
      </c>
      <c r="J52" s="1">
        <f t="shared" ref="J52" si="4">AVERAGE(J2:J51)</f>
        <v>0.56545454545454543</v>
      </c>
    </row>
    <row r="53" spans="1:10" x14ac:dyDescent="0.2">
      <c r="A53">
        <f>STDEV(A2:A51)</f>
        <v>1.335551408195635E-2</v>
      </c>
      <c r="B53">
        <f t="shared" ref="B53:J53" si="5">STDEV(B2:B51)</f>
        <v>1.9980551698592228E-2</v>
      </c>
      <c r="C53">
        <f t="shared" si="5"/>
        <v>1.4827244400843164E-2</v>
      </c>
      <c r="D53">
        <f t="shared" si="5"/>
        <v>2.5649314466557688E-2</v>
      </c>
      <c r="E53">
        <f t="shared" si="5"/>
        <v>8.6315983337918585</v>
      </c>
      <c r="F53">
        <f t="shared" si="5"/>
        <v>6.7693486860002308</v>
      </c>
      <c r="G53">
        <f t="shared" si="5"/>
        <v>6.7693486860002308</v>
      </c>
      <c r="H53">
        <f t="shared" si="5"/>
        <v>8.6315983337918585</v>
      </c>
      <c r="I53">
        <f t="shared" si="5"/>
        <v>3.1046568094893381E-2</v>
      </c>
      <c r="J53">
        <f t="shared" si="5"/>
        <v>3.2389228162680542E-2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reapeated_testing_rf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Fouladvand</dc:creator>
  <cp:lastModifiedBy>Sajjad Fouladvand</cp:lastModifiedBy>
  <dcterms:created xsi:type="dcterms:W3CDTF">2023-09-05T01:55:17Z</dcterms:created>
  <dcterms:modified xsi:type="dcterms:W3CDTF">2023-09-05T03:44:26Z</dcterms:modified>
</cp:coreProperties>
</file>