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jjadfouladvand/Projects/NIDA CTN/ML Prediction Models/results/reapeated_testing/"/>
    </mc:Choice>
  </mc:AlternateContent>
  <xr:revisionPtr revIDLastSave="0" documentId="13_ncr:1_{60A642AD-3FE0-E54D-B2AD-311B27C46637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reapeated_testing_xg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J3" i="1"/>
  <c r="J4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4" i="1"/>
  <c r="J45" i="1"/>
  <c r="J46" i="1"/>
  <c r="J47" i="1"/>
  <c r="J48" i="1"/>
  <c r="J49" i="1"/>
  <c r="J50" i="1"/>
  <c r="J51" i="1"/>
  <c r="J2" i="1"/>
  <c r="I36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" i="1"/>
  <c r="H53" i="1"/>
  <c r="G53" i="1"/>
  <c r="F53" i="1"/>
  <c r="E53" i="1"/>
  <c r="D53" i="1"/>
  <c r="C53" i="1"/>
  <c r="B53" i="1"/>
  <c r="A53" i="1"/>
  <c r="H52" i="1"/>
  <c r="G52" i="1"/>
  <c r="F52" i="1"/>
  <c r="E52" i="1"/>
  <c r="D52" i="1"/>
  <c r="C52" i="1"/>
  <c r="B52" i="1"/>
  <c r="A52" i="1"/>
  <c r="I52" i="1" l="1"/>
  <c r="J53" i="1"/>
  <c r="J52" i="1"/>
  <c r="I53" i="1"/>
</calcChain>
</file>

<file path=xl/sharedStrings.xml><?xml version="1.0" encoding="utf-8"?>
<sst xmlns="http://schemas.openxmlformats.org/spreadsheetml/2006/main" count="10" uniqueCount="10">
  <si>
    <t>Precision</t>
  </si>
  <si>
    <t xml:space="preserve"> Recall</t>
  </si>
  <si>
    <t xml:space="preserve"> F1</t>
  </si>
  <si>
    <t xml:space="preserve"> AUC</t>
  </si>
  <si>
    <t xml:space="preserve"> TP</t>
  </si>
  <si>
    <t xml:space="preserve"> TN</t>
  </si>
  <si>
    <t xml:space="preserve"> FP</t>
  </si>
  <si>
    <t xml:space="preserve"> FN</t>
  </si>
  <si>
    <t>NPV</t>
  </si>
  <si>
    <t>FPR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</si>
</sst>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3"/>
  <sheetViews>
    <sheetView tabSelected="1" zoomScale="214" zoomScaleNormal="150" workbookViewId="0">
      <pane ySplit="1" topLeftCell="A42" activePane="bottomLeft" state="frozen"/>
      <selection pane="bottomLeft" activeCell="I6" sqref="I6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0.74231678486997599</v>
      </c>
      <c r="B2">
        <v>0.72685185185185097</v>
      </c>
      <c r="C2">
        <v>0.73450292397660799</v>
      </c>
      <c r="D2">
        <v>0.65275562643983698</v>
      </c>
      <c r="E2">
        <v>314</v>
      </c>
      <c r="F2">
        <v>100</v>
      </c>
      <c r="G2">
        <v>109</v>
      </c>
      <c r="H2">
        <v>118</v>
      </c>
      <c r="I2">
        <f>F2/(F2+H2)</f>
        <v>0.45871559633027525</v>
      </c>
      <c r="J2">
        <f>G2/(G2+F2)</f>
        <v>0.52153110047846885</v>
      </c>
    </row>
    <row r="3" spans="1:10" x14ac:dyDescent="0.2">
      <c r="A3">
        <v>0.700956937799043</v>
      </c>
      <c r="B3">
        <v>0.67824074074074003</v>
      </c>
      <c r="C3">
        <v>0.68941176470588195</v>
      </c>
      <c r="D3">
        <v>0.59979177742335599</v>
      </c>
      <c r="E3">
        <v>293</v>
      </c>
      <c r="F3">
        <v>84</v>
      </c>
      <c r="G3">
        <v>125</v>
      </c>
      <c r="H3">
        <v>139</v>
      </c>
      <c r="I3">
        <f>F3/(F3+H3)</f>
        <v>0.37668161434977576</v>
      </c>
      <c r="J3">
        <f>G3/(G3+F3)</f>
        <v>0.59808612440191389</v>
      </c>
    </row>
    <row r="4" spans="1:10" x14ac:dyDescent="0.2">
      <c r="A4">
        <v>0.72460496613995395</v>
      </c>
      <c r="B4">
        <v>0.74305555555555503</v>
      </c>
      <c r="C4">
        <v>0.73371428571428499</v>
      </c>
      <c r="D4">
        <v>0.65132686514265403</v>
      </c>
      <c r="E4">
        <v>321</v>
      </c>
      <c r="F4">
        <v>87</v>
      </c>
      <c r="G4">
        <v>122</v>
      </c>
      <c r="H4">
        <v>111</v>
      </c>
      <c r="I4">
        <f t="shared" ref="I3:I51" si="0">F4/(F4+H4)</f>
        <v>0.43939393939393939</v>
      </c>
      <c r="J4">
        <f t="shared" ref="J3:J51" si="1">G4/(G4+F4)</f>
        <v>0.58373205741626799</v>
      </c>
    </row>
    <row r="5" spans="1:10" x14ac:dyDescent="0.2">
      <c r="A5">
        <v>0.70601851851851805</v>
      </c>
      <c r="B5">
        <v>0.70601851851851805</v>
      </c>
      <c r="C5">
        <v>0.70601851851851805</v>
      </c>
      <c r="D5">
        <v>0.64367357788410395</v>
      </c>
      <c r="E5">
        <v>305</v>
      </c>
      <c r="F5">
        <v>82</v>
      </c>
      <c r="G5">
        <v>127</v>
      </c>
      <c r="H5">
        <v>127</v>
      </c>
      <c r="I5">
        <f t="shared" si="0"/>
        <v>0.3923444976076555</v>
      </c>
      <c r="J5">
        <f t="shared" si="1"/>
        <v>0.60765550239234445</v>
      </c>
    </row>
    <row r="6" spans="1:10" x14ac:dyDescent="0.2">
      <c r="A6">
        <v>0.73348519362186704</v>
      </c>
      <c r="B6">
        <v>0.74537037037037002</v>
      </c>
      <c r="C6">
        <v>0.73938002296211203</v>
      </c>
      <c r="D6">
        <v>0.65481016303384698</v>
      </c>
      <c r="E6">
        <v>322</v>
      </c>
      <c r="F6">
        <v>92</v>
      </c>
      <c r="G6">
        <v>117</v>
      </c>
      <c r="H6">
        <v>110</v>
      </c>
      <c r="I6">
        <f t="shared" si="0"/>
        <v>0.45544554455445546</v>
      </c>
      <c r="J6">
        <f t="shared" si="1"/>
        <v>0.55980861244019142</v>
      </c>
    </row>
    <row r="7" spans="1:10" x14ac:dyDescent="0.2">
      <c r="A7">
        <v>0.72157772621809702</v>
      </c>
      <c r="B7">
        <v>0.719907407407407</v>
      </c>
      <c r="C7">
        <v>0.72074159907300095</v>
      </c>
      <c r="D7">
        <v>0.62945241892610304</v>
      </c>
      <c r="E7">
        <v>311</v>
      </c>
      <c r="F7">
        <v>89</v>
      </c>
      <c r="G7">
        <v>120</v>
      </c>
      <c r="H7">
        <v>121</v>
      </c>
      <c r="I7">
        <f t="shared" si="0"/>
        <v>0.4238095238095238</v>
      </c>
      <c r="J7">
        <f t="shared" si="1"/>
        <v>0.57416267942583732</v>
      </c>
    </row>
    <row r="8" spans="1:10" x14ac:dyDescent="0.2">
      <c r="A8">
        <v>0.71685393258426899</v>
      </c>
      <c r="B8">
        <v>0.73842592592592504</v>
      </c>
      <c r="C8">
        <v>0.72748004561003399</v>
      </c>
      <c r="D8">
        <v>0.60554558745348197</v>
      </c>
      <c r="E8">
        <v>319</v>
      </c>
      <c r="F8">
        <v>83</v>
      </c>
      <c r="G8">
        <v>126</v>
      </c>
      <c r="H8">
        <v>113</v>
      </c>
      <c r="I8">
        <f t="shared" si="0"/>
        <v>0.42346938775510207</v>
      </c>
      <c r="J8">
        <f t="shared" si="1"/>
        <v>0.60287081339712922</v>
      </c>
    </row>
    <row r="9" spans="1:10" x14ac:dyDescent="0.2">
      <c r="A9">
        <v>0.73103448275862004</v>
      </c>
      <c r="B9">
        <v>0.73611111111111105</v>
      </c>
      <c r="C9">
        <v>0.73356401384083003</v>
      </c>
      <c r="D9">
        <v>0.62921429204323898</v>
      </c>
      <c r="E9">
        <v>318</v>
      </c>
      <c r="F9">
        <v>92</v>
      </c>
      <c r="G9">
        <v>117</v>
      </c>
      <c r="H9">
        <v>114</v>
      </c>
      <c r="I9">
        <f t="shared" si="0"/>
        <v>0.44660194174757284</v>
      </c>
      <c r="J9">
        <f t="shared" si="1"/>
        <v>0.55980861244019142</v>
      </c>
    </row>
    <row r="10" spans="1:10" x14ac:dyDescent="0.2">
      <c r="A10">
        <v>0.71494252873563202</v>
      </c>
      <c r="B10">
        <v>0.719907407407407</v>
      </c>
      <c r="C10">
        <v>0.717416378316032</v>
      </c>
      <c r="D10">
        <v>0.61591241360978199</v>
      </c>
      <c r="E10">
        <v>311</v>
      </c>
      <c r="F10">
        <v>85</v>
      </c>
      <c r="G10">
        <v>124</v>
      </c>
      <c r="H10">
        <v>121</v>
      </c>
      <c r="I10">
        <f t="shared" si="0"/>
        <v>0.41262135922330095</v>
      </c>
      <c r="J10">
        <f t="shared" si="1"/>
        <v>0.59330143540669855</v>
      </c>
    </row>
    <row r="11" spans="1:10" x14ac:dyDescent="0.2">
      <c r="A11">
        <v>0.71496437054631801</v>
      </c>
      <c r="B11">
        <v>0.69675925925925897</v>
      </c>
      <c r="C11">
        <v>0.70574443141852194</v>
      </c>
      <c r="D11">
        <v>0.60574494949494895</v>
      </c>
      <c r="E11">
        <v>301</v>
      </c>
      <c r="F11">
        <v>89</v>
      </c>
      <c r="G11">
        <v>120</v>
      </c>
      <c r="H11">
        <v>131</v>
      </c>
      <c r="I11">
        <f t="shared" si="0"/>
        <v>0.40454545454545454</v>
      </c>
      <c r="J11">
        <f t="shared" si="1"/>
        <v>0.57416267942583732</v>
      </c>
    </row>
    <row r="12" spans="1:10" x14ac:dyDescent="0.2">
      <c r="A12">
        <v>0.72093023255813904</v>
      </c>
      <c r="B12">
        <v>0.717592592592592</v>
      </c>
      <c r="C12">
        <v>0.71925754060324798</v>
      </c>
      <c r="D12">
        <v>0.61672093744462098</v>
      </c>
      <c r="E12">
        <v>310</v>
      </c>
      <c r="F12">
        <v>89</v>
      </c>
      <c r="G12">
        <v>120</v>
      </c>
      <c r="H12">
        <v>122</v>
      </c>
      <c r="I12">
        <f t="shared" si="0"/>
        <v>0.4218009478672986</v>
      </c>
      <c r="J12">
        <f t="shared" si="1"/>
        <v>0.57416267942583732</v>
      </c>
    </row>
    <row r="13" spans="1:10" x14ac:dyDescent="0.2">
      <c r="A13">
        <v>0.735362997658079</v>
      </c>
      <c r="B13">
        <v>0.72685185185185097</v>
      </c>
      <c r="C13">
        <v>0.731082654249126</v>
      </c>
      <c r="D13">
        <v>0.66509392167286896</v>
      </c>
      <c r="E13">
        <v>314</v>
      </c>
      <c r="F13">
        <v>96</v>
      </c>
      <c r="G13">
        <v>113</v>
      </c>
      <c r="H13">
        <v>118</v>
      </c>
      <c r="I13">
        <f t="shared" si="0"/>
        <v>0.44859813084112149</v>
      </c>
      <c r="J13">
        <f t="shared" si="1"/>
        <v>0.54066985645933019</v>
      </c>
    </row>
    <row r="14" spans="1:10" x14ac:dyDescent="0.2">
      <c r="A14">
        <v>0.71631205673758802</v>
      </c>
      <c r="B14">
        <v>0.70138888888888795</v>
      </c>
      <c r="C14">
        <v>0.70877192982456105</v>
      </c>
      <c r="D14">
        <v>0.63360579479000501</v>
      </c>
      <c r="E14">
        <v>303</v>
      </c>
      <c r="F14">
        <v>89</v>
      </c>
      <c r="G14">
        <v>120</v>
      </c>
      <c r="H14">
        <v>129</v>
      </c>
      <c r="I14">
        <f t="shared" si="0"/>
        <v>0.40825688073394495</v>
      </c>
      <c r="J14">
        <f t="shared" si="1"/>
        <v>0.57416267942583732</v>
      </c>
    </row>
    <row r="15" spans="1:10" x14ac:dyDescent="0.2">
      <c r="A15">
        <v>0.71783295711060902</v>
      </c>
      <c r="B15">
        <v>0.73611111111111105</v>
      </c>
      <c r="C15">
        <v>0.72685714285714198</v>
      </c>
      <c r="D15">
        <v>0.64004629629629595</v>
      </c>
      <c r="E15">
        <v>318</v>
      </c>
      <c r="F15">
        <v>84</v>
      </c>
      <c r="G15">
        <v>125</v>
      </c>
      <c r="H15">
        <v>114</v>
      </c>
      <c r="I15">
        <f t="shared" si="0"/>
        <v>0.42424242424242425</v>
      </c>
      <c r="J15">
        <f t="shared" si="1"/>
        <v>0.59808612440191389</v>
      </c>
    </row>
    <row r="16" spans="1:10" x14ac:dyDescent="0.2">
      <c r="A16">
        <v>0.70509977827050996</v>
      </c>
      <c r="B16">
        <v>0.73611111111111105</v>
      </c>
      <c r="C16">
        <v>0.72027180067950103</v>
      </c>
      <c r="D16">
        <v>0.64287612971823505</v>
      </c>
      <c r="E16">
        <v>318</v>
      </c>
      <c r="F16">
        <v>76</v>
      </c>
      <c r="G16">
        <v>133</v>
      </c>
      <c r="H16">
        <v>114</v>
      </c>
      <c r="I16">
        <f t="shared" si="0"/>
        <v>0.4</v>
      </c>
      <c r="J16">
        <f t="shared" si="1"/>
        <v>0.63636363636363635</v>
      </c>
    </row>
    <row r="17" spans="1:10" x14ac:dyDescent="0.2">
      <c r="A17">
        <v>0.730310262529832</v>
      </c>
      <c r="B17">
        <v>0.70833333333333304</v>
      </c>
      <c r="C17">
        <v>0.71915393654523996</v>
      </c>
      <c r="D17">
        <v>0.66748072833599104</v>
      </c>
      <c r="E17">
        <v>306</v>
      </c>
      <c r="F17">
        <v>96</v>
      </c>
      <c r="G17">
        <v>113</v>
      </c>
      <c r="H17">
        <v>126</v>
      </c>
      <c r="I17">
        <f t="shared" si="0"/>
        <v>0.43243243243243246</v>
      </c>
      <c r="J17">
        <f t="shared" si="1"/>
        <v>0.54066985645933019</v>
      </c>
    </row>
    <row r="18" spans="1:10" x14ac:dyDescent="0.2">
      <c r="A18">
        <v>0.72790697674418603</v>
      </c>
      <c r="B18">
        <v>0.72453703703703698</v>
      </c>
      <c r="C18">
        <v>0.72621809744779497</v>
      </c>
      <c r="D18">
        <v>0.65720250753145404</v>
      </c>
      <c r="E18">
        <v>313</v>
      </c>
      <c r="F18">
        <v>92</v>
      </c>
      <c r="G18">
        <v>117</v>
      </c>
      <c r="H18">
        <v>119</v>
      </c>
      <c r="I18">
        <f t="shared" si="0"/>
        <v>0.43601895734597157</v>
      </c>
      <c r="J18">
        <f t="shared" si="1"/>
        <v>0.55980861244019142</v>
      </c>
    </row>
    <row r="19" spans="1:10" x14ac:dyDescent="0.2">
      <c r="A19">
        <v>0.70823529411764696</v>
      </c>
      <c r="B19">
        <v>0.69675925925925897</v>
      </c>
      <c r="C19">
        <v>0.70245040840140005</v>
      </c>
      <c r="D19">
        <v>0.58902622718412201</v>
      </c>
      <c r="E19">
        <v>301</v>
      </c>
      <c r="F19">
        <v>85</v>
      </c>
      <c r="G19">
        <v>124</v>
      </c>
      <c r="H19">
        <v>131</v>
      </c>
      <c r="I19">
        <f t="shared" si="0"/>
        <v>0.39351851851851855</v>
      </c>
      <c r="J19">
        <f t="shared" si="1"/>
        <v>0.59330143540669855</v>
      </c>
    </row>
    <row r="20" spans="1:10" x14ac:dyDescent="0.2">
      <c r="A20">
        <v>0.68604651162790697</v>
      </c>
      <c r="B20">
        <v>0.68287037037037002</v>
      </c>
      <c r="C20">
        <v>0.68445475638051001</v>
      </c>
      <c r="D20">
        <v>0.60773856990962205</v>
      </c>
      <c r="E20">
        <v>295</v>
      </c>
      <c r="F20">
        <v>74</v>
      </c>
      <c r="G20">
        <v>135</v>
      </c>
      <c r="H20">
        <v>137</v>
      </c>
      <c r="I20">
        <f t="shared" si="0"/>
        <v>0.35071090047393366</v>
      </c>
      <c r="J20">
        <f t="shared" si="1"/>
        <v>0.64593301435406703</v>
      </c>
    </row>
    <row r="21" spans="1:10" x14ac:dyDescent="0.2">
      <c r="A21">
        <v>0.74100719424460404</v>
      </c>
      <c r="B21">
        <v>0.71527777777777701</v>
      </c>
      <c r="C21">
        <v>0.72791519434628904</v>
      </c>
      <c r="D21">
        <v>0.65782828282828198</v>
      </c>
      <c r="E21">
        <v>309</v>
      </c>
      <c r="F21">
        <v>101</v>
      </c>
      <c r="G21">
        <v>108</v>
      </c>
      <c r="H21">
        <v>123</v>
      </c>
      <c r="I21">
        <f t="shared" si="0"/>
        <v>0.45089285714285715</v>
      </c>
      <c r="J21">
        <f t="shared" si="1"/>
        <v>0.51674641148325362</v>
      </c>
    </row>
    <row r="22" spans="1:10" x14ac:dyDescent="0.2">
      <c r="A22">
        <v>0.73103448275862004</v>
      </c>
      <c r="B22">
        <v>0.73611111111111105</v>
      </c>
      <c r="C22">
        <v>0.73356401384083003</v>
      </c>
      <c r="D22">
        <v>0.622557814992025</v>
      </c>
      <c r="E22">
        <v>318</v>
      </c>
      <c r="F22">
        <v>92</v>
      </c>
      <c r="G22">
        <v>117</v>
      </c>
      <c r="H22">
        <v>114</v>
      </c>
      <c r="I22">
        <f t="shared" si="0"/>
        <v>0.44660194174757284</v>
      </c>
      <c r="J22">
        <f t="shared" si="1"/>
        <v>0.55980861244019142</v>
      </c>
    </row>
    <row r="23" spans="1:10" x14ac:dyDescent="0.2">
      <c r="A23">
        <v>0.75681818181818095</v>
      </c>
      <c r="B23">
        <v>0.77083333333333304</v>
      </c>
      <c r="C23">
        <v>0.76376146788990795</v>
      </c>
      <c r="D23">
        <v>0.70125598086124397</v>
      </c>
      <c r="E23">
        <v>333</v>
      </c>
      <c r="F23">
        <v>102</v>
      </c>
      <c r="G23">
        <v>107</v>
      </c>
      <c r="H23">
        <v>99</v>
      </c>
      <c r="I23">
        <f t="shared" si="0"/>
        <v>0.5074626865671642</v>
      </c>
      <c r="J23">
        <f t="shared" si="1"/>
        <v>0.51196172248803828</v>
      </c>
    </row>
    <row r="24" spans="1:10" x14ac:dyDescent="0.2">
      <c r="A24">
        <v>0.71837708830548896</v>
      </c>
      <c r="B24">
        <v>0.69675925925925897</v>
      </c>
      <c r="C24">
        <v>0.70740305522914204</v>
      </c>
      <c r="D24">
        <v>0.62348817118553901</v>
      </c>
      <c r="E24">
        <v>301</v>
      </c>
      <c r="F24">
        <v>91</v>
      </c>
      <c r="G24">
        <v>118</v>
      </c>
      <c r="H24">
        <v>131</v>
      </c>
      <c r="I24">
        <f t="shared" si="0"/>
        <v>0.40990990990990989</v>
      </c>
      <c r="J24">
        <f t="shared" si="1"/>
        <v>0.56459330143540665</v>
      </c>
    </row>
    <row r="25" spans="1:10" x14ac:dyDescent="0.2">
      <c r="A25">
        <v>0.71973094170403495</v>
      </c>
      <c r="B25">
        <v>0.74305555555555503</v>
      </c>
      <c r="C25">
        <v>0.73120728929384904</v>
      </c>
      <c r="D25">
        <v>0.65740186957292202</v>
      </c>
      <c r="E25">
        <v>321</v>
      </c>
      <c r="F25">
        <v>84</v>
      </c>
      <c r="G25">
        <v>125</v>
      </c>
      <c r="H25">
        <v>111</v>
      </c>
      <c r="I25">
        <f t="shared" si="0"/>
        <v>0.43076923076923079</v>
      </c>
      <c r="J25">
        <f t="shared" si="1"/>
        <v>0.59808612440191389</v>
      </c>
    </row>
    <row r="26" spans="1:10" x14ac:dyDescent="0.2">
      <c r="A26">
        <v>0.71627906976744105</v>
      </c>
      <c r="B26">
        <v>0.71296296296296202</v>
      </c>
      <c r="C26">
        <v>0.71461716937354902</v>
      </c>
      <c r="D26">
        <v>0.61441166046429196</v>
      </c>
      <c r="E26">
        <v>308</v>
      </c>
      <c r="F26">
        <v>87</v>
      </c>
      <c r="G26">
        <v>122</v>
      </c>
      <c r="H26">
        <v>124</v>
      </c>
      <c r="I26">
        <f t="shared" si="0"/>
        <v>0.41232227488151657</v>
      </c>
      <c r="J26">
        <f t="shared" si="1"/>
        <v>0.58373205741626799</v>
      </c>
    </row>
    <row r="27" spans="1:10" x14ac:dyDescent="0.2">
      <c r="A27">
        <v>0.70776255707762503</v>
      </c>
      <c r="B27">
        <v>0.717592592592592</v>
      </c>
      <c r="C27">
        <v>0.712643678160919</v>
      </c>
      <c r="D27">
        <v>0.59671274144958297</v>
      </c>
      <c r="E27">
        <v>310</v>
      </c>
      <c r="F27">
        <v>81</v>
      </c>
      <c r="G27">
        <v>128</v>
      </c>
      <c r="H27">
        <v>122</v>
      </c>
      <c r="I27">
        <f t="shared" si="0"/>
        <v>0.39901477832512317</v>
      </c>
      <c r="J27">
        <f t="shared" si="1"/>
        <v>0.61244019138755978</v>
      </c>
    </row>
    <row r="28" spans="1:10" x14ac:dyDescent="0.2">
      <c r="A28">
        <v>0.73176470588235298</v>
      </c>
      <c r="B28">
        <v>0.719907407407407</v>
      </c>
      <c r="C28">
        <v>0.72578763127187795</v>
      </c>
      <c r="D28">
        <v>0.63301324650008794</v>
      </c>
      <c r="E28">
        <v>311</v>
      </c>
      <c r="F28">
        <v>95</v>
      </c>
      <c r="G28">
        <v>114</v>
      </c>
      <c r="H28">
        <v>121</v>
      </c>
      <c r="I28">
        <f t="shared" si="0"/>
        <v>0.43981481481481483</v>
      </c>
      <c r="J28">
        <f t="shared" si="1"/>
        <v>0.54545454545454541</v>
      </c>
    </row>
    <row r="29" spans="1:10" x14ac:dyDescent="0.2">
      <c r="A29">
        <v>0.73253012048192701</v>
      </c>
      <c r="B29">
        <v>0.70370370370370305</v>
      </c>
      <c r="C29">
        <v>0.71782762691853597</v>
      </c>
      <c r="D29">
        <v>0.65120503278398001</v>
      </c>
      <c r="E29">
        <v>304</v>
      </c>
      <c r="F29">
        <v>98</v>
      </c>
      <c r="G29">
        <v>111</v>
      </c>
      <c r="H29">
        <v>128</v>
      </c>
      <c r="I29">
        <f t="shared" si="0"/>
        <v>0.4336283185840708</v>
      </c>
      <c r="J29">
        <f t="shared" si="1"/>
        <v>0.53110047846889952</v>
      </c>
    </row>
    <row r="30" spans="1:10" x14ac:dyDescent="0.2">
      <c r="A30">
        <v>0.72460496613995395</v>
      </c>
      <c r="B30">
        <v>0.74305555555555503</v>
      </c>
      <c r="C30">
        <v>0.73371428571428499</v>
      </c>
      <c r="D30">
        <v>0.62563685096579802</v>
      </c>
      <c r="E30">
        <v>321</v>
      </c>
      <c r="F30">
        <v>87</v>
      </c>
      <c r="G30">
        <v>122</v>
      </c>
      <c r="H30">
        <v>111</v>
      </c>
      <c r="I30">
        <f t="shared" si="0"/>
        <v>0.43939393939393939</v>
      </c>
      <c r="J30">
        <f t="shared" si="1"/>
        <v>0.58373205741626799</v>
      </c>
    </row>
    <row r="31" spans="1:10" x14ac:dyDescent="0.2">
      <c r="A31">
        <v>0.75056689342403604</v>
      </c>
      <c r="B31">
        <v>0.76620370370370305</v>
      </c>
      <c r="C31">
        <v>0.75830469644902598</v>
      </c>
      <c r="D31">
        <v>0.69473241183767498</v>
      </c>
      <c r="E31">
        <v>331</v>
      </c>
      <c r="F31">
        <v>99</v>
      </c>
      <c r="G31">
        <v>110</v>
      </c>
      <c r="H31">
        <v>101</v>
      </c>
      <c r="I31">
        <f t="shared" si="0"/>
        <v>0.495</v>
      </c>
      <c r="J31">
        <f t="shared" si="1"/>
        <v>0.52631578947368418</v>
      </c>
    </row>
    <row r="32" spans="1:10" x14ac:dyDescent="0.2">
      <c r="A32">
        <v>0.72769953051643099</v>
      </c>
      <c r="B32">
        <v>0.717592592592592</v>
      </c>
      <c r="C32">
        <v>0.72261072261072201</v>
      </c>
      <c r="D32">
        <v>0.64345760233918103</v>
      </c>
      <c r="E32">
        <v>310</v>
      </c>
      <c r="F32">
        <v>93</v>
      </c>
      <c r="G32">
        <v>116</v>
      </c>
      <c r="H32">
        <v>122</v>
      </c>
      <c r="I32">
        <f t="shared" si="0"/>
        <v>0.4325581395348837</v>
      </c>
      <c r="J32">
        <f t="shared" si="1"/>
        <v>0.55502392344497609</v>
      </c>
    </row>
    <row r="33" spans="1:10" x14ac:dyDescent="0.2">
      <c r="A33">
        <v>0.74109263657957203</v>
      </c>
      <c r="B33">
        <v>0.72222222222222199</v>
      </c>
      <c r="C33">
        <v>0.73153575615474797</v>
      </c>
      <c r="D33">
        <v>0.636241804004962</v>
      </c>
      <c r="E33">
        <v>312</v>
      </c>
      <c r="F33">
        <v>100</v>
      </c>
      <c r="G33">
        <v>109</v>
      </c>
      <c r="H33">
        <v>120</v>
      </c>
      <c r="I33">
        <f t="shared" si="0"/>
        <v>0.45454545454545453</v>
      </c>
      <c r="J33">
        <f t="shared" si="1"/>
        <v>0.52153110047846885</v>
      </c>
    </row>
    <row r="34" spans="1:10" x14ac:dyDescent="0.2">
      <c r="A34">
        <v>0.74370709382151001</v>
      </c>
      <c r="B34">
        <v>0.75231481481481399</v>
      </c>
      <c r="C34">
        <v>0.74798619102416497</v>
      </c>
      <c r="D34">
        <v>0.65414008506113697</v>
      </c>
      <c r="E34">
        <v>325</v>
      </c>
      <c r="F34">
        <v>97</v>
      </c>
      <c r="G34">
        <v>112</v>
      </c>
      <c r="H34">
        <v>107</v>
      </c>
      <c r="I34">
        <f t="shared" si="0"/>
        <v>0.47549019607843135</v>
      </c>
      <c r="J34">
        <f t="shared" si="1"/>
        <v>0.53588516746411485</v>
      </c>
    </row>
    <row r="35" spans="1:10" x14ac:dyDescent="0.2">
      <c r="A35">
        <v>0.73085846867749404</v>
      </c>
      <c r="B35">
        <v>0.72916666666666596</v>
      </c>
      <c r="C35">
        <v>0.73001158748551498</v>
      </c>
      <c r="D35">
        <v>0.63149034201665699</v>
      </c>
      <c r="E35">
        <v>315</v>
      </c>
      <c r="F35">
        <v>93</v>
      </c>
      <c r="G35">
        <v>116</v>
      </c>
      <c r="H35">
        <v>117</v>
      </c>
      <c r="I35">
        <f t="shared" si="0"/>
        <v>0.44285714285714284</v>
      </c>
      <c r="J35">
        <f t="shared" si="1"/>
        <v>0.55502392344497609</v>
      </c>
    </row>
    <row r="36" spans="1:10" x14ac:dyDescent="0.2">
      <c r="A36">
        <v>0.74019607843137203</v>
      </c>
      <c r="B36">
        <v>0.69907407407407396</v>
      </c>
      <c r="C36">
        <v>0.71904761904761905</v>
      </c>
      <c r="D36">
        <v>0.639869085592769</v>
      </c>
      <c r="E36">
        <v>302</v>
      </c>
      <c r="F36">
        <v>103</v>
      </c>
      <c r="G36">
        <v>106</v>
      </c>
      <c r="H36">
        <v>130</v>
      </c>
      <c r="I36">
        <f>F36/(F36+H36)</f>
        <v>0.44206008583690987</v>
      </c>
      <c r="J36">
        <f t="shared" si="1"/>
        <v>0.50717703349282295</v>
      </c>
    </row>
    <row r="37" spans="1:10" x14ac:dyDescent="0.2">
      <c r="A37">
        <v>0.72371638141809203</v>
      </c>
      <c r="B37">
        <v>0.68518518518518501</v>
      </c>
      <c r="C37">
        <v>0.70392390011890604</v>
      </c>
      <c r="D37">
        <v>0.62039252170831105</v>
      </c>
      <c r="E37">
        <v>296</v>
      </c>
      <c r="F37">
        <v>96</v>
      </c>
      <c r="G37">
        <v>113</v>
      </c>
      <c r="H37">
        <v>136</v>
      </c>
      <c r="I37">
        <f t="shared" si="0"/>
        <v>0.41379310344827586</v>
      </c>
      <c r="J37">
        <f t="shared" si="1"/>
        <v>0.54066985645933019</v>
      </c>
    </row>
    <row r="38" spans="1:10" x14ac:dyDescent="0.2">
      <c r="A38">
        <v>0.70387243735763005</v>
      </c>
      <c r="B38">
        <v>0.71527777777777701</v>
      </c>
      <c r="C38">
        <v>0.709529276693455</v>
      </c>
      <c r="D38">
        <v>0.60922824738614201</v>
      </c>
      <c r="E38">
        <v>309</v>
      </c>
      <c r="F38">
        <v>79</v>
      </c>
      <c r="G38">
        <v>130</v>
      </c>
      <c r="H38">
        <v>123</v>
      </c>
      <c r="I38">
        <f t="shared" si="0"/>
        <v>0.3910891089108911</v>
      </c>
      <c r="J38">
        <f t="shared" si="1"/>
        <v>0.62200956937799046</v>
      </c>
    </row>
    <row r="39" spans="1:10" x14ac:dyDescent="0.2">
      <c r="A39">
        <v>0.71531100478468901</v>
      </c>
      <c r="B39">
        <v>0.69212962962962898</v>
      </c>
      <c r="C39">
        <v>0.70352941176470596</v>
      </c>
      <c r="D39">
        <v>0.59784799751905005</v>
      </c>
      <c r="E39">
        <v>299</v>
      </c>
      <c r="F39">
        <v>90</v>
      </c>
      <c r="G39">
        <v>119</v>
      </c>
      <c r="H39">
        <v>133</v>
      </c>
      <c r="I39">
        <f t="shared" si="0"/>
        <v>0.40358744394618834</v>
      </c>
      <c r="J39">
        <f t="shared" si="1"/>
        <v>0.56937799043062198</v>
      </c>
    </row>
    <row r="40" spans="1:10" x14ac:dyDescent="0.2">
      <c r="A40">
        <v>0.73222748815165795</v>
      </c>
      <c r="B40">
        <v>0.71527777777777701</v>
      </c>
      <c r="C40">
        <v>0.72365339578454302</v>
      </c>
      <c r="D40">
        <v>0.64575580365053997</v>
      </c>
      <c r="E40">
        <v>309</v>
      </c>
      <c r="F40">
        <v>96</v>
      </c>
      <c r="G40">
        <v>113</v>
      </c>
      <c r="H40">
        <v>123</v>
      </c>
      <c r="I40">
        <f t="shared" si="0"/>
        <v>0.43835616438356162</v>
      </c>
      <c r="J40">
        <f t="shared" si="1"/>
        <v>0.54066985645933019</v>
      </c>
    </row>
    <row r="41" spans="1:10" x14ac:dyDescent="0.2">
      <c r="A41">
        <v>0.71568627450980304</v>
      </c>
      <c r="B41">
        <v>0.67592592592592504</v>
      </c>
      <c r="C41">
        <v>0.69523809523809499</v>
      </c>
      <c r="D41">
        <v>0.609167331206804</v>
      </c>
      <c r="E41">
        <v>292</v>
      </c>
      <c r="F41">
        <v>93</v>
      </c>
      <c r="G41">
        <v>116</v>
      </c>
      <c r="H41">
        <v>140</v>
      </c>
      <c r="I41">
        <f t="shared" si="0"/>
        <v>0.39914163090128757</v>
      </c>
      <c r="J41">
        <f t="shared" si="1"/>
        <v>0.55502392344497609</v>
      </c>
    </row>
    <row r="42" spans="1:10" x14ac:dyDescent="0.2">
      <c r="A42">
        <v>0.74259681093394003</v>
      </c>
      <c r="B42">
        <v>0.75462962962962898</v>
      </c>
      <c r="C42">
        <v>0.74856486796785304</v>
      </c>
      <c r="D42">
        <v>0.66834463051568305</v>
      </c>
      <c r="E42">
        <v>326</v>
      </c>
      <c r="F42">
        <v>96</v>
      </c>
      <c r="G42">
        <v>113</v>
      </c>
      <c r="H42">
        <v>106</v>
      </c>
      <c r="I42">
        <f t="shared" si="0"/>
        <v>0.47524752475247523</v>
      </c>
      <c r="J42">
        <f t="shared" si="1"/>
        <v>0.54066985645933019</v>
      </c>
    </row>
    <row r="43" spans="1:10" x14ac:dyDescent="0.2">
      <c r="A43">
        <v>0.73411764705882299</v>
      </c>
      <c r="B43">
        <v>0.72222222222222199</v>
      </c>
      <c r="C43">
        <v>0.72812135355892604</v>
      </c>
      <c r="D43">
        <v>0.63529483430799205</v>
      </c>
      <c r="E43">
        <v>312</v>
      </c>
      <c r="F43">
        <v>96</v>
      </c>
      <c r="G43">
        <v>113</v>
      </c>
      <c r="H43">
        <v>120</v>
      </c>
      <c r="I43">
        <f t="shared" si="0"/>
        <v>0.44444444444444442</v>
      </c>
      <c r="J43">
        <f>G43/(G43+F43)</f>
        <v>0.54066985645933019</v>
      </c>
    </row>
    <row r="44" spans="1:10" x14ac:dyDescent="0.2">
      <c r="A44">
        <v>0.73798076923076905</v>
      </c>
      <c r="B44">
        <v>0.71064814814814803</v>
      </c>
      <c r="C44">
        <v>0.72405660377358405</v>
      </c>
      <c r="D44">
        <v>0.65468833067517196</v>
      </c>
      <c r="E44">
        <v>307</v>
      </c>
      <c r="F44">
        <v>100</v>
      </c>
      <c r="G44">
        <v>109</v>
      </c>
      <c r="H44">
        <v>125</v>
      </c>
      <c r="I44">
        <f t="shared" si="0"/>
        <v>0.44444444444444442</v>
      </c>
      <c r="J44">
        <f t="shared" si="1"/>
        <v>0.52153110047846885</v>
      </c>
    </row>
    <row r="45" spans="1:10" x14ac:dyDescent="0.2">
      <c r="A45">
        <v>0.72470588235294098</v>
      </c>
      <c r="B45">
        <v>0.71296296296296202</v>
      </c>
      <c r="C45">
        <v>0.71878646441073502</v>
      </c>
      <c r="D45">
        <v>0.63402113237639501</v>
      </c>
      <c r="E45">
        <v>308</v>
      </c>
      <c r="F45">
        <v>92</v>
      </c>
      <c r="G45">
        <v>117</v>
      </c>
      <c r="H45">
        <v>124</v>
      </c>
      <c r="I45">
        <f t="shared" si="0"/>
        <v>0.42592592592592593</v>
      </c>
      <c r="J45">
        <f t="shared" si="1"/>
        <v>0.55980861244019142</v>
      </c>
    </row>
    <row r="46" spans="1:10" x14ac:dyDescent="0.2">
      <c r="A46">
        <v>0.73903002309468802</v>
      </c>
      <c r="B46">
        <v>0.74074074074074003</v>
      </c>
      <c r="C46">
        <v>0.739884393063583</v>
      </c>
      <c r="D46">
        <v>0.677382376395534</v>
      </c>
      <c r="E46">
        <v>320</v>
      </c>
      <c r="F46">
        <v>96</v>
      </c>
      <c r="G46">
        <v>113</v>
      </c>
      <c r="H46">
        <v>112</v>
      </c>
      <c r="I46">
        <f t="shared" si="0"/>
        <v>0.46153846153846156</v>
      </c>
      <c r="J46">
        <f t="shared" si="1"/>
        <v>0.54066985645933019</v>
      </c>
    </row>
    <row r="47" spans="1:10" x14ac:dyDescent="0.2">
      <c r="A47">
        <v>0.75123152709359597</v>
      </c>
      <c r="B47">
        <v>0.70601851851851805</v>
      </c>
      <c r="C47">
        <v>0.72792362768496399</v>
      </c>
      <c r="D47">
        <v>0.66293970405812497</v>
      </c>
      <c r="E47">
        <v>305</v>
      </c>
      <c r="F47">
        <v>108</v>
      </c>
      <c r="G47">
        <v>101</v>
      </c>
      <c r="H47">
        <v>127</v>
      </c>
      <c r="I47">
        <f t="shared" si="0"/>
        <v>0.45957446808510638</v>
      </c>
      <c r="J47">
        <f t="shared" si="1"/>
        <v>0.48325358851674644</v>
      </c>
    </row>
    <row r="48" spans="1:10" x14ac:dyDescent="0.2">
      <c r="A48">
        <v>0.73302107728337196</v>
      </c>
      <c r="B48">
        <v>0.72453703703703698</v>
      </c>
      <c r="C48">
        <v>0.728754365541327</v>
      </c>
      <c r="D48">
        <v>0.63716108452950504</v>
      </c>
      <c r="E48">
        <v>313</v>
      </c>
      <c r="F48">
        <v>95</v>
      </c>
      <c r="G48">
        <v>114</v>
      </c>
      <c r="H48">
        <v>119</v>
      </c>
      <c r="I48">
        <f t="shared" si="0"/>
        <v>0.44392523364485981</v>
      </c>
      <c r="J48">
        <f t="shared" si="1"/>
        <v>0.54545454545454541</v>
      </c>
    </row>
    <row r="49" spans="1:10" x14ac:dyDescent="0.2">
      <c r="A49">
        <v>0.73809523809523803</v>
      </c>
      <c r="B49">
        <v>0.717592592592592</v>
      </c>
      <c r="C49">
        <v>0.72769953051643099</v>
      </c>
      <c r="D49">
        <v>0.66366516037568601</v>
      </c>
      <c r="E49">
        <v>310</v>
      </c>
      <c r="F49">
        <v>99</v>
      </c>
      <c r="G49">
        <v>110</v>
      </c>
      <c r="H49">
        <v>122</v>
      </c>
      <c r="I49">
        <f t="shared" si="0"/>
        <v>0.44796380090497739</v>
      </c>
      <c r="J49">
        <f t="shared" si="1"/>
        <v>0.52631578947368418</v>
      </c>
    </row>
    <row r="50" spans="1:10" x14ac:dyDescent="0.2">
      <c r="A50">
        <v>0.75669099756690905</v>
      </c>
      <c r="B50">
        <v>0.719907407407407</v>
      </c>
      <c r="C50">
        <v>0.73784104389086502</v>
      </c>
      <c r="D50">
        <v>0.670382553606237</v>
      </c>
      <c r="E50">
        <v>311</v>
      </c>
      <c r="F50">
        <v>109</v>
      </c>
      <c r="G50">
        <v>100</v>
      </c>
      <c r="H50">
        <v>121</v>
      </c>
      <c r="I50">
        <f t="shared" si="0"/>
        <v>0.47391304347826085</v>
      </c>
      <c r="J50">
        <f t="shared" si="1"/>
        <v>0.4784688995215311</v>
      </c>
    </row>
    <row r="51" spans="1:10" x14ac:dyDescent="0.2">
      <c r="A51">
        <v>0.72470588235294098</v>
      </c>
      <c r="B51">
        <v>0.71296296296296202</v>
      </c>
      <c r="C51">
        <v>0.71878646441073502</v>
      </c>
      <c r="D51">
        <v>0.61979443558390901</v>
      </c>
      <c r="E51">
        <v>308</v>
      </c>
      <c r="F51">
        <v>92</v>
      </c>
      <c r="G51">
        <v>117</v>
      </c>
      <c r="H51">
        <v>124</v>
      </c>
      <c r="I51">
        <f t="shared" si="0"/>
        <v>0.42592592592592593</v>
      </c>
      <c r="J51">
        <f t="shared" si="1"/>
        <v>0.55980861244019142</v>
      </c>
    </row>
    <row r="52" spans="1:10" x14ac:dyDescent="0.2">
      <c r="A52" s="1">
        <f>AVERAGE(A2:A51)</f>
        <v>0.7268362392012504</v>
      </c>
      <c r="B52" s="1">
        <f t="shared" ref="B52:H52" si="2">AVERAGE(B2:B51)</f>
        <v>0.7198611111111104</v>
      </c>
      <c r="C52" s="1">
        <f t="shared" si="2"/>
        <v>0.72321446060708083</v>
      </c>
      <c r="D52" s="1">
        <f t="shared" si="2"/>
        <v>0.63795055821371593</v>
      </c>
      <c r="E52" s="1">
        <f t="shared" si="2"/>
        <v>310.98</v>
      </c>
      <c r="F52" s="1">
        <f t="shared" si="2"/>
        <v>92.08</v>
      </c>
      <c r="G52" s="1">
        <f t="shared" si="2"/>
        <v>116.92</v>
      </c>
      <c r="H52" s="1">
        <f t="shared" si="2"/>
        <v>121.02</v>
      </c>
      <c r="I52" s="1">
        <f t="shared" ref="I52" si="3">AVERAGE(I2:I51)</f>
        <v>0.43220801094993616</v>
      </c>
      <c r="J52" s="1">
        <f t="shared" ref="J52" si="4">AVERAGE(J2:J51)</f>
        <v>0.55942583732057449</v>
      </c>
    </row>
    <row r="53" spans="1:10" x14ac:dyDescent="0.2">
      <c r="A53">
        <f>STDEV(A2:A51)</f>
        <v>1.4773845954017727E-2</v>
      </c>
      <c r="B53">
        <f t="shared" ref="B53:J53" si="5">STDEV(B2:B51)</f>
        <v>2.1099283014078544E-2</v>
      </c>
      <c r="C53">
        <f t="shared" si="5"/>
        <v>1.5696535894148878E-2</v>
      </c>
      <c r="D53">
        <f t="shared" si="5"/>
        <v>2.5215447807402532E-2</v>
      </c>
      <c r="E53">
        <f t="shared" si="5"/>
        <v>9.1148902620819232</v>
      </c>
      <c r="F53">
        <f t="shared" si="5"/>
        <v>7.5426406895349691</v>
      </c>
      <c r="G53">
        <f t="shared" si="5"/>
        <v>7.5426406895349691</v>
      </c>
      <c r="H53">
        <f t="shared" si="5"/>
        <v>9.114890262081925</v>
      </c>
      <c r="I53">
        <f t="shared" si="5"/>
        <v>2.9441221808508403E-2</v>
      </c>
      <c r="J53">
        <f t="shared" si="5"/>
        <v>3.6089189902081202E-2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reapeated_testing_xgb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Sajjad Fouladvand</dc:creator>
  <cp:lastModifiedBy>Sajjad Fouladvand</cp:lastModifiedBy>
  <dcterms:created xsi:type="dcterms:W3CDTF">2023-09-05T01:47:06Z</dcterms:created>
  <dcterms:modified xsi:type="dcterms:W3CDTF">2023-09-05T03:58:29Z</dcterms:modified>
</cp:coreProperties>
</file>