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oogleDrive\Projects\CDSS\Proposals\2019 Moore Diagnosis - Personalized Antibiogram Measure\Figures\"/>
    </mc:Choice>
  </mc:AlternateContent>
  <xr:revisionPtr revIDLastSave="0" documentId="13_ncr:1_{4B086FAA-2477-4048-8921-84FE22919073}" xr6:coauthVersionLast="44" xr6:coauthVersionMax="44" xr10:uidLastSave="{00000000-0000-0000-0000-000000000000}"/>
  <bookViews>
    <workbookView xWindow="-98" yWindow="-98" windowWidth="33946" windowHeight="21480" activeTab="2" xr2:uid="{853FE860-2368-4457-8E7C-0FF780823970}"/>
  </bookViews>
  <sheets>
    <sheet name="Zosyn-BloodCx-Bugs-PivotChart" sheetId="3" r:id="rId1"/>
    <sheet name="Zosyn-BloodCx-Bugs" sheetId="2" r:id="rId2"/>
    <sheet name="Zosyn-BloodCx-Susc-Pivot" sheetId="4" r:id="rId3"/>
    <sheet name="Zosyn-BloodCx-Susceptibility" sheetId="1" r:id="rId4"/>
  </sheets>
  <definedNames>
    <definedName name="_xlnm._FilterDatabase" localSheetId="1" hidden="1">'Zosyn-BloodCx-Bugs'!$A$1:$E$331</definedName>
    <definedName name="_xlnm._FilterDatabase" localSheetId="3" hidden="1">'Zosyn-BloodCx-Susceptibility'!$A$1:$J$331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1" i="2" l="1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<sst xmlns="http://schemas.openxmlformats.org/spreadsheetml/2006/main" count="1237" uniqueCount="360">
  <si>
    <t>orderYear</t>
  </si>
  <si>
    <t>antibiotic</t>
  </si>
  <si>
    <t>susceptiblePatients</t>
  </si>
  <si>
    <t>totalPatients</t>
  </si>
  <si>
    <t>percentSusceptiblePatients</t>
  </si>
  <si>
    <t>percentNotSusceptiblePatients</t>
  </si>
  <si>
    <t>susceptibleAbx</t>
  </si>
  <si>
    <t>totalAbx</t>
  </si>
  <si>
    <t>percentSusceptibleAbx</t>
  </si>
  <si>
    <t>percentNotSusceptibleAbx</t>
  </si>
  <si>
    <t>Amikacin</t>
  </si>
  <si>
    <t>Ampicillin</t>
  </si>
  <si>
    <t>Ampicillin/Sulbactam</t>
  </si>
  <si>
    <t>Aztreonam.</t>
  </si>
  <si>
    <t>Cefazolin</t>
  </si>
  <si>
    <t>Cefepime</t>
  </si>
  <si>
    <t>Cefotaxime</t>
  </si>
  <si>
    <t>Cefotetan</t>
  </si>
  <si>
    <t>Cefoxitin</t>
  </si>
  <si>
    <t>Ceftazidime</t>
  </si>
  <si>
    <t>Ceftriaxone</t>
  </si>
  <si>
    <t>Ceftriaxone (Meningeal)</t>
  </si>
  <si>
    <t>Cefuroxime (IV)</t>
  </si>
  <si>
    <t>Ciprofloxacin</t>
  </si>
  <si>
    <t>Clindamycin</t>
  </si>
  <si>
    <t>Daptomycin</t>
  </si>
  <si>
    <t>Doxycycline</t>
  </si>
  <si>
    <t>Ertapenem</t>
  </si>
  <si>
    <t>Erythromycin</t>
  </si>
  <si>
    <t>Gentamicin</t>
  </si>
  <si>
    <t>Imipenem</t>
  </si>
  <si>
    <t>Levofloxacin</t>
  </si>
  <si>
    <t>Linezolid</t>
  </si>
  <si>
    <t>Meropenem</t>
  </si>
  <si>
    <t>Metronidazole</t>
  </si>
  <si>
    <t>Moxifloxacin</t>
  </si>
  <si>
    <t>Oxacillin</t>
  </si>
  <si>
    <t>Oxacillin.</t>
  </si>
  <si>
    <t>PENICILLIN G (MENINGEAL)</t>
  </si>
  <si>
    <t>Penicillin</t>
  </si>
  <si>
    <t>Penicillin..</t>
  </si>
  <si>
    <t>Piperacillin/Tazobactam</t>
  </si>
  <si>
    <t>Quinupristin/Dalfopristin</t>
  </si>
  <si>
    <t>Rifampin</t>
  </si>
  <si>
    <t>Tetracycline</t>
  </si>
  <si>
    <t>Tobramycin</t>
  </si>
  <si>
    <t>Trimethoprim/Sulfamethoxazole</t>
  </si>
  <si>
    <t>Vancomycin</t>
  </si>
  <si>
    <t>Anidulafungin</t>
  </si>
  <si>
    <t>Caspofungin</t>
  </si>
  <si>
    <t>Fluconazole</t>
  </si>
  <si>
    <t>Itraconazole</t>
  </si>
  <si>
    <t>Streptomycin 1000 mcg/ml</t>
  </si>
  <si>
    <t>Voriconazole</t>
  </si>
  <si>
    <t>Colistin</t>
  </si>
  <si>
    <t>Tigecycline</t>
  </si>
  <si>
    <t>Minocycline</t>
  </si>
  <si>
    <t>Amoxicillin/Clavulanic Acid</t>
  </si>
  <si>
    <t>Polymixin B</t>
  </si>
  <si>
    <t>Ceftaroline</t>
  </si>
  <si>
    <t>Ceftriaxone (Non-Meningeal)</t>
  </si>
  <si>
    <t>Chloramphenicol</t>
  </si>
  <si>
    <t>Micafungin</t>
  </si>
  <si>
    <t>Trimethoprim/Sulfamethoxazole.</t>
  </si>
  <si>
    <t>WITH ZosynBloodCxResults as</t>
  </si>
  <si>
    <t xml:space="preserve">( select distinct </t>
  </si>
  <si>
    <t xml:space="preserve">      EXTRACT(YEAR FROM om.order_time_jittered) as orderYear,</t>
  </si>
  <si>
    <t xml:space="preserve">      om.jc_uid, om.pat_enc_csn_id_coded,</t>
  </si>
  <si>
    <t xml:space="preserve">      om.order_med_id_coded, om.order_time_jittered as abxOrderTime, </t>
  </si>
  <si>
    <t xml:space="preserve">      op.order_proc_id_coded, op.order_time_jittered as cultureOrderTime, </t>
  </si>
  <si>
    <t xml:space="preserve">      cs.organism, cs.antibiotic, cs.suscept</t>
  </si>
  <si>
    <t xml:space="preserve">  from `starr_datalake2018.order_med` as om </t>
  </si>
  <si>
    <t xml:space="preserve">      join `starr_datalake2018.order_proc` as op </t>
  </si>
  <si>
    <t xml:space="preserve">          on om.pat_enc_csn_id_coded = op.pat_enc_csn_id_coded</t>
  </si>
  <si>
    <t xml:space="preserve">      join `starr_datalake2018.culture_sensitivity` as cs</t>
  </si>
  <si>
    <t xml:space="preserve">          on op.order_proc_id_coded = cs.order_proc_id_coded</t>
  </si>
  <si>
    <t xml:space="preserve">  where op.description like 'BLOOD CULT%'</t>
  </si>
  <si>
    <t xml:space="preserve">  and (om.med_description like '%ZOSYN%' or om.med_description like 'PIPERACILLIN%')</t>
  </si>
  <si>
    <t xml:space="preserve">  and Abs(TIMESTAMP_DIFF(op.order_time_jittered,om.order_time_jittered, MINUTE)) &lt; 60 -- 1 hour = 60 minutes</t>
  </si>
  <si>
    <t xml:space="preserve">) </t>
  </si>
  <si>
    <t xml:space="preserve">select susceptibleCounts.orderYear, susceptibleCounts.antibiotic, </t>
  </si>
  <si>
    <t xml:space="preserve">    susceptibleCounts.patientCount as susceptiblePatients, totalCounts.patientCount as totalPatients, </t>
  </si>
  <si>
    <t xml:space="preserve">    susceptibleCounts.patientCount / totalCounts.patientCount as percentSusceptiblePatients,</t>
  </si>
  <si>
    <t xml:space="preserve">    1-(susceptibleCounts.patientCount / totalCounts.patientCount) as percentNotSusceptiblePatients,</t>
  </si>
  <si>
    <t xml:space="preserve">    susceptibleCounts.abxCount as susceptibleAbx, totalCounts.abxCount as totalAbx, </t>
  </si>
  <si>
    <t xml:space="preserve">    susceptibleCounts.abxCount / totalCounts.abxCount as percentSusceptibleAbx,</t>
  </si>
  <si>
    <t xml:space="preserve">    1-(susceptibleCounts.abxCount / totalCounts.abxCount) as percentNotSusceptibleAbx</t>
  </si>
  <si>
    <t xml:space="preserve">from </t>
  </si>
  <si>
    <t>(</t>
  </si>
  <si>
    <t xml:space="preserve">  select orderYear, antibiotic, suscept, count(distinct jc_uid) as patientCount, count(distinct order_med_id_coded) as abxCount, count(distinct order_proc_id_coded) as cultureCount</t>
  </si>
  <si>
    <t xml:space="preserve">  from ZosynBloodCxResults</t>
  </si>
  <si>
    <t xml:space="preserve">  where suscept = 'Susceptible'</t>
  </si>
  <si>
    <t xml:space="preserve">  group by orderYear, antibiotic, suscept</t>
  </si>
  <si>
    <t>) as susceptibleCounts</t>
  </si>
  <si>
    <t>join</t>
  </si>
  <si>
    <t xml:space="preserve">  select orderYear, antibiotic, count(distinct jc_uid) as patientCount, count(distinct order_med_id_coded) as abxCount, count(distinct order_proc_id_coded) as cultureCount</t>
  </si>
  <si>
    <t xml:space="preserve">  group by orderYear, antibiotic</t>
  </si>
  <si>
    <t>) as totalCounts</t>
  </si>
  <si>
    <t xml:space="preserve">  on susceptibleCounts.antibiotic = totalCounts.antibiotic and susceptibleCounts.orderYear = totalCounts.orderYear</t>
  </si>
  <si>
    <t xml:space="preserve">order by orderYear, antibiotic   </t>
  </si>
  <si>
    <t xml:space="preserve">      left join `starr_datalake2018.culture_sensitivity` as cs -- Outer join to catch blood culture orders that don't yield any bugs/susceptibility results</t>
  </si>
  <si>
    <t>select orderYear, organism, count(distinct jc_uid) patientCount, count(distinct order_med_id_coded) abxCount, count(distinct order_proc_id_coded) as cultureCount</t>
  </si>
  <si>
    <t>from ZosynBloodCxResults</t>
  </si>
  <si>
    <t>group by orderYear, organism</t>
  </si>
  <si>
    <t>order by orderYear, count(distinct order_med_id_coded) desc</t>
  </si>
  <si>
    <t>organism</t>
  </si>
  <si>
    <t>patientCount</t>
  </si>
  <si>
    <t>abxCount</t>
  </si>
  <si>
    <t>cultureCount</t>
  </si>
  <si>
    <t>ESCHERICHIA COLI</t>
  </si>
  <si>
    <t>STAPHYLOCOCCUS AUREUS</t>
  </si>
  <si>
    <t>KLEBSIELLA PNEUMONIAE</t>
  </si>
  <si>
    <t>COAG NEGATIVE STAPHYLOCOCCUS</t>
  </si>
  <si>
    <t>PSEUDOMONAS AERUGINOSA</t>
  </si>
  <si>
    <t>ENTEROBACTER CLOACAE</t>
  </si>
  <si>
    <t>ENTEROCOCCUS FAECIUM</t>
  </si>
  <si>
    <t>SERRATIA MARCESCENS</t>
  </si>
  <si>
    <t>KLEBSIELLA OXYTOCA</t>
  </si>
  <si>
    <t>PROTEUS MIRABILIS</t>
  </si>
  <si>
    <t>CITROBACTER FREUNDII</t>
  </si>
  <si>
    <t>ENTEROCOCCUS FAECIUM -  VANCO RESISTANT</t>
  </si>
  <si>
    <t>STAPHYLOCOCCUS LUGDUNENSIS</t>
  </si>
  <si>
    <t>ACINETOBACTER BAUMANNII</t>
  </si>
  <si>
    <t>CORYNEBACTERIUM SPECIES</t>
  </si>
  <si>
    <t>STREPTOCOCCUS PNEUMONIAE</t>
  </si>
  <si>
    <t>CLOSTRIDIUM TERTIUM</t>
  </si>
  <si>
    <t>STREPTOCOCCUS AGALACTIAE {GROUP B}</t>
  </si>
  <si>
    <t>STREPTOCOCCUS ORALIS</t>
  </si>
  <si>
    <t>BACTEROIDES FRAGILIS</t>
  </si>
  <si>
    <t>LEUCONOSTOC SPECIES</t>
  </si>
  <si>
    <t>ENTEROCOCCUS FAECALIS - VANCO RESISTANT</t>
  </si>
  <si>
    <t>ENTEROCOCCUS FAECALIS</t>
  </si>
  <si>
    <t>CANDIDA ALBICANS</t>
  </si>
  <si>
    <t>STREPTOCOCCUS PYOGENES {GROUP A}</t>
  </si>
  <si>
    <t>AEROMONAS HYDROPHILA GROUP</t>
  </si>
  <si>
    <t>ZZZENTEROBACTER AEROGENES</t>
  </si>
  <si>
    <t>STREPTOCOCCUS SANGUIS</t>
  </si>
  <si>
    <t>ENTEROCOCCUS SPECIES</t>
  </si>
  <si>
    <t>STREPTOCOCCUS MITIS/STREPTOCOCCUS ORALIS</t>
  </si>
  <si>
    <t>BETA STREPTOCOCCUS GROUP G</t>
  </si>
  <si>
    <t>ENTEROBACTER SPECIES</t>
  </si>
  <si>
    <t>ENTEROCOCCUS CASSELIFLAVUS</t>
  </si>
  <si>
    <t>ZZZPROTEUS PENNERI</t>
  </si>
  <si>
    <t>BACILLUS SPECIES</t>
  </si>
  <si>
    <t>BACTEROIDES FRAGILIS GROUP</t>
  </si>
  <si>
    <t>STREPTOCOCCUS ANGINOSUS GROUP</t>
  </si>
  <si>
    <t>CLOSTRIDIUM SPECIES, NOT PERFRINGENS</t>
  </si>
  <si>
    <t>CANDIDA PARAPSILOSIS</t>
  </si>
  <si>
    <t>STREPTOCOCCUS GALLOLYTICUS</t>
  </si>
  <si>
    <t>STREPTOCOCCUS BOVIS GP.</t>
  </si>
  <si>
    <t>BACTEROIDES UREOLYTICUS</t>
  </si>
  <si>
    <t>VIRIDANS GROUP STREPTOCOCCI</t>
  </si>
  <si>
    <t>STREPTOCOCCUS SALIVARIUS</t>
  </si>
  <si>
    <t>STREPTOCOCCUS GORDONII</t>
  </si>
  <si>
    <t>CANDIDA GLABRATA</t>
  </si>
  <si>
    <t>STREPTOCOCCUS ANGINOSUS</t>
  </si>
  <si>
    <t>CLOSTRIDIUM SEPTICUM</t>
  </si>
  <si>
    <t>CLOSTRIDIUM PERFRINGENS</t>
  </si>
  <si>
    <t>ZZZCLOSTRIDIUM SPECIES</t>
  </si>
  <si>
    <t>LACTOBACILLUS CASEI</t>
  </si>
  <si>
    <t>SERRATIA LIQUEFACIENS</t>
  </si>
  <si>
    <t>ENTEROBACTER AMNIGENUS 1</t>
  </si>
  <si>
    <t>PROVIDENCIA STUARTII</t>
  </si>
  <si>
    <t>PSEUDOMONAS SPECIES - FLUORESCENS/PUTIDA GROUP</t>
  </si>
  <si>
    <t>ACINETOBACTER SPECIES</t>
  </si>
  <si>
    <t>STREPTOCOCCUS MUTANS</t>
  </si>
  <si>
    <t>PREVOTELLA SPECIES</t>
  </si>
  <si>
    <t>ROTHIA DENTOCARIOSA</t>
  </si>
  <si>
    <t>EUBACTERIUM LENTUM</t>
  </si>
  <si>
    <t>STENOTROPHOMONAS MALTOPHILIA</t>
  </si>
  <si>
    <t>PANTOEA AGGLOMERANS</t>
  </si>
  <si>
    <t>PSEUDOMONAS ORYZIHABITANS</t>
  </si>
  <si>
    <t>ZZZPROTEUS VULGARIS</t>
  </si>
  <si>
    <t>ZZZPROPIONIBACTERIUM ACNES</t>
  </si>
  <si>
    <t>BETA STREPTOCOCCUS GROUP C</t>
  </si>
  <si>
    <t>CANDIDA SPECIES</t>
  </si>
  <si>
    <t>LACTOCOCCUS SPECIES</t>
  </si>
  <si>
    <t>ACINETOBACTER LWOFFI</t>
  </si>
  <si>
    <t>CLOSTRIDIUM RAMOSUM</t>
  </si>
  <si>
    <t>LACTOBACILLUS SPECIES</t>
  </si>
  <si>
    <t>SALMONELLA SPECIES</t>
  </si>
  <si>
    <t>STREPTOCOCCUS CONSTELLATUS</t>
  </si>
  <si>
    <t>BACTEROIDES CACCAE</t>
  </si>
  <si>
    <t>NONFERMENTING GRAM NEGATIVE RODS - UNIDENTIFIED</t>
  </si>
  <si>
    <t>NOCARDIA NOVA</t>
  </si>
  <si>
    <t>STREPTOCOCCUS DYSGALACTIAE SUBSP. EQUISIMILIS (GROUP C/G STR]</t>
  </si>
  <si>
    <t>OCHROBACTRUM ANTHROPI</t>
  </si>
  <si>
    <t>ANAEROBIC GRAM POSITIVE RODS</t>
  </si>
  <si>
    <t>RHIZOBIUM RADIOBACTER</t>
  </si>
  <si>
    <t>CITROBACTER FREUNDII COMPLEX</t>
  </si>
  <si>
    <t>ENTEROBACTER CLOACAE COMPLEX</t>
  </si>
  <si>
    <t>ENTEROCOCCUS GALLINARUM</t>
  </si>
  <si>
    <t>PSEUDOMONAS SPECIES - NOT P.AERUGINOSA</t>
  </si>
  <si>
    <t>CULTURE POSITIVE GRAM NEGATIVE COCCI</t>
  </si>
  <si>
    <t>PEPTOSTREPTOCOCCUS SPECIES</t>
  </si>
  <si>
    <t>LACTOSE FERMENTING GRAM NEGATIVE RODS</t>
  </si>
  <si>
    <t>STREPTOCOCCUS BOVIS</t>
  </si>
  <si>
    <t>NON FERMENTING GRAM NEGATIVE RODS</t>
  </si>
  <si>
    <t>CULTURE POSITIVE GRAM POSITIVE COCCI</t>
  </si>
  <si>
    <t>LISTERIA MONOCYTOGENES</t>
  </si>
  <si>
    <t>STREPTOCOCCUS PARASANGUINIS</t>
  </si>
  <si>
    <t>BURKHOLDERIA CEPACIA</t>
  </si>
  <si>
    <t>HAEMOPHILUS INFLUENZAE</t>
  </si>
  <si>
    <t>STREPTOCOCCUS GALLOLYTICUS, SUBSP. PASTEURIANUS</t>
  </si>
  <si>
    <t>STREPTOCOCCUS MITIS GROUP</t>
  </si>
  <si>
    <t>STREPTOCOCCUS SALIVARIUS GROUP</t>
  </si>
  <si>
    <t>BACTEROIDES THETAIOTAOMICRON</t>
  </si>
  <si>
    <t>PSEUDOMONAS PUTIDA GROUP</t>
  </si>
  <si>
    <t>ABIOTROPHIA SPECIES (OR GRANULICATELLA SPECIES)</t>
  </si>
  <si>
    <t>CLOSTRIDIUM CLOSTRIDIOFORME</t>
  </si>
  <si>
    <t>CORYNEBACTERIUM UREALYTICUM</t>
  </si>
  <si>
    <t>BACTEROIDES OVATUS</t>
  </si>
  <si>
    <t>YERSINIA ENTEROCOLITICA</t>
  </si>
  <si>
    <t>AEROMONAS SPECIES</t>
  </si>
  <si>
    <t>CORYNEBACTERIUM STRIATUM</t>
  </si>
  <si>
    <t>PREVOTELLA MELANINOGENICA</t>
  </si>
  <si>
    <t>STREPTOCOCCUS DYSGALACTIAE</t>
  </si>
  <si>
    <t>MORGANELLA MORGANII</t>
  </si>
  <si>
    <t>STREPTOCOCCUS PYOGENES (GROUP A)</t>
  </si>
  <si>
    <t>CLOSTRIDIUM PARAPUTRIFICUM</t>
  </si>
  <si>
    <t>CITROBACTER KOSERI</t>
  </si>
  <si>
    <t>CULTURE POSITIVE GRAM POSITIVE ROD</t>
  </si>
  <si>
    <t>STAPH AUREUS {MRSA}</t>
  </si>
  <si>
    <t>STREPTOCOCCUS AGALACTIAE (GROUP B)</t>
  </si>
  <si>
    <t>CANDIDA TROPICALIS</t>
  </si>
  <si>
    <t>CLOSTRIDIUM SPECIES</t>
  </si>
  <si>
    <t>STAPH AUREUS(COLONY VARIANT - SMALL COLONY OR OTHER MORPHOTYPE)</t>
  </si>
  <si>
    <t>RAOULTELLA ORNITHINOLYTICA</t>
  </si>
  <si>
    <t>ENTEROCOCCUS AVIUM</t>
  </si>
  <si>
    <t>MUCOID PSEUDOMONAS AERUGINOSA</t>
  </si>
  <si>
    <t>AEROMONAS VERONII</t>
  </si>
  <si>
    <t>LECLERCIA ADECARBOXYLATA</t>
  </si>
  <si>
    <t>BACTEROIDES SPECIES</t>
  </si>
  <si>
    <t>FUSOBACTERIUM NUCLEATUM</t>
  </si>
  <si>
    <t>STREPTOCOCCUS GALLOLYTICUS SUBSP. PASTEURIANUS</t>
  </si>
  <si>
    <t>PANTOEA SPECIES</t>
  </si>
  <si>
    <t>CANDIDA KEFYR</t>
  </si>
  <si>
    <t>organismGroup</t>
  </si>
  <si>
    <t>CANDIDA KRUSEI</t>
  </si>
  <si>
    <t>ENTEROBACTER GERGOVIAE</t>
  </si>
  <si>
    <t>STAPH NEG NOT LUGDUNENSIS</t>
  </si>
  <si>
    <t>STREPTOCOCCUS MITIS</t>
  </si>
  <si>
    <t>ACHROMOBACTER XYLOSOXIDANS</t>
  </si>
  <si>
    <t>STAPHYLOCOCCUS EPIDERMIDIS</t>
  </si>
  <si>
    <t>MYCOBACTERIUM MUCOGENICUM</t>
  </si>
  <si>
    <t>CANDIDA DUBLINIENSIS</t>
  </si>
  <si>
    <t>CANDIDA LUSITANIAE</t>
  </si>
  <si>
    <t>RALSTONIA PICKETTII</t>
  </si>
  <si>
    <t>KLEBSIELLA SPECIES</t>
  </si>
  <si>
    <t>SALMONELLA ENTERICA</t>
  </si>
  <si>
    <t>CANDIDA FAMATA</t>
  </si>
  <si>
    <t>NON-FERMENTING GRAM NEGATIVE RODS - NOT P.AERUGINOSA</t>
  </si>
  <si>
    <t>COMAMONAS ACIDOVORANS</t>
  </si>
  <si>
    <t>CRONOBACTER SAKAZAKII</t>
  </si>
  <si>
    <t>SERRATIA SPECIES</t>
  </si>
  <si>
    <t>CITROBACTER AMALONATICUS</t>
  </si>
  <si>
    <t>MYCOBACTERIUM CHELONAE</t>
  </si>
  <si>
    <t>STREPTOCOCCUS INTERMEDIUS</t>
  </si>
  <si>
    <t>ESCHERICHIA VULNERIS</t>
  </si>
  <si>
    <t>ENTEROCOCCUS RAFFINOSUS</t>
  </si>
  <si>
    <t>SALMONELLA TYPHI</t>
  </si>
  <si>
    <t>CORYNEBAC. STRIATUM/AMYCOLATUM</t>
  </si>
  <si>
    <t>SPHINGOMONAS</t>
  </si>
  <si>
    <t>CANDIDA SPECIES - NOT C.ALBICANS</t>
  </si>
  <si>
    <t>SPHINGOMONAS PAUCIMOBILIS/PARAPAUCIMOBILIS</t>
  </si>
  <si>
    <t>SALMONELLA PARATYPHI A</t>
  </si>
  <si>
    <t>PSEUDOMONAS PUTIDA</t>
  </si>
  <si>
    <t>ENTERIC GRAM NEGATIVE RODS</t>
  </si>
  <si>
    <t>PSEUDOMONAS STUTZERI GROUP</t>
  </si>
  <si>
    <t>ESCHERICHIA FERGUSONII</t>
  </si>
  <si>
    <t>ENTEROBACTER AMNIGENUS 2</t>
  </si>
  <si>
    <t>BREVIBACTERIUM SPECIES</t>
  </si>
  <si>
    <t>GRAM NEGATIVE RODS</t>
  </si>
  <si>
    <t>ESCHERICHIA HERMANII</t>
  </si>
  <si>
    <t>CORYNEBACTERIUM PSEUDODIPHTHERITICUM</t>
  </si>
  <si>
    <t>KLUYVERA CRYOCRESCENS</t>
  </si>
  <si>
    <t>LECLERCIA</t>
  </si>
  <si>
    <t>AEROMONAS CAVIAE</t>
  </si>
  <si>
    <t>STAPHYLOCOCCUS SPECIES -NOT STAPH. AUREUS</t>
  </si>
  <si>
    <t>ELIZABETHKINGIA MENINGOSEPTICA</t>
  </si>
  <si>
    <t>BACTEROIDES VULGATUS</t>
  </si>
  <si>
    <t>CULTURE POSITIVE GRAM NEGATIVE ROD</t>
  </si>
  <si>
    <t>MYCOBACTERIUM IMMUNOGENUM</t>
  </si>
  <si>
    <t>CANDIDA LIPOLYTICA</t>
  </si>
  <si>
    <t>ENTEROCOCCUS DURANS</t>
  </si>
  <si>
    <t>SERRATIA PLYMUTHICA</t>
  </si>
  <si>
    <t>MOELLERELLA WISCONSENSIS</t>
  </si>
  <si>
    <t>KLUYVERA ASCORBATA</t>
  </si>
  <si>
    <t>CORYNEBACTERIUM JEIKEIUM</t>
  </si>
  <si>
    <t>CHRYSEOBACTERIUM INDOLOGENES</t>
  </si>
  <si>
    <t>BREVUNDIMONAS DIMINUTA</t>
  </si>
  <si>
    <t>FUSOBACTERIUM NECROPHORUM</t>
  </si>
  <si>
    <t>BREVUNDIMONAS</t>
  </si>
  <si>
    <t>PSEUDOMONAS FLUORESCENS GROUP</t>
  </si>
  <si>
    <t>AEROMONAS HYDROPHILA</t>
  </si>
  <si>
    <t>ANAEROBIC GRAM NEGATIVE RODS</t>
  </si>
  <si>
    <t>BACTEROIDES DISTASONIS</t>
  </si>
  <si>
    <t>TRICHOSPORON ASAHII</t>
  </si>
  <si>
    <t>CHRYSEOMONAS LUTEOLA</t>
  </si>
  <si>
    <t>RHODOTORULA MUCILAGINOSUS</t>
  </si>
  <si>
    <t>DERMABACTER HOMINIS</t>
  </si>
  <si>
    <t>BACTEROIDES UNIFORMIS</t>
  </si>
  <si>
    <t>FUSOBACTERIUM SPECIES</t>
  </si>
  <si>
    <t>LACTOBACILLUS ACIDOPHILUS</t>
  </si>
  <si>
    <t>STREPTOCOCCUS ALACTOLYTICUS</t>
  </si>
  <si>
    <t>MYCOBACTERIUM FORTUITUM SPECIES GROUP</t>
  </si>
  <si>
    <t>MICROBACTERIUM SPECIES</t>
  </si>
  <si>
    <t>MYCOBACTERIUM NEOAURUM</t>
  </si>
  <si>
    <t>BURKHOLDERIA MULTIVORANS</t>
  </si>
  <si>
    <t>STREPTOCOCCUS SPECIES - ALPHA HEMOLYTIC</t>
  </si>
  <si>
    <t>STREPTOCOCCUS SPECIES</t>
  </si>
  <si>
    <t>LACTOBACILLUS RHAMNOSUS</t>
  </si>
  <si>
    <t>MYCOBACTERIUM SPECIES - RAPID GROWER</t>
  </si>
  <si>
    <t>YEAST</t>
  </si>
  <si>
    <t>SACCHAROMYCES CEREVISIAE</t>
  </si>
  <si>
    <t>CANDIDA GUILLIERMONDII</t>
  </si>
  <si>
    <t>CLOSTRIDIUM SORDELLII</t>
  </si>
  <si>
    <t>BACILLUS/CLOSTRIDIUM GROUP BY MORPHOLOGY</t>
  </si>
  <si>
    <t>CLOSTRIDIUM SPOROGENES</t>
  </si>
  <si>
    <t>STREPTOCOCCUS GALLOLYTICUS, SUBSP. GALLOLYTICUS</t>
  </si>
  <si>
    <t>CORYNEBACTERIUM MACGINLEYI</t>
  </si>
  <si>
    <t>MICROCOCCUS SPECIES</t>
  </si>
  <si>
    <t>STREPTOCOCCUS INFANTARIUS</t>
  </si>
  <si>
    <t>HAEMOPHILUS ACTINOMYCETEMCOMITANS</t>
  </si>
  <si>
    <t>TSUKAMURELLA PULMONIS</t>
  </si>
  <si>
    <t>STREPTOCOCCUS CRISTATUS</t>
  </si>
  <si>
    <t>GRAM POSITIVE RODS</t>
  </si>
  <si>
    <t>TSUKAMURELLA TYROSINOSOLVENS</t>
  </si>
  <si>
    <t>PASTEURELLA MULTOCIDA</t>
  </si>
  <si>
    <t>MYCOBACTERIUM ABSCESSUS</t>
  </si>
  <si>
    <t>STAPHYLOCOCCUS SACCHAROLYTICUS</t>
  </si>
  <si>
    <t>ENTEROCOCCUS DURANS/HIRAE</t>
  </si>
  <si>
    <t>BACTERIODES STERCORIS</t>
  </si>
  <si>
    <t>GEMELLA MORBILLORUM</t>
  </si>
  <si>
    <t>VEILLONELLA SPECIES</t>
  </si>
  <si>
    <t>NOCARDIA FARCINICA</t>
  </si>
  <si>
    <t>PAENIBACILLUS SPECIES</t>
  </si>
  <si>
    <t>FUSARIUM SPECIES</t>
  </si>
  <si>
    <t>SCHISTOSOMA HAEMATOBIUM OVA</t>
  </si>
  <si>
    <t>NOCARDIA SPECIES</t>
  </si>
  <si>
    <t>CAMPYLOBACTER SPECIES</t>
  </si>
  <si>
    <t>HAEMOPHILUS PARAINFLUENZAE</t>
  </si>
  <si>
    <t>MORAXELLA SPECIES</t>
  </si>
  <si>
    <t>PEDIOCOCCUS SP.</t>
  </si>
  <si>
    <t>HAEMOPHILUS SPECIES</t>
  </si>
  <si>
    <t>ROTHIA MUCILAGINOSA</t>
  </si>
  <si>
    <t>orderCount</t>
  </si>
  <si>
    <t>No Bacteria Grown</t>
  </si>
  <si>
    <t>CANDIDA</t>
  </si>
  <si>
    <t>ENTEROCOCCUS</t>
  </si>
  <si>
    <t>ENTEROBACTER</t>
  </si>
  <si>
    <t>KLEBSIELLA</t>
  </si>
  <si>
    <t>Other</t>
  </si>
  <si>
    <t>STREPTOCOCCUS</t>
  </si>
  <si>
    <t>None</t>
  </si>
  <si>
    <t>Row Labels</t>
  </si>
  <si>
    <t>Grand Total</t>
  </si>
  <si>
    <t>Column Labels</t>
  </si>
  <si>
    <t>Sum of abxCount</t>
  </si>
  <si>
    <t>Sum of percentSusceptibleAbx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</si>
</sst>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[SampleDataFigures.xlsx]Zosyn-BloodCx-Bugs-PivotChart!PivotTable1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Blood Culture Growth when</a:t>
            </a:r>
            <a:r>
              <a:rPr lang="en-US" sz="1400" baseline="0"/>
              <a:t> Empircally Treated</a:t>
            </a:r>
          </a:p>
          <a:p>
            <a:pPr>
              <a:defRPr/>
            </a:pPr>
            <a:r>
              <a:rPr lang="en-US" sz="1400" baseline="0"/>
              <a:t>with </a:t>
            </a:r>
            <a:r>
              <a:rPr lang="en-US" sz="1400"/>
              <a:t>Zosyn (Piperacillin/Tazobactam)</a:t>
            </a:r>
          </a:p>
        </c:rich>
      </c:tx>
      <c:layout>
        <c:manualLayout>
          <c:xMode val="edge"/>
          <c:yMode val="edge"/>
          <c:x val="0.127871977395198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377531626615634E-2"/>
          <c:y val="0.1111902607918691"/>
          <c:w val="0.57951941496808801"/>
          <c:h val="0.76910392583905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'Zosyn-BloodCx-Bugs-PivotChart'!$B$1:$B$2</c:f>
              <c:strCache>
                <c:ptCount val="1"/>
                <c:pt idx="0">
                  <c:v>No Bacteria Grown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'Zosyn-BloodCx-Bugs-PivotChart'!$B$3:$B$10</c:f>
              <c:numCache>
                <c:formatCode>0.00%</c:formatCode>
                <c:ptCount val="7"/>
                <c:pt idx="0">
                  <c:v>0.94786729857819907</c:v>
                </c:pt>
                <c:pt idx="1">
                  <c:v>0.91671059567738533</c:v>
                </c:pt>
                <c:pt idx="2">
                  <c:v>0.89337474120082816</c:v>
                </c:pt>
                <c:pt idx="3">
                  <c:v>0.89317352787910365</c:v>
                </c:pt>
                <c:pt idx="4">
                  <c:v>0.88586190699859091</c:v>
                </c:pt>
                <c:pt idx="5">
                  <c:v>0.8936170212765957</c:v>
                </c:pt>
                <c:pt idx="6">
                  <c:v>0.89622917275650393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0-4D3F-ADDC-AF211C4D805F}"/>
            </c:ext>
          </c:extLst>
        </c:ser>
        <c:ser>
          <c:idx val="1"/>
          <c:order val="1"/>
          <c:tx>
            <c:strRef>
              <c:f>'Zosyn-BloodCx-Bugs-PivotChart'!$C$1:$C$2</c:f>
              <c:strCache>
                <c:ptCount val="1"/>
                <c:pt idx="0">
                  <c:v>ESCHERICHIA COLI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'Zosyn-BloodCx-Bugs-PivotChart'!$C$3:$C$10</c:f>
              <c:numCache>
                <c:formatCode>0.00%</c:formatCode>
                <c:ptCount val="7"/>
                <c:pt idx="0">
                  <c:v>1.481042654028436E-2</c:v>
                </c:pt>
                <c:pt idx="1">
                  <c:v>1.6341591987348445E-2</c:v>
                </c:pt>
                <c:pt idx="2">
                  <c:v>2.3291925465838508E-2</c:v>
                </c:pt>
                <c:pt idx="3">
                  <c:v>2.5013027618551328E-2</c:v>
                </c:pt>
                <c:pt idx="4">
                  <c:v>2.4424612494128698E-2</c:v>
                </c:pt>
                <c:pt idx="5">
                  <c:v>2.9361702127659574E-2</c:v>
                </c:pt>
                <c:pt idx="6">
                  <c:v>2.1923414206372407E-2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0-4D3F-ADDC-AF211C4D805F}"/>
            </c:ext>
          </c:extLst>
        </c:ser>
        <c:ser>
          <c:idx val="2"/>
          <c:order val="2"/>
          <c:tx>
            <c:strRef>
              <c:f>'Zosyn-BloodCx-Bugs-PivotChart'!$D$1:$D$2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'Zosyn-BloodCx-Bugs-PivotChart'!$D$3:$D$10</c:f>
              <c:numCache>
                <c:formatCode>0.00%</c:formatCode>
                <c:ptCount val="7"/>
                <c:pt idx="0">
                  <c:v>8.8862559241706159E-3</c:v>
                </c:pt>
                <c:pt idx="1">
                  <c:v>8.9615181866104371E-3</c:v>
                </c:pt>
                <c:pt idx="2">
                  <c:v>1.2422360248447204E-2</c:v>
                </c:pt>
                <c:pt idx="3">
                  <c:v>1.9801980198019802E-2</c:v>
                </c:pt>
                <c:pt idx="4">
                  <c:v>1.9727571629873181E-2</c:v>
                </c:pt>
                <c:pt idx="5">
                  <c:v>0.02</c:v>
                </c:pt>
                <c:pt idx="6">
                  <c:v>1.7246419175679626E-2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0-4D3F-ADDC-AF211C4D805F}"/>
            </c:ext>
          </c:extLst>
        </c:ser>
        <c:ser>
          <c:idx val="3"/>
          <c:order val="3"/>
          <c:tx>
            <c:strRef>
              <c:f>'Zosyn-BloodCx-Bugs-PivotChart'!$E$1:$E$2</c:f>
              <c:strCache>
                <c:ptCount val="1"/>
                <c:pt idx="0">
                  <c:v>STAPHYLOCOCCUS AUREUS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'Zosyn-BloodCx-Bugs-PivotChart'!$E$3:$E$10</c:f>
              <c:numCache>
                <c:formatCode>0.00%</c:formatCode>
                <c:ptCount val="7"/>
                <c:pt idx="0">
                  <c:v>6.5165876777251181E-3</c:v>
                </c:pt>
                <c:pt idx="1">
                  <c:v>1.3178703215603585E-2</c:v>
                </c:pt>
                <c:pt idx="2">
                  <c:v>2.0703933747412008E-2</c:v>
                </c:pt>
                <c:pt idx="3">
                  <c:v>1.3027618551328817E-2</c:v>
                </c:pt>
                <c:pt idx="4">
                  <c:v>1.4091122592766557E-2</c:v>
                </c:pt>
                <c:pt idx="5">
                  <c:v>1.1914893617021277E-2</c:v>
                </c:pt>
                <c:pt idx="6">
                  <c:v>1.3154048523823443E-2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0-4D3F-ADDC-AF211C4D805F}"/>
            </c:ext>
          </c:extLst>
        </c:ser>
        <c:ser>
          <c:idx val="4"/>
          <c:order val="4"/>
          <c:tx>
            <c:strRef>
              <c:f>'Zosyn-BloodCx-Bugs-PivotChart'!$F$1:$F$2</c:f>
              <c:strCache>
                <c:ptCount val="1"/>
                <c:pt idx="0">
                  <c:v>KLEBSIELLA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'Zosyn-BloodCx-Bugs-PivotChart'!$F$3:$F$10</c:f>
              <c:numCache>
                <c:formatCode>0.00%</c:formatCode>
                <c:ptCount val="7"/>
                <c:pt idx="0">
                  <c:v>7.1090047393364926E-3</c:v>
                </c:pt>
                <c:pt idx="1">
                  <c:v>9.4886663152345813E-3</c:v>
                </c:pt>
                <c:pt idx="2">
                  <c:v>6.2111801242236021E-3</c:v>
                </c:pt>
                <c:pt idx="3">
                  <c:v>7.816571130797291E-3</c:v>
                </c:pt>
                <c:pt idx="4">
                  <c:v>1.0803193987787695E-2</c:v>
                </c:pt>
                <c:pt idx="5">
                  <c:v>1.0212765957446808E-2</c:v>
                </c:pt>
                <c:pt idx="6">
                  <c:v>1.3154048523823443E-2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0-4D3F-ADDC-AF211C4D805F}"/>
            </c:ext>
          </c:extLst>
        </c:ser>
        <c:ser>
          <c:idx val="5"/>
          <c:order val="5"/>
          <c:tx>
            <c:strRef>
              <c:f>'Zosyn-BloodCx-Bugs-PivotChart'!$G$1:$G$2</c:f>
              <c:strCache>
                <c:ptCount val="1"/>
                <c:pt idx="0">
                  <c:v>STREPTOCOCCUS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'Zosyn-BloodCx-Bugs-PivotChart'!$G$3:$G$10</c:f>
              <c:numCache>
                <c:formatCode>0.00%</c:formatCode>
                <c:ptCount val="7"/>
                <c:pt idx="0">
                  <c:v>1.1848341232227489E-3</c:v>
                </c:pt>
                <c:pt idx="1">
                  <c:v>1.107011070110701E-2</c:v>
                </c:pt>
                <c:pt idx="2">
                  <c:v>1.5010351966873706E-2</c:v>
                </c:pt>
                <c:pt idx="3">
                  <c:v>1.354872329338197E-2</c:v>
                </c:pt>
                <c:pt idx="4">
                  <c:v>1.3621418506341005E-2</c:v>
                </c:pt>
                <c:pt idx="5">
                  <c:v>4.6808510638297876E-3</c:v>
                </c:pt>
                <c:pt idx="6">
                  <c:v>7.3078047354574686E-3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0-4D3F-ADDC-AF211C4D805F}"/>
            </c:ext>
          </c:extLst>
        </c:ser>
        <c:ser>
          <c:idx val="6"/>
          <c:order val="6"/>
          <c:tx>
            <c:strRef>
              <c:f>'Zosyn-BloodCx-Bugs-PivotChart'!$H$1:$H$2</c:f>
              <c:strCache>
                <c:ptCount val="1"/>
                <c:pt idx="0">
                  <c:v>ENTEROCOCCUS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'Zosyn-BloodCx-Bugs-PivotChart'!$H$3:$H$10</c:f>
              <c:numCache>
                <c:formatCode>0.00%</c:formatCode>
                <c:ptCount val="7"/>
                <c:pt idx="0">
                  <c:v>2.3696682464454978E-3</c:v>
                </c:pt>
                <c:pt idx="1">
                  <c:v>1.0015814443858724E-2</c:v>
                </c:pt>
                <c:pt idx="2">
                  <c:v>8.7991718426501039E-3</c:v>
                </c:pt>
                <c:pt idx="3">
                  <c:v>4.1688379364252211E-3</c:v>
                </c:pt>
                <c:pt idx="4">
                  <c:v>1.3151714419915453E-2</c:v>
                </c:pt>
                <c:pt idx="5">
                  <c:v>9.7872340425531907E-3</c:v>
                </c:pt>
                <c:pt idx="6">
                  <c:v>1.169248757673195E-2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10-4D3F-ADDC-AF211C4D805F}"/>
            </c:ext>
          </c:extLst>
        </c:ser>
        <c:ser>
          <c:idx val="7"/>
          <c:order val="7"/>
          <c:tx>
            <c:strRef>
              <c:f>'Zosyn-BloodCx-Bugs-PivotChart'!$I$1:$I$2</c:f>
              <c:strCache>
                <c:ptCount val="1"/>
                <c:pt idx="0">
                  <c:v>COAG NEGATIVE STAPHYLOCOCCUS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'Zosyn-BloodCx-Bugs-PivotChart'!$I$3:$I$10</c:f>
              <c:numCache>
                <c:formatCode>0.00%</c:formatCode>
                <c:ptCount val="7"/>
                <c:pt idx="0">
                  <c:v>5.9241706161137437E-3</c:v>
                </c:pt>
                <c:pt idx="1">
                  <c:v>8.4343700579862946E-3</c:v>
                </c:pt>
                <c:pt idx="2">
                  <c:v>9.316770186335404E-3</c:v>
                </c:pt>
                <c:pt idx="3">
                  <c:v>8.8587806149035952E-3</c:v>
                </c:pt>
                <c:pt idx="4">
                  <c:v>7.5152653828088308E-3</c:v>
                </c:pt>
                <c:pt idx="5">
                  <c:v>1.0638297872340425E-2</c:v>
                </c:pt>
                <c:pt idx="6">
                  <c:v>5.846243788365975E-3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10-4D3F-ADDC-AF211C4D805F}"/>
            </c:ext>
          </c:extLst>
        </c:ser>
        <c:ser>
          <c:idx val="8"/>
          <c:order val="8"/>
          <c:tx>
            <c:strRef>
              <c:f>'Zosyn-BloodCx-Bugs-PivotChart'!$J$1:$J$2</c:f>
              <c:strCache>
                <c:ptCount val="1"/>
                <c:pt idx="0">
                  <c:v>PSEUDOMONAS AERUGINOSA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'Zosyn-BloodCx-Bugs-PivotChart'!$J$3:$J$10</c:f>
              <c:numCache>
                <c:formatCode>0.00%</c:formatCode>
                <c:ptCount val="7"/>
                <c:pt idx="0">
                  <c:v>2.9620853080568718E-3</c:v>
                </c:pt>
                <c:pt idx="1">
                  <c:v>1.0542962572482868E-3</c:v>
                </c:pt>
                <c:pt idx="2">
                  <c:v>3.105590062111801E-3</c:v>
                </c:pt>
                <c:pt idx="3">
                  <c:v>3.6477331943720686E-3</c:v>
                </c:pt>
                <c:pt idx="4">
                  <c:v>3.7576326914044154E-3</c:v>
                </c:pt>
                <c:pt idx="5">
                  <c:v>5.106382978723404E-3</c:v>
                </c:pt>
                <c:pt idx="6">
                  <c:v>6.7231803566208713E-3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10-4D3F-ADDC-AF211C4D805F}"/>
            </c:ext>
          </c:extLst>
        </c:ser>
        <c:ser>
          <c:idx val="9"/>
          <c:order val="9"/>
          <c:tx>
            <c:strRef>
              <c:f>'Zosyn-BloodCx-Bugs-PivotChart'!$K$1:$K$2</c:f>
              <c:strCache>
                <c:ptCount val="1"/>
                <c:pt idx="0">
                  <c:v>ENTEROBACTER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'Zosyn-BloodCx-Bugs-PivotChart'!$K$3:$K$10</c:f>
              <c:numCache>
                <c:formatCode>0.00%</c:formatCode>
                <c:ptCount val="7"/>
                <c:pt idx="0">
                  <c:v>2.3696682464454978E-3</c:v>
                </c:pt>
                <c:pt idx="1">
                  <c:v>2.1085925144965737E-3</c:v>
                </c:pt>
                <c:pt idx="2">
                  <c:v>5.175983436853002E-3</c:v>
                </c:pt>
                <c:pt idx="3">
                  <c:v>7.2954663887441372E-3</c:v>
                </c:pt>
                <c:pt idx="4">
                  <c:v>4.227336777829967E-3</c:v>
                </c:pt>
                <c:pt idx="5">
                  <c:v>2.9787234042553193E-3</c:v>
                </c:pt>
                <c:pt idx="6">
                  <c:v>3.8000584624378838E-3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10-4D3F-ADDC-AF211C4D805F}"/>
            </c:ext>
          </c:extLst>
        </c:ser>
        <c:ser>
          <c:idx val="10"/>
          <c:order val="10"/>
          <c:tx>
            <c:strRef>
              <c:f>'Zosyn-BloodCx-Bugs-PivotChart'!$L$1:$L$2</c:f>
              <c:strCache>
                <c:ptCount val="1"/>
                <c:pt idx="0">
                  <c:v>CANDIDA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'Zosyn-BloodCx-Bugs-PivotChart'!$A$3:$A$10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'Zosyn-BloodCx-Bugs-PivotChart'!$L$3:$L$10</c:f>
              <c:numCache>
                <c:formatCode>0.00%</c:formatCode>
                <c:ptCount val="7"/>
                <c:pt idx="0">
                  <c:v>0</c:v>
                </c:pt>
                <c:pt idx="1">
                  <c:v>2.635740643120717E-3</c:v>
                </c:pt>
                <c:pt idx="2">
                  <c:v>2.587991718426501E-3</c:v>
                </c:pt>
                <c:pt idx="3">
                  <c:v>3.6477331943720686E-3</c:v>
                </c:pt>
                <c:pt idx="4">
                  <c:v>2.8182245185533112E-3</c:v>
                </c:pt>
                <c:pt idx="5">
                  <c:v>1.7021276595744681E-3</c:v>
                </c:pt>
                <c:pt idx="6">
                  <c:v>2.9231218941829875E-3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10-4D3F-ADDC-AF211C4D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100"/>
        <c:axId val="903078256"/>
        <c:axId val="757812768"/>
      </c:barChart>
      <c:catAx>
        <c:axId val="9030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12768"/>
        <c:crosses val="autoZero"/>
        <c:auto val="1"/>
        <c:lblAlgn val="ctr"/>
        <c:lblOffset val="100"/>
        <c:noMultiLvlLbl val="0"/>
      </c:catAx>
      <c:valAx>
        <c:axId val="7578127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08145653275453"/>
          <c:y val="0.16864980175350422"/>
          <c:w val="0.31090113428330479"/>
          <c:h val="0.60213436086446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[SampleDataFigures.xlsx]Zosyn-BloodCx-Susc-Pivot!PivotTable2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Antibiotic Susceptibility of Bacteria Grown when Empirically Treated</a:t>
            </a:r>
          </a:p>
          <a:p>
            <a:pPr>
              <a:defRPr/>
            </a:pPr>
            <a:r>
              <a:rPr lang="en-US" baseline="0"/>
              <a:t>with Zosyn (Piperacillin/Tazobactam)</a:t>
            </a:r>
            <a:endParaRPr lang="en-US"/>
          </a:p>
        </c:rich>
      </c:tx>
      <c:layout>
        <c:manualLayout>
          <c:xMode val="edge"/>
          <c:yMode val="edge"/>
          <c:x val="0.18404761904761904"/>
          <c:y val="2.311054919117555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layout>
            <c:manualLayout>
              <c:x val="-2.3594748635385543E-17"/>
              <c:y val="-5.97907465110098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layout>
            <c:manualLayout>
              <c:x val="-8.2025098425197937E-3"/>
              <c:y val="2.2385266554800029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215410573678283"/>
                  <c:h val="6.6666681590177704E-2"/>
                </c:manualLayout>
              </c15:layout>
            </c:ext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0"/>
              <c:y val="-1.49476866277524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layout>
            <c:manualLayout>
              <c:x val="1.488095238095238E-3"/>
              <c:y val="-8.528786557378809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209183189450713E-2"/>
          <c:y val="0.15044689946150003"/>
          <c:w val="0.76612452974369594"/>
          <c:h val="0.71794407444086095"/>
        </c:manualLayout>
      </c:layout>
      <c:lineChart>
        <c:grouping val="standard"/>
        <c:varyColors val="0"/>
        <c:ser>
          <c:idx val="0"/>
          <c:order val="0"/>
          <c:tx>
            <c:strRef>
              <c:f>'Zosyn-BloodCx-Susc-Pivot'!$B$1:$B$2</c:f>
              <c:strCache>
                <c:ptCount val="1"/>
                <c:pt idx="0">
                  <c:v>Ampicillin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68B6-4A75-A381-490EECB493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68B6-4A75-A381-490EECB493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68B6-4A75-A381-490EECB493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68B6-4A75-A381-490EECB493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68B6-4A75-A381-490EECB493F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68B6-4A75-A381-490EECB493F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8B6-4A75-A381-490EECB493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68B6-4A75-A381-490EECB493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8B6-4A75-A381-490EECB493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8B6-4A75-A381-490EECB493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8B6-4A75-A381-490EECB493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8B6-4A75-A381-490EECB49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'Zosyn-BloodCx-Susc-Pivot'!$A$3:$A$10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'Zosyn-BloodCx-Susc-Pivot'!$B$3:$B$10</c:f>
              <c:numCache>
                <c:formatCode>0%</c:formatCode>
                <c:ptCount val="7"/>
                <c:pt idx="0">
                  <c:v>0.29166666666666602</c:v>
                </c:pt>
                <c:pt idx="1">
                  <c:v>0.5</c:v>
                </c:pt>
                <c:pt idx="2">
                  <c:v>0.317647058823529</c:v>
                </c:pt>
                <c:pt idx="3">
                  <c:v>0.4</c:v>
                </c:pt>
                <c:pt idx="4">
                  <c:v>0.40517241379310298</c:v>
                </c:pt>
                <c:pt idx="5">
                  <c:v>0.40944881889763701</c:v>
                </c:pt>
                <c:pt idx="6">
                  <c:v>0.35838150289017301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6-4A75-A381-490EECB493F8}"/>
            </c:ext>
          </c:extLst>
        </c:ser>
        <c:ser>
          <c:idx val="1"/>
          <c:order val="1"/>
          <c:tx>
            <c:strRef>
              <c:f>'Zosyn-BloodCx-Susc-Pivot'!$C$1:$C$2</c:f>
              <c:strCache>
                <c:ptCount val="1"/>
                <c:pt idx="0">
                  <c:v>Ampicillin/Sulbactam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8B6-4A75-A381-490EECB493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8B6-4A75-A381-490EECB493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8B6-4A75-A381-490EECB493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8B6-4A75-A381-490EECB493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8B6-4A75-A381-490EECB493F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8B6-4A75-A381-490EECB493F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8B6-4A75-A381-490EECB493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8B6-4A75-A381-490EECB493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8B6-4A75-A381-490EECB493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8B6-4A75-A381-490EECB493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8B6-4A75-A381-490EECB493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8B6-4A75-A381-490EECB49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'Zosyn-BloodCx-Susc-Pivot'!$A$3:$A$10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'Zosyn-BloodCx-Susc-Pivot'!$C$3:$C$10</c:f>
              <c:numCache>
                <c:formatCode>0%</c:formatCode>
                <c:ptCount val="7"/>
                <c:pt idx="0">
                  <c:v>0.53191489361702105</c:v>
                </c:pt>
                <c:pt idx="1">
                  <c:v>0.66101694915254205</c:v>
                </c:pt>
                <c:pt idx="2">
                  <c:v>0.51315789473684204</c:v>
                </c:pt>
                <c:pt idx="3">
                  <c:v>0.57142857142857095</c:v>
                </c:pt>
                <c:pt idx="4">
                  <c:v>0.58823529411764697</c:v>
                </c:pt>
                <c:pt idx="5">
                  <c:v>0.55833333333333302</c:v>
                </c:pt>
                <c:pt idx="6">
                  <c:v>0.57232704402515699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6-4A75-A381-490EECB493F8}"/>
            </c:ext>
          </c:extLst>
        </c:ser>
        <c:ser>
          <c:idx val="2"/>
          <c:order val="2"/>
          <c:tx>
            <c:strRef>
              <c:f>'Zosyn-BloodCx-Susc-Pivot'!$D$1:$D$2</c:f>
              <c:strCache>
                <c:ptCount val="1"/>
                <c:pt idx="0">
                  <c:v>Cefepime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68B6-4A75-A381-490EECB493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68B6-4A75-A381-490EECB493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68B6-4A75-A381-490EECB493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68B6-4A75-A381-490EECB493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68B6-4A75-A381-490EECB493F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68B6-4A75-A381-490EECB493F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6-68B6-4A75-A381-490EECB493F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8B6-4A75-A381-490EECB493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8B6-4A75-A381-490EECB493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8B6-4A75-A381-490EECB493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8B6-4A75-A381-490EECB493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8B6-4A75-A381-490EECB493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8B6-4A75-A381-490EECB493F8}"/>
                </c:ext>
              </c:extLst>
            </c:dLbl>
            <c:dLbl>
              <c:idx val="6"/>
              <c:layout>
                <c:manualLayout>
                  <c:x val="0"/>
                  <c:y val="-1.494768662775246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68B6-4A75-A381-490EECB49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'Zosyn-BloodCx-Susc-Pivot'!$A$3:$A$10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'Zosyn-BloodCx-Susc-Pivot'!$D$3:$D$10</c:f>
              <c:numCache>
                <c:formatCode>0%</c:formatCode>
                <c:ptCount val="7"/>
                <c:pt idx="0">
                  <c:v>0.91836734693877498</c:v>
                </c:pt>
                <c:pt idx="1">
                  <c:v>1</c:v>
                </c:pt>
                <c:pt idx="2">
                  <c:v>0.96153846153846101</c:v>
                </c:pt>
                <c:pt idx="3">
                  <c:v>0.90425531914893598</c:v>
                </c:pt>
                <c:pt idx="4">
                  <c:v>0.86538461538461497</c:v>
                </c:pt>
                <c:pt idx="5">
                  <c:v>0.88888888888888795</c:v>
                </c:pt>
                <c:pt idx="6">
                  <c:v>0.873493975903614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6-4A75-A381-490EECB493F8}"/>
            </c:ext>
          </c:extLst>
        </c:ser>
        <c:ser>
          <c:idx val="3"/>
          <c:order val="3"/>
          <c:tx>
            <c:strRef>
              <c:f>'Zosyn-BloodCx-Susc-Pivot'!$E$1:$E$2</c:f>
              <c:strCache>
                <c:ptCount val="1"/>
                <c:pt idx="0">
                  <c:v>Ceftriaxone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68B6-4A75-A381-490EECB493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68B6-4A75-A381-490EECB493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68B6-4A75-A381-490EECB493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68B6-4A75-A381-490EECB493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68B6-4A75-A381-490EECB493F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68B6-4A75-A381-490EECB493F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8B6-4A75-A381-490EECB493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8B6-4A75-A381-490EECB493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8B6-4A75-A381-490EECB493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8B6-4A75-A381-490EECB493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8B6-4A75-A381-490EECB493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8B6-4A75-A381-490EECB49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'Zosyn-BloodCx-Susc-Pivot'!$A$3:$A$10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'Zosyn-BloodCx-Susc-Pivot'!$E$3:$E$10</c:f>
              <c:numCache>
                <c:formatCode>0%</c:formatCode>
                <c:ptCount val="7"/>
                <c:pt idx="0">
                  <c:v>0.8</c:v>
                </c:pt>
                <c:pt idx="1">
                  <c:v>0.967741935483871</c:v>
                </c:pt>
                <c:pt idx="2">
                  <c:v>0.9</c:v>
                </c:pt>
                <c:pt idx="3">
                  <c:v>0.85567010309278302</c:v>
                </c:pt>
                <c:pt idx="4">
                  <c:v>0.80582524271844602</c:v>
                </c:pt>
                <c:pt idx="5">
                  <c:v>0.83620689655172398</c:v>
                </c:pt>
                <c:pt idx="6">
                  <c:v>0.85064935064934999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6-4A75-A381-490EECB493F8}"/>
            </c:ext>
          </c:extLst>
        </c:ser>
        <c:ser>
          <c:idx val="4"/>
          <c:order val="4"/>
          <c:tx>
            <c:strRef>
              <c:f>'Zosyn-BloodCx-Susc-Pivot'!$F$1:$F$2</c:f>
              <c:strCache>
                <c:ptCount val="1"/>
                <c:pt idx="0">
                  <c:v>Ciprofloxacin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68B6-4A75-A381-490EECB493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68B6-4A75-A381-490EECB493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68B6-4A75-A381-490EECB493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68B6-4A75-A381-490EECB493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68B6-4A75-A381-490EECB493F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68B6-4A75-A381-490EECB493F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8B6-4A75-A381-490EECB493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8B6-4A75-A381-490EECB493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8B6-4A75-A381-490EECB493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8B6-4A75-A381-490EECB493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8B6-4A75-A381-490EECB493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8B6-4A75-A381-490EECB49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'Zosyn-BloodCx-Susc-Pivot'!$A$3:$A$10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'Zosyn-BloodCx-Susc-Pivot'!$F$3:$F$10</c:f>
              <c:numCache>
                <c:formatCode>0%</c:formatCode>
                <c:ptCount val="7"/>
                <c:pt idx="0">
                  <c:v>0.77551020408163196</c:v>
                </c:pt>
                <c:pt idx="1">
                  <c:v>0.89473684210526305</c:v>
                </c:pt>
                <c:pt idx="2">
                  <c:v>0.79487179487179405</c:v>
                </c:pt>
                <c:pt idx="3">
                  <c:v>0.72631578947368403</c:v>
                </c:pt>
                <c:pt idx="4">
                  <c:v>0.73333333333333295</c:v>
                </c:pt>
                <c:pt idx="5">
                  <c:v>0.78400000000000003</c:v>
                </c:pt>
                <c:pt idx="6">
                  <c:v>0.747058823529411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B6-4A75-A381-490EECB493F8}"/>
            </c:ext>
          </c:extLst>
        </c:ser>
        <c:ser>
          <c:idx val="5"/>
          <c:order val="5"/>
          <c:tx>
            <c:strRef>
              <c:f>'Zosyn-BloodCx-Susc-Pivot'!$G$1:$G$2</c:f>
              <c:strCache>
                <c:ptCount val="1"/>
                <c:pt idx="0">
                  <c:v>Levofloxacin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68B6-4A75-A381-490EECB493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68B6-4A75-A381-490EECB493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68B6-4A75-A381-490EECB493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68B6-4A75-A381-490EECB493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68B6-4A75-A381-490EECB493F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68B6-4A75-A381-490EECB493F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8B6-4A75-A381-490EECB493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8B6-4A75-A381-490EECB493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8B6-4A75-A381-490EECB493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8B6-4A75-A381-490EECB493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8B6-4A75-A381-490EECB493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8B6-4A75-A381-490EECB49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'Zosyn-BloodCx-Susc-Pivot'!$A$3:$A$10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'Zosyn-BloodCx-Susc-Pivot'!$G$3:$G$10</c:f>
              <c:numCache>
                <c:formatCode>0%</c:formatCode>
                <c:ptCount val="7"/>
                <c:pt idx="0">
                  <c:v>0.60655737704918</c:v>
                </c:pt>
                <c:pt idx="1">
                  <c:v>0.60240963855421603</c:v>
                </c:pt>
                <c:pt idx="2">
                  <c:v>0.61855670103092697</c:v>
                </c:pt>
                <c:pt idx="3">
                  <c:v>0.62616822429906505</c:v>
                </c:pt>
                <c:pt idx="4">
                  <c:v>0.62931034482758597</c:v>
                </c:pt>
                <c:pt idx="5">
                  <c:v>0.66206896551724104</c:v>
                </c:pt>
                <c:pt idx="6">
                  <c:v>0.67204301075268802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B6-4A75-A381-490EECB493F8}"/>
            </c:ext>
          </c:extLst>
        </c:ser>
        <c:ser>
          <c:idx val="6"/>
          <c:order val="6"/>
          <c:tx>
            <c:strRef>
              <c:f>'Zosyn-BloodCx-Susc-Pivot'!$H$1:$H$2</c:f>
              <c:strCache>
                <c:ptCount val="1"/>
                <c:pt idx="0">
                  <c:v>Meropenem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68B6-4A75-A381-490EECB493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68B6-4A75-A381-490EECB493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68B6-4A75-A381-490EECB493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68B6-4A75-A381-490EECB493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68B6-4A75-A381-490EECB493F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68B6-4A75-A381-490EECB493F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68B6-4A75-A381-490EECB493F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8B6-4A75-A381-490EECB493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8B6-4A75-A381-490EECB493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8B6-4A75-A381-490EECB493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8B6-4A75-A381-490EECB493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8B6-4A75-A381-490EECB493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8B6-4A75-A381-490EECB493F8}"/>
                </c:ext>
              </c:extLst>
            </c:dLbl>
            <c:dLbl>
              <c:idx val="6"/>
              <c:layout>
                <c:manualLayout>
                  <c:x val="1.488095238095238E-3"/>
                  <c:y val="-8.528786557378809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68B6-4A75-A381-490EECB49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'Zosyn-BloodCx-Susc-Pivot'!$A$3:$A$10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'Zosyn-BloodCx-Susc-Pivot'!$H$3:$H$10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0.97727272727272696</c:v>
                </c:pt>
                <c:pt idx="3">
                  <c:v>0.98969072164948402</c:v>
                </c:pt>
                <c:pt idx="4">
                  <c:v>1</c:v>
                </c:pt>
                <c:pt idx="5">
                  <c:v>0.97619047619047605</c:v>
                </c:pt>
                <c:pt idx="6">
                  <c:v>0.99470899470899399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B6-4A75-A381-490EECB493F8}"/>
            </c:ext>
          </c:extLst>
        </c:ser>
        <c:ser>
          <c:idx val="7"/>
          <c:order val="7"/>
          <c:tx>
            <c:strRef>
              <c:f>'Zosyn-BloodCx-Susc-Pivot'!$I$1:$I$2</c:f>
              <c:strCache>
                <c:ptCount val="1"/>
                <c:pt idx="0">
                  <c:v>Piperacillin/Tazobactam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68B6-4A75-A381-490EECB493F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C-68B6-4A75-A381-490EECB493F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68B6-4A75-A381-490EECB493F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A-68B6-4A75-A381-490EECB493F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68B6-4A75-A381-490EECB493F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8-68B6-4A75-A381-490EECB493F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8B6-4A75-A381-490EECB493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8B6-4A75-A381-490EECB493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8B6-4A75-A381-490EECB493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8B6-4A75-A381-490EECB493F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8B6-4A75-A381-490EECB493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8B6-4A75-A381-490EECB493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'Zosyn-BloodCx-Susc-Pivot'!$A$3:$A$10</c:f>
              <c:strCach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</c:strCache>
            </c:strRef>
          </c:cat>
          <c:val>
            <c:numRef>
              <c:f>'Zosyn-BloodCx-Susc-Pivot'!$I$3:$I$10</c:f>
              <c:numCache>
                <c:formatCode>0%</c:formatCode>
                <c:ptCount val="7"/>
                <c:pt idx="0">
                  <c:v>0.90697674418604601</c:v>
                </c:pt>
                <c:pt idx="1">
                  <c:v>0.94642857142857095</c:v>
                </c:pt>
                <c:pt idx="2">
                  <c:v>0.89333333333333298</c:v>
                </c:pt>
                <c:pt idx="3">
                  <c:v>0.93617021276595702</c:v>
                </c:pt>
                <c:pt idx="4">
                  <c:v>0.95192307692307598</c:v>
                </c:pt>
                <c:pt idx="5">
                  <c:v>0.92682926829268297</c:v>
                </c:pt>
                <c:pt idx="6">
                  <c:v>0.95679012345679004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B6-4A75-A381-490EECB4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362816"/>
        <c:axId val="992227488"/>
      </c:lineChart>
      <c:catAx>
        <c:axId val="75836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27488"/>
        <c:crosses val="autoZero"/>
        <c:auto val="1"/>
        <c:lblAlgn val="ctr"/>
        <c:lblOffset val="100"/>
        <c:noMultiLvlLbl val="0"/>
      </c:catAx>
      <c:valAx>
        <c:axId val="992227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11</xdr:row>
      <xdr:rowOff>152400</xdr:rowOff>
    </xdr:from>
    <xdr:to>
      <xdr:col>8</xdr:col>
      <xdr:colOff>190499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ACC1B-A7AD-40F1-B39F-81F6578F0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1247776</xdr:colOff>
      <xdr:row>10</xdr:row>
      <xdr:rowOff>161926</xdr:rowOff>
    </xdr:from>
    <xdr:to>
      <xdr:col>8</xdr:col>
      <xdr:colOff>1257300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9BA3A-082D-4071-99B9-65BB8AD57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Chen" refreshedDate="43676.66880266204" createdVersion="6" refreshedVersion="6" minRefreshableVersion="3" recordCount="331" xr:uid="{A884A3FE-26F1-46E3-8756-76064785C8AC}">
  <cacheSource type="worksheet">
    <worksheetSource ref="A1:F1048576" sheet="Zosyn-BloodCx-Bugs"/>
  </cacheSource>
  <cacheFields count="6">
    <cacheField name="orderYear" numFmtId="0">
      <sharedItems containsString="0" containsBlank="1" containsNumber="1" containsInteger="1" minValue="2008" maxValue="2018" count="12"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organism" numFmtId="0">
      <sharedItems containsBlank="1"/>
    </cacheField>
    <cacheField name="patientCount" numFmtId="0">
      <sharedItems containsString="0" containsBlank="1" containsNumber="1" containsInteger="1" minValue="1" maxValue="1890"/>
    </cacheField>
    <cacheField name="abxCount" numFmtId="0">
      <sharedItems containsString="0" containsBlank="1" containsNumber="1" containsInteger="1" minValue="1" maxValue="3528"/>
    </cacheField>
    <cacheField name="cultureCount" numFmtId="0">
      <sharedItems containsString="0" containsBlank="1" containsNumber="1" containsInteger="1" minValue="1" maxValue="9622"/>
    </cacheField>
    <cacheField name="organismGroup" numFmtId="0">
      <sharedItems containsBlank="1" count="13">
        <e v="#N/A"/>
        <s v="No Bacteria Grown"/>
        <s v="ESCHERICHIA COLI"/>
        <s v="STAPHYLOCOCCUS AUREUS"/>
        <s v="KLEBSIELLA"/>
        <s v="COAG NEGATIVE STAPHYLOCOCCUS"/>
        <s v="PSEUDOMONAS AERUGINOSA"/>
        <s v="ENTEROBACTER"/>
        <s v="ENTEROCOCCUS"/>
        <s v="Other"/>
        <s v="STREPTOCOCCUS"/>
        <s v="CANDID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Chen" refreshedDate="43676.676357986114" createdVersion="6" refreshedVersion="6" minRefreshableVersion="3" recordCount="331" xr:uid="{FA92142A-C9B4-41AA-8CBC-146EFDDF7914}">
  <cacheSource type="worksheet">
    <worksheetSource ref="A1:J1048576" sheet="Zosyn-BloodCx-Susceptibility"/>
  </cacheSource>
  <cacheFields count="10">
    <cacheField name="orderYear" numFmtId="0">
      <sharedItems containsString="0" containsBlank="1" containsNumber="1" containsInteger="1" minValue="2009" maxValue="2016" count="9">
        <n v="2009"/>
        <n v="2010"/>
        <n v="2011"/>
        <n v="2012"/>
        <n v="2013"/>
        <n v="2014"/>
        <n v="2015"/>
        <n v="2016"/>
        <m/>
      </sharedItems>
    </cacheField>
    <cacheField name="antibiotic" numFmtId="0">
      <sharedItems containsBlank="1" count="55">
        <s v="Amikacin"/>
        <s v="Ampicillin"/>
        <s v="Ampicillin/Sulbactam"/>
        <s v="Aztreonam."/>
        <s v="Cefazolin"/>
        <s v="Cefepime"/>
        <s v="Cefotaxime"/>
        <s v="Cefotetan"/>
        <s v="Cefoxitin"/>
        <s v="Ceftazidime"/>
        <s v="Ceftriaxone"/>
        <s v="Ceftriaxone (Meningeal)"/>
        <s v="Cefuroxime (IV)"/>
        <s v="Ciprofloxacin"/>
        <s v="Clindamycin"/>
        <s v="Daptomycin"/>
        <s v="Doxycycline"/>
        <s v="Ertapenem"/>
        <s v="Erythromycin"/>
        <s v="Gentamicin"/>
        <s v="Imipenem"/>
        <s v="Levofloxacin"/>
        <s v="Linezolid"/>
        <s v="Meropenem"/>
        <s v="Metronidazole"/>
        <s v="Moxifloxacin"/>
        <s v="Oxacillin"/>
        <s v="Oxacillin."/>
        <s v="PENICILLIN G (MENINGEAL)"/>
        <s v="Penicillin"/>
        <s v="Penicillin.."/>
        <s v="Piperacillin/Tazobactam"/>
        <s v="Quinupristin/Dalfopristin"/>
        <s v="Rifampin"/>
        <s v="Tetracycline"/>
        <s v="Tobramycin"/>
        <s v="Trimethoprim/Sulfamethoxazole"/>
        <s v="Vancomycin"/>
        <s v="Anidulafungin"/>
        <s v="Caspofungin"/>
        <s v="Fluconazole"/>
        <s v="Itraconazole"/>
        <s v="Streptomycin 1000 mcg/ml"/>
        <s v="Voriconazole"/>
        <s v="Colistin"/>
        <s v="Tigecycline"/>
        <s v="Minocycline"/>
        <s v="Amoxicillin/Clavulanic Acid"/>
        <s v="Polymixin B"/>
        <s v="Ceftaroline"/>
        <s v="Ceftriaxone (Non-Meningeal)"/>
        <s v="Chloramphenicol"/>
        <s v="Micafungin"/>
        <s v="Trimethoprim/Sulfamethoxazole."/>
        <m/>
      </sharedItems>
    </cacheField>
    <cacheField name="susceptiblePatients" numFmtId="0">
      <sharedItems containsString="0" containsBlank="1" containsNumber="1" containsInteger="1" minValue="1" maxValue="158"/>
    </cacheField>
    <cacheField name="totalPatients" numFmtId="0">
      <sharedItems containsString="0" containsBlank="1" containsNumber="1" containsInteger="1" minValue="1" maxValue="166"/>
    </cacheField>
    <cacheField name="percentSusceptiblePatients" numFmtId="9">
      <sharedItems containsString="0" containsBlank="1" containsNumber="1" minValue="0.05" maxValue="1"/>
    </cacheField>
    <cacheField name="percentNotSusceptiblePatients" numFmtId="9">
      <sharedItems containsString="0" containsBlank="1" containsNumber="1" minValue="0" maxValue="0.95"/>
    </cacheField>
    <cacheField name="susceptibleAbx" numFmtId="0">
      <sharedItems containsString="0" containsBlank="1" containsNumber="1" containsInteger="1" minValue="1" maxValue="216"/>
    </cacheField>
    <cacheField name="totalAbx" numFmtId="0">
      <sharedItems containsString="0" containsBlank="1" containsNumber="1" containsInteger="1" minValue="1" maxValue="228"/>
    </cacheField>
    <cacheField name="percentSusceptibleAbx" numFmtId="9">
      <sharedItems containsString="0" containsBlank="1" containsNumber="1" minValue="4.1666666666666602E-2" maxValue="1"/>
    </cacheField>
    <cacheField name="percentNotSusceptibleAbx" numFmtId="9">
      <sharedItems containsString="0" containsBlank="1" containsNumber="1" minValue="0" maxValue="0.9583333333333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m/>
    <n v="796"/>
    <n v="1032"/>
    <n v="3669"/>
    <x v="0"/>
  </r>
  <r>
    <x v="1"/>
    <s v="None"/>
    <n v="1223"/>
    <n v="1600"/>
    <n v="5803"/>
    <x v="1"/>
  </r>
  <r>
    <x v="1"/>
    <s v="ESCHERICHIA COLI"/>
    <n v="22"/>
    <n v="25"/>
    <n v="22"/>
    <x v="2"/>
  </r>
  <r>
    <x v="1"/>
    <s v="STAPHYLOCOCCUS AUREUS"/>
    <n v="9"/>
    <n v="11"/>
    <n v="9"/>
    <x v="3"/>
  </r>
  <r>
    <x v="1"/>
    <s v="KLEBSIELLA PNEUMONIAE"/>
    <n v="6"/>
    <n v="10"/>
    <n v="6"/>
    <x v="4"/>
  </r>
  <r>
    <x v="1"/>
    <s v="COAG NEGATIVE STAPHYLOCOCCUS"/>
    <n v="10"/>
    <n v="10"/>
    <n v="14"/>
    <x v="5"/>
  </r>
  <r>
    <x v="1"/>
    <s v="PSEUDOMONAS AERUGINOSA"/>
    <n v="5"/>
    <n v="5"/>
    <n v="5"/>
    <x v="6"/>
  </r>
  <r>
    <x v="1"/>
    <s v="ENTEROBACTER CLOACAE"/>
    <n v="3"/>
    <n v="4"/>
    <n v="3"/>
    <x v="7"/>
  </r>
  <r>
    <x v="1"/>
    <s v="ENTEROCOCCUS FAECIUM"/>
    <n v="3"/>
    <n v="3"/>
    <n v="3"/>
    <x v="8"/>
  </r>
  <r>
    <x v="1"/>
    <s v="SERRATIA MARCESCENS"/>
    <n v="1"/>
    <n v="3"/>
    <n v="1"/>
    <x v="9"/>
  </r>
  <r>
    <x v="1"/>
    <s v="KLEBSIELLA OXYTOCA"/>
    <n v="2"/>
    <n v="2"/>
    <n v="2"/>
    <x v="4"/>
  </r>
  <r>
    <x v="1"/>
    <s v="PROTEUS MIRABILIS"/>
    <n v="2"/>
    <n v="2"/>
    <n v="2"/>
    <x v="9"/>
  </r>
  <r>
    <x v="1"/>
    <s v="CITROBACTER FREUNDII"/>
    <n v="2"/>
    <n v="2"/>
    <n v="2"/>
    <x v="9"/>
  </r>
  <r>
    <x v="1"/>
    <s v="ENTEROCOCCUS FAECIUM -  VANCO RESISTANT"/>
    <n v="1"/>
    <n v="1"/>
    <n v="1"/>
    <x v="8"/>
  </r>
  <r>
    <x v="1"/>
    <s v="STAPHYLOCOCCUS LUGDUNENSIS"/>
    <n v="1"/>
    <n v="1"/>
    <n v="1"/>
    <x v="9"/>
  </r>
  <r>
    <x v="1"/>
    <s v="ACINETOBACTER BAUMANNII"/>
    <n v="1"/>
    <n v="1"/>
    <n v="1"/>
    <x v="9"/>
  </r>
  <r>
    <x v="1"/>
    <s v="CORYNEBACTERIUM SPECIES"/>
    <n v="1"/>
    <n v="1"/>
    <n v="1"/>
    <x v="9"/>
  </r>
  <r>
    <x v="1"/>
    <s v="STREPTOCOCCUS PNEUMONIAE"/>
    <n v="1"/>
    <n v="1"/>
    <n v="1"/>
    <x v="10"/>
  </r>
  <r>
    <x v="1"/>
    <s v="CLOSTRIDIUM TERTIUM"/>
    <n v="1"/>
    <n v="1"/>
    <n v="1"/>
    <x v="9"/>
  </r>
  <r>
    <x v="1"/>
    <s v="STREPTOCOCCUS AGALACTIAE {GROUP B}"/>
    <n v="1"/>
    <n v="1"/>
    <n v="1"/>
    <x v="10"/>
  </r>
  <r>
    <x v="1"/>
    <s v="STREPTOCOCCUS ORALIS"/>
    <n v="1"/>
    <n v="1"/>
    <n v="1"/>
    <x v="9"/>
  </r>
  <r>
    <x v="1"/>
    <s v="BACTEROIDES FRAGILIS"/>
    <n v="1"/>
    <n v="1"/>
    <n v="1"/>
    <x v="9"/>
  </r>
  <r>
    <x v="1"/>
    <s v="LEUCONOSTOC SPECIES"/>
    <n v="1"/>
    <n v="1"/>
    <n v="1"/>
    <x v="9"/>
  </r>
  <r>
    <x v="1"/>
    <s v="ENTEROCOCCUS FAECALIS - VANCO RESISTANT"/>
    <n v="1"/>
    <n v="1"/>
    <n v="1"/>
    <x v="9"/>
  </r>
  <r>
    <x v="2"/>
    <s v="None"/>
    <n v="1325"/>
    <n v="1739"/>
    <n v="6170"/>
    <x v="1"/>
  </r>
  <r>
    <x v="2"/>
    <s v="ESCHERICHIA COLI"/>
    <n v="26"/>
    <n v="31"/>
    <n v="27"/>
    <x v="2"/>
  </r>
  <r>
    <x v="2"/>
    <s v="STAPHYLOCOCCUS AUREUS"/>
    <n v="24"/>
    <n v="25"/>
    <n v="24"/>
    <x v="3"/>
  </r>
  <r>
    <x v="2"/>
    <s v="COAG NEGATIVE STAPHYLOCOCCUS"/>
    <n v="13"/>
    <n v="16"/>
    <n v="22"/>
    <x v="5"/>
  </r>
  <r>
    <x v="2"/>
    <s v="KLEBSIELLA PNEUMONIAE"/>
    <n v="13"/>
    <n v="13"/>
    <n v="13"/>
    <x v="4"/>
  </r>
  <r>
    <x v="2"/>
    <s v="ENTEROCOCCUS FAECALIS"/>
    <n v="6"/>
    <n v="10"/>
    <n v="6"/>
    <x v="8"/>
  </r>
  <r>
    <x v="2"/>
    <s v="STREPTOCOCCUS PNEUMONIAE"/>
    <n v="6"/>
    <n v="6"/>
    <n v="6"/>
    <x v="10"/>
  </r>
  <r>
    <x v="2"/>
    <s v="KLEBSIELLA OXYTOCA"/>
    <n v="4"/>
    <n v="5"/>
    <n v="4"/>
    <x v="4"/>
  </r>
  <r>
    <x v="2"/>
    <s v="CANDIDA ALBICANS"/>
    <n v="4"/>
    <n v="4"/>
    <n v="4"/>
    <x v="11"/>
  </r>
  <r>
    <x v="2"/>
    <s v="ENTEROCOCCUS FAECIUM -  VANCO RESISTANT"/>
    <n v="3"/>
    <n v="4"/>
    <n v="3"/>
    <x v="8"/>
  </r>
  <r>
    <x v="2"/>
    <s v="PROTEUS MIRABILIS"/>
    <n v="3"/>
    <n v="3"/>
    <n v="3"/>
    <x v="9"/>
  </r>
  <r>
    <x v="2"/>
    <s v="STREPTOCOCCUS PYOGENES {GROUP A}"/>
    <n v="2"/>
    <n v="3"/>
    <n v="2"/>
    <x v="10"/>
  </r>
  <r>
    <x v="2"/>
    <s v="ENTEROBACTER CLOACAE"/>
    <n v="2"/>
    <n v="2"/>
    <n v="2"/>
    <x v="7"/>
  </r>
  <r>
    <x v="2"/>
    <s v="AEROMONAS HYDROPHILA GROUP"/>
    <n v="1"/>
    <n v="2"/>
    <n v="1"/>
    <x v="9"/>
  </r>
  <r>
    <x v="2"/>
    <s v="ZZZENTEROBACTER AEROGENES"/>
    <n v="2"/>
    <n v="2"/>
    <n v="2"/>
    <x v="7"/>
  </r>
  <r>
    <x v="2"/>
    <s v="STREPTOCOCCUS SANGUIS"/>
    <n v="2"/>
    <n v="2"/>
    <n v="2"/>
    <x v="10"/>
  </r>
  <r>
    <x v="2"/>
    <s v="PSEUDOMONAS AERUGINOSA"/>
    <n v="2"/>
    <n v="2"/>
    <n v="2"/>
    <x v="6"/>
  </r>
  <r>
    <x v="2"/>
    <s v="ENTEROCOCCUS SPECIES"/>
    <n v="2"/>
    <n v="2"/>
    <n v="2"/>
    <x v="8"/>
  </r>
  <r>
    <x v="2"/>
    <s v="STREPTOCOCCUS MITIS/STREPTOCOCCUS ORALIS"/>
    <n v="2"/>
    <n v="2"/>
    <n v="2"/>
    <x v="10"/>
  </r>
  <r>
    <x v="2"/>
    <s v="ENTEROCOCCUS FAECIUM"/>
    <n v="1"/>
    <n v="2"/>
    <n v="1"/>
    <x v="8"/>
  </r>
  <r>
    <x v="2"/>
    <s v="BACTEROIDES FRAGILIS"/>
    <n v="2"/>
    <n v="2"/>
    <n v="2"/>
    <x v="9"/>
  </r>
  <r>
    <x v="2"/>
    <s v="CITROBACTER FREUNDII"/>
    <n v="1"/>
    <n v="1"/>
    <n v="2"/>
    <x v="9"/>
  </r>
  <r>
    <x v="2"/>
    <s v="STREPTOCOCCUS AGALACTIAE {GROUP B}"/>
    <n v="1"/>
    <n v="1"/>
    <n v="1"/>
    <x v="10"/>
  </r>
  <r>
    <x v="2"/>
    <s v="BETA STREPTOCOCCUS GROUP G"/>
    <n v="1"/>
    <n v="1"/>
    <n v="1"/>
    <x v="10"/>
  </r>
  <r>
    <x v="2"/>
    <s v="ENTEROBACTER SPECIES"/>
    <n v="1"/>
    <n v="1"/>
    <n v="1"/>
    <x v="9"/>
  </r>
  <r>
    <x v="2"/>
    <s v="ENTEROCOCCUS CASSELIFLAVUS"/>
    <n v="1"/>
    <n v="1"/>
    <n v="1"/>
    <x v="8"/>
  </r>
  <r>
    <x v="2"/>
    <s v="ZZZPROTEUS PENNERI"/>
    <n v="1"/>
    <n v="1"/>
    <n v="1"/>
    <x v="9"/>
  </r>
  <r>
    <x v="2"/>
    <s v="BACILLUS SPECIES"/>
    <n v="1"/>
    <n v="1"/>
    <n v="1"/>
    <x v="9"/>
  </r>
  <r>
    <x v="2"/>
    <s v="BACTEROIDES FRAGILIS GROUP"/>
    <n v="1"/>
    <n v="1"/>
    <n v="1"/>
    <x v="9"/>
  </r>
  <r>
    <x v="2"/>
    <s v="STREPTOCOCCUS ANGINOSUS GROUP"/>
    <n v="1"/>
    <n v="1"/>
    <n v="1"/>
    <x v="10"/>
  </r>
  <r>
    <x v="2"/>
    <s v="CLOSTRIDIUM SPECIES, NOT PERFRINGENS"/>
    <n v="1"/>
    <n v="1"/>
    <n v="1"/>
    <x v="9"/>
  </r>
  <r>
    <x v="2"/>
    <s v="CANDIDA PARAPSILOSIS"/>
    <n v="1"/>
    <n v="1"/>
    <n v="1"/>
    <x v="11"/>
  </r>
  <r>
    <x v="2"/>
    <s v="STAPHYLOCOCCUS LUGDUNENSIS"/>
    <n v="1"/>
    <n v="1"/>
    <n v="2"/>
    <x v="9"/>
  </r>
  <r>
    <x v="2"/>
    <s v="STREPTOCOCCUS GALLOLYTICUS"/>
    <n v="1"/>
    <n v="1"/>
    <n v="1"/>
    <x v="10"/>
  </r>
  <r>
    <x v="2"/>
    <s v="STREPTOCOCCUS BOVIS GP."/>
    <n v="1"/>
    <n v="1"/>
    <n v="1"/>
    <x v="10"/>
  </r>
  <r>
    <x v="2"/>
    <s v="ACINETOBACTER BAUMANNII"/>
    <n v="1"/>
    <n v="1"/>
    <n v="1"/>
    <x v="9"/>
  </r>
  <r>
    <x v="2"/>
    <s v="SERRATIA MARCESCENS"/>
    <n v="1"/>
    <n v="1"/>
    <n v="1"/>
    <x v="9"/>
  </r>
  <r>
    <x v="2"/>
    <s v="BACTEROIDES UREOLYTICUS"/>
    <n v="1"/>
    <n v="1"/>
    <n v="1"/>
    <x v="9"/>
  </r>
  <r>
    <x v="2"/>
    <s v="VIRIDANS GROUP STREPTOCOCCI"/>
    <n v="1"/>
    <n v="1"/>
    <n v="1"/>
    <x v="10"/>
  </r>
  <r>
    <x v="2"/>
    <s v="STREPTOCOCCUS SALIVARIUS"/>
    <n v="1"/>
    <n v="1"/>
    <n v="1"/>
    <x v="10"/>
  </r>
  <r>
    <x v="2"/>
    <s v="STREPTOCOCCUS GORDONII"/>
    <n v="1"/>
    <n v="1"/>
    <n v="1"/>
    <x v="10"/>
  </r>
  <r>
    <x v="3"/>
    <s v="None"/>
    <n v="1308"/>
    <n v="1726"/>
    <n v="6337"/>
    <x v="1"/>
  </r>
  <r>
    <x v="3"/>
    <s v="ESCHERICHIA COLI"/>
    <n v="41"/>
    <n v="45"/>
    <n v="41"/>
    <x v="2"/>
  </r>
  <r>
    <x v="3"/>
    <s v="STAPHYLOCOCCUS AUREUS"/>
    <n v="35"/>
    <n v="40"/>
    <n v="36"/>
    <x v="3"/>
  </r>
  <r>
    <x v="3"/>
    <s v="COAG NEGATIVE STAPHYLOCOCCUS"/>
    <n v="14"/>
    <n v="18"/>
    <n v="19"/>
    <x v="5"/>
  </r>
  <r>
    <x v="3"/>
    <s v="KLEBSIELLA PNEUMONIAE"/>
    <n v="10"/>
    <n v="10"/>
    <n v="10"/>
    <x v="4"/>
  </r>
  <r>
    <x v="3"/>
    <s v="ENTEROCOCCUS FAECALIS"/>
    <n v="7"/>
    <n v="9"/>
    <n v="7"/>
    <x v="8"/>
  </r>
  <r>
    <x v="3"/>
    <s v="ENTEROBACTER CLOACAE"/>
    <n v="7"/>
    <n v="7"/>
    <n v="7"/>
    <x v="7"/>
  </r>
  <r>
    <x v="3"/>
    <s v="ENTEROCOCCUS FAECIUM -  VANCO RESISTANT"/>
    <n v="6"/>
    <n v="6"/>
    <n v="6"/>
    <x v="8"/>
  </r>
  <r>
    <x v="3"/>
    <s v="STREPTOCOCCUS PNEUMONIAE"/>
    <n v="4"/>
    <n v="6"/>
    <n v="4"/>
    <x v="10"/>
  </r>
  <r>
    <x v="3"/>
    <s v="PSEUDOMONAS AERUGINOSA"/>
    <n v="5"/>
    <n v="6"/>
    <n v="5"/>
    <x v="6"/>
  </r>
  <r>
    <x v="3"/>
    <s v="STREPTOCOCCUS PYOGENES {GROUP A}"/>
    <n v="4"/>
    <n v="5"/>
    <n v="4"/>
    <x v="10"/>
  </r>
  <r>
    <x v="3"/>
    <s v="STREPTOCOCCUS AGALACTIAE {GROUP B}"/>
    <n v="4"/>
    <n v="4"/>
    <n v="4"/>
    <x v="10"/>
  </r>
  <r>
    <x v="3"/>
    <s v="STREPTOCOCCUS MITIS/STREPTOCOCCUS ORALIS"/>
    <n v="3"/>
    <n v="3"/>
    <n v="3"/>
    <x v="10"/>
  </r>
  <r>
    <x v="3"/>
    <s v="CANDIDA GLABRATA"/>
    <n v="3"/>
    <n v="3"/>
    <n v="3"/>
    <x v="11"/>
  </r>
  <r>
    <x v="3"/>
    <s v="ZZZENTEROBACTER AEROGENES"/>
    <n v="3"/>
    <n v="3"/>
    <n v="3"/>
    <x v="7"/>
  </r>
  <r>
    <x v="3"/>
    <s v="STREPTOCOCCUS SALIVARIUS"/>
    <n v="3"/>
    <n v="3"/>
    <n v="3"/>
    <x v="10"/>
  </r>
  <r>
    <x v="3"/>
    <s v="STREPTOCOCCUS ANGINOSUS"/>
    <n v="2"/>
    <n v="3"/>
    <n v="2"/>
    <x v="10"/>
  </r>
  <r>
    <x v="3"/>
    <s v="PROTEUS MIRABILIS"/>
    <n v="2"/>
    <n v="2"/>
    <n v="2"/>
    <x v="9"/>
  </r>
  <r>
    <x v="3"/>
    <s v="SERRATIA MARCESCENS"/>
    <n v="2"/>
    <n v="2"/>
    <n v="2"/>
    <x v="9"/>
  </r>
  <r>
    <x v="3"/>
    <s v="KLEBSIELLA OXYTOCA"/>
    <n v="2"/>
    <n v="2"/>
    <n v="2"/>
    <x v="4"/>
  </r>
  <r>
    <x v="3"/>
    <s v="CANDIDA ALBICANS"/>
    <n v="2"/>
    <n v="2"/>
    <n v="2"/>
    <x v="11"/>
  </r>
  <r>
    <x v="3"/>
    <s v="CLOSTRIDIUM SEPTICUM"/>
    <n v="1"/>
    <n v="2"/>
    <n v="2"/>
    <x v="9"/>
  </r>
  <r>
    <x v="3"/>
    <s v="BACTEROIDES FRAGILIS"/>
    <n v="2"/>
    <n v="2"/>
    <n v="2"/>
    <x v="9"/>
  </r>
  <r>
    <x v="3"/>
    <s v="VIRIDANS GROUP STREPTOCOCCI"/>
    <n v="2"/>
    <n v="2"/>
    <n v="2"/>
    <x v="10"/>
  </r>
  <r>
    <x v="3"/>
    <s v="CLOSTRIDIUM PERFRINGENS"/>
    <n v="2"/>
    <n v="2"/>
    <n v="2"/>
    <x v="9"/>
  </r>
  <r>
    <x v="3"/>
    <s v="BETA STREPTOCOCCUS GROUP G"/>
    <n v="1"/>
    <n v="1"/>
    <n v="1"/>
    <x v="10"/>
  </r>
  <r>
    <x v="3"/>
    <s v="ZZZCLOSTRIDIUM SPECIES"/>
    <n v="1"/>
    <n v="1"/>
    <n v="1"/>
    <x v="9"/>
  </r>
  <r>
    <x v="3"/>
    <s v="LACTOBACILLUS CASEI"/>
    <n v="1"/>
    <n v="1"/>
    <n v="1"/>
    <x v="9"/>
  </r>
  <r>
    <x v="3"/>
    <s v="CITROBACTER FREUNDII"/>
    <n v="1"/>
    <n v="1"/>
    <n v="1"/>
    <x v="9"/>
  </r>
  <r>
    <x v="3"/>
    <s v="SERRATIA LIQUEFACIENS"/>
    <n v="1"/>
    <n v="1"/>
    <n v="1"/>
    <x v="9"/>
  </r>
  <r>
    <x v="3"/>
    <s v="STREPTOCOCCUS GALLOLYTICUS"/>
    <n v="1"/>
    <n v="1"/>
    <n v="1"/>
    <x v="10"/>
  </r>
  <r>
    <x v="3"/>
    <s v="ENTEROBACTER AMNIGENUS 1"/>
    <n v="1"/>
    <n v="1"/>
    <n v="1"/>
    <x v="9"/>
  </r>
  <r>
    <x v="3"/>
    <s v="PROVIDENCIA STUARTII"/>
    <n v="1"/>
    <n v="1"/>
    <n v="1"/>
    <x v="9"/>
  </r>
  <r>
    <x v="3"/>
    <s v="PSEUDOMONAS SPECIES - FLUORESCENS/PUTIDA GROUP"/>
    <n v="1"/>
    <n v="1"/>
    <n v="1"/>
    <x v="9"/>
  </r>
  <r>
    <x v="3"/>
    <s v="ACINETOBACTER SPECIES"/>
    <n v="1"/>
    <n v="1"/>
    <n v="1"/>
    <x v="9"/>
  </r>
  <r>
    <x v="3"/>
    <s v="STREPTOCOCCUS MUTANS"/>
    <n v="1"/>
    <n v="1"/>
    <n v="1"/>
    <x v="9"/>
  </r>
  <r>
    <x v="3"/>
    <s v="ENTEROCOCCUS FAECIUM"/>
    <n v="1"/>
    <n v="1"/>
    <n v="1"/>
    <x v="8"/>
  </r>
  <r>
    <x v="3"/>
    <s v="BACILLUS SPECIES"/>
    <n v="1"/>
    <n v="1"/>
    <n v="1"/>
    <x v="9"/>
  </r>
  <r>
    <x v="3"/>
    <s v="STREPTOCOCCUS SANGUIS"/>
    <n v="1"/>
    <n v="1"/>
    <n v="1"/>
    <x v="10"/>
  </r>
  <r>
    <x v="3"/>
    <s v="PREVOTELLA SPECIES"/>
    <n v="1"/>
    <n v="1"/>
    <n v="1"/>
    <x v="9"/>
  </r>
  <r>
    <x v="3"/>
    <s v="ROTHIA DENTOCARIOSA"/>
    <n v="1"/>
    <n v="1"/>
    <n v="1"/>
    <x v="9"/>
  </r>
  <r>
    <x v="3"/>
    <s v="ENTEROCOCCUS SPECIES"/>
    <n v="1"/>
    <n v="1"/>
    <n v="1"/>
    <x v="8"/>
  </r>
  <r>
    <x v="3"/>
    <s v="EUBACTERIUM LENTUM"/>
    <n v="1"/>
    <n v="1"/>
    <n v="1"/>
    <x v="9"/>
  </r>
  <r>
    <x v="3"/>
    <s v="STENOTROPHOMONAS MALTOPHILIA"/>
    <n v="1"/>
    <n v="1"/>
    <n v="1"/>
    <x v="9"/>
  </r>
  <r>
    <x v="4"/>
    <s v="None"/>
    <n v="1317"/>
    <n v="1714"/>
    <n v="6338"/>
    <x v="1"/>
  </r>
  <r>
    <x v="4"/>
    <s v="ESCHERICHIA COLI"/>
    <n v="43"/>
    <n v="48"/>
    <n v="46"/>
    <x v="2"/>
  </r>
  <r>
    <x v="4"/>
    <s v="STAPHYLOCOCCUS AUREUS"/>
    <n v="21"/>
    <n v="25"/>
    <n v="21"/>
    <x v="3"/>
  </r>
  <r>
    <x v="4"/>
    <s v="COAG NEGATIVE STAPHYLOCOCCUS"/>
    <n v="15"/>
    <n v="17"/>
    <n v="26"/>
    <x v="5"/>
  </r>
  <r>
    <x v="4"/>
    <s v="KLEBSIELLA PNEUMONIAE"/>
    <n v="11"/>
    <n v="13"/>
    <n v="11"/>
    <x v="4"/>
  </r>
  <r>
    <x v="4"/>
    <s v="ENTEROBACTER CLOACAE"/>
    <n v="10"/>
    <n v="10"/>
    <n v="10"/>
    <x v="7"/>
  </r>
  <r>
    <x v="4"/>
    <s v="PROTEUS MIRABILIS"/>
    <n v="7"/>
    <n v="10"/>
    <n v="7"/>
    <x v="9"/>
  </r>
  <r>
    <x v="4"/>
    <s v="PSEUDOMONAS AERUGINOSA"/>
    <n v="6"/>
    <n v="7"/>
    <n v="6"/>
    <x v="6"/>
  </r>
  <r>
    <x v="4"/>
    <s v="STREPTOCOCCUS MITIS/STREPTOCOCCUS ORALIS"/>
    <n v="5"/>
    <n v="5"/>
    <n v="5"/>
    <x v="10"/>
  </r>
  <r>
    <x v="4"/>
    <s v="CANDIDA ALBICANS"/>
    <n v="5"/>
    <n v="5"/>
    <n v="5"/>
    <x v="11"/>
  </r>
  <r>
    <x v="4"/>
    <s v="ENTEROCOCCUS FAECALIS"/>
    <n v="4"/>
    <n v="5"/>
    <n v="4"/>
    <x v="8"/>
  </r>
  <r>
    <x v="4"/>
    <s v="ZZZENTEROBACTER AEROGENES"/>
    <n v="2"/>
    <n v="4"/>
    <n v="2"/>
    <x v="7"/>
  </r>
  <r>
    <x v="4"/>
    <s v="STREPTOCOCCUS AGALACTIAE {GROUP B}"/>
    <n v="3"/>
    <n v="4"/>
    <n v="4"/>
    <x v="10"/>
  </r>
  <r>
    <x v="4"/>
    <s v="STREPTOCOCCUS PNEUMONIAE"/>
    <n v="4"/>
    <n v="4"/>
    <n v="4"/>
    <x v="10"/>
  </r>
  <r>
    <x v="4"/>
    <s v="PANTOEA AGGLOMERANS"/>
    <n v="3"/>
    <n v="3"/>
    <n v="3"/>
    <x v="9"/>
  </r>
  <r>
    <x v="4"/>
    <s v="VIRIDANS GROUP STREPTOCOCCI"/>
    <n v="2"/>
    <n v="3"/>
    <n v="2"/>
    <x v="10"/>
  </r>
  <r>
    <x v="4"/>
    <s v="BETA STREPTOCOCCUS GROUP G"/>
    <n v="3"/>
    <n v="3"/>
    <n v="3"/>
    <x v="10"/>
  </r>
  <r>
    <x v="4"/>
    <s v="PSEUDOMONAS ORYZIHABITANS"/>
    <n v="1"/>
    <n v="2"/>
    <n v="1"/>
    <x v="9"/>
  </r>
  <r>
    <x v="4"/>
    <s v="STREPTOCOCCUS PYOGENES {GROUP A}"/>
    <n v="2"/>
    <n v="2"/>
    <n v="2"/>
    <x v="10"/>
  </r>
  <r>
    <x v="4"/>
    <s v="KLEBSIELLA OXYTOCA"/>
    <n v="1"/>
    <n v="2"/>
    <n v="1"/>
    <x v="4"/>
  </r>
  <r>
    <x v="4"/>
    <s v="CANDIDA GLABRATA"/>
    <n v="2"/>
    <n v="2"/>
    <n v="2"/>
    <x v="11"/>
  </r>
  <r>
    <x v="4"/>
    <s v="ZZZPROTEUS VULGARIS"/>
    <n v="1"/>
    <n v="2"/>
    <n v="1"/>
    <x v="9"/>
  </r>
  <r>
    <x v="4"/>
    <s v="BACTEROIDES FRAGILIS"/>
    <n v="2"/>
    <n v="2"/>
    <n v="2"/>
    <x v="9"/>
  </r>
  <r>
    <x v="4"/>
    <s v="PSEUDOMONAS SPECIES - FLUORESCENS/PUTIDA GROUP"/>
    <n v="2"/>
    <n v="2"/>
    <n v="2"/>
    <x v="9"/>
  </r>
  <r>
    <x v="4"/>
    <s v="STREPTOCOCCUS ANGINOSUS"/>
    <n v="1"/>
    <n v="1"/>
    <n v="1"/>
    <x v="10"/>
  </r>
  <r>
    <x v="4"/>
    <s v="ZZZPROPIONIBACTERIUM ACNES"/>
    <n v="1"/>
    <n v="1"/>
    <n v="1"/>
    <x v="9"/>
  </r>
  <r>
    <x v="4"/>
    <s v="BETA STREPTOCOCCUS GROUP C"/>
    <n v="1"/>
    <n v="1"/>
    <n v="1"/>
    <x v="9"/>
  </r>
  <r>
    <x v="4"/>
    <s v="CANDIDA SPECIES"/>
    <n v="1"/>
    <n v="1"/>
    <n v="1"/>
    <x v="9"/>
  </r>
  <r>
    <x v="4"/>
    <s v="LACTOCOCCUS SPECIES"/>
    <n v="1"/>
    <n v="1"/>
    <n v="1"/>
    <x v="9"/>
  </r>
  <r>
    <x v="4"/>
    <s v="ACINETOBACTER LWOFFI"/>
    <n v="1"/>
    <n v="1"/>
    <n v="1"/>
    <x v="9"/>
  </r>
  <r>
    <x v="4"/>
    <s v="STREPTOCOCCUS GALLOLYTICUS"/>
    <n v="1"/>
    <n v="1"/>
    <n v="1"/>
    <x v="10"/>
  </r>
  <r>
    <x v="4"/>
    <s v="CLOSTRIDIUM RAMOSUM"/>
    <n v="1"/>
    <n v="1"/>
    <n v="1"/>
    <x v="9"/>
  </r>
  <r>
    <x v="4"/>
    <s v="LACTOBACILLUS SPECIES"/>
    <n v="1"/>
    <n v="1"/>
    <n v="1"/>
    <x v="9"/>
  </r>
  <r>
    <x v="4"/>
    <s v="STREPTOCOCCUS SALIVARIUS"/>
    <n v="1"/>
    <n v="1"/>
    <n v="1"/>
    <x v="10"/>
  </r>
  <r>
    <x v="4"/>
    <s v="CLOSTRIDIUM PERFRINGENS"/>
    <n v="1"/>
    <n v="1"/>
    <n v="1"/>
    <x v="9"/>
  </r>
  <r>
    <x v="4"/>
    <s v="STENOTROPHOMONAS MALTOPHILIA"/>
    <n v="1"/>
    <n v="1"/>
    <n v="1"/>
    <x v="9"/>
  </r>
  <r>
    <x v="4"/>
    <s v="ENTEROCOCCUS SPECIES"/>
    <n v="1"/>
    <n v="1"/>
    <n v="1"/>
    <x v="8"/>
  </r>
  <r>
    <x v="4"/>
    <s v="SALMONELLA SPECIES"/>
    <n v="1"/>
    <n v="1"/>
    <n v="1"/>
    <x v="9"/>
  </r>
  <r>
    <x v="4"/>
    <s v="ENTEROCOCCUS CASSELIFLAVUS"/>
    <n v="1"/>
    <n v="1"/>
    <n v="1"/>
    <x v="8"/>
  </r>
  <r>
    <x v="4"/>
    <s v="STREPTOCOCCUS CONSTELLATUS"/>
    <n v="1"/>
    <n v="1"/>
    <n v="1"/>
    <x v="10"/>
  </r>
  <r>
    <x v="4"/>
    <s v="BACTEROIDES CACCAE"/>
    <n v="1"/>
    <n v="1"/>
    <n v="1"/>
    <x v="9"/>
  </r>
  <r>
    <x v="4"/>
    <s v="NONFERMENTING GRAM NEGATIVE RODS - UNIDENTIFIED"/>
    <n v="1"/>
    <n v="1"/>
    <n v="1"/>
    <x v="9"/>
  </r>
  <r>
    <x v="4"/>
    <s v="ENTEROCOCCUS FAECIUM"/>
    <n v="1"/>
    <n v="1"/>
    <n v="1"/>
    <x v="8"/>
  </r>
  <r>
    <x v="4"/>
    <s v="NOCARDIA NOVA"/>
    <n v="1"/>
    <n v="1"/>
    <n v="1"/>
    <x v="9"/>
  </r>
  <r>
    <x v="4"/>
    <s v="SERRATIA MARCESCENS"/>
    <n v="1"/>
    <n v="1"/>
    <n v="1"/>
    <x v="9"/>
  </r>
  <r>
    <x v="4"/>
    <s v="STREPTOCOCCUS DYSGALACTIAE SUBSP. EQUISIMILIS (GROUP C/G STR]"/>
    <n v="1"/>
    <n v="1"/>
    <n v="1"/>
    <x v="9"/>
  </r>
  <r>
    <x v="4"/>
    <s v="CLOSTRIDIUM SEPTICUM"/>
    <n v="1"/>
    <n v="1"/>
    <n v="1"/>
    <x v="9"/>
  </r>
  <r>
    <x v="4"/>
    <s v="STREPTOCOCCUS SANGUIS"/>
    <n v="1"/>
    <n v="1"/>
    <n v="1"/>
    <x v="10"/>
  </r>
  <r>
    <x v="4"/>
    <s v="OCHROBACTRUM ANTHROPI"/>
    <n v="1"/>
    <n v="1"/>
    <n v="1"/>
    <x v="9"/>
  </r>
  <r>
    <x v="5"/>
    <s v="None"/>
    <n v="1458"/>
    <n v="1886"/>
    <n v="7099"/>
    <x v="1"/>
  </r>
  <r>
    <x v="5"/>
    <s v="ESCHERICHIA COLI"/>
    <n v="47"/>
    <n v="52"/>
    <n v="47"/>
    <x v="2"/>
  </r>
  <r>
    <x v="5"/>
    <s v="STAPHYLOCOCCUS AUREUS"/>
    <n v="27"/>
    <n v="30"/>
    <n v="28"/>
    <x v="3"/>
  </r>
  <r>
    <x v="5"/>
    <s v="KLEBSIELLA PNEUMONIAE"/>
    <n v="21"/>
    <n v="21"/>
    <n v="21"/>
    <x v="4"/>
  </r>
  <r>
    <x v="5"/>
    <s v="COAG NEGATIVE STAPHYLOCOCCUS"/>
    <n v="15"/>
    <n v="16"/>
    <n v="21"/>
    <x v="5"/>
  </r>
  <r>
    <x v="5"/>
    <s v="ENTEROCOCCUS FAECALIS"/>
    <n v="11"/>
    <n v="13"/>
    <n v="11"/>
    <x v="8"/>
  </r>
  <r>
    <x v="5"/>
    <s v="PSEUDOMONAS AERUGINOSA"/>
    <n v="8"/>
    <n v="8"/>
    <n v="8"/>
    <x v="6"/>
  </r>
  <r>
    <x v="5"/>
    <s v="STREPTOCOCCUS AGALACTIAE {GROUP B}"/>
    <n v="5"/>
    <n v="7"/>
    <n v="5"/>
    <x v="10"/>
  </r>
  <r>
    <x v="5"/>
    <s v="STREPTOCOCCUS PNEUMONIAE"/>
    <n v="6"/>
    <n v="6"/>
    <n v="6"/>
    <x v="10"/>
  </r>
  <r>
    <x v="5"/>
    <s v="ENTEROCOCCUS FAECIUM"/>
    <n v="6"/>
    <n v="6"/>
    <n v="6"/>
    <x v="8"/>
  </r>
  <r>
    <x v="5"/>
    <s v="SERRATIA MARCESCENS"/>
    <n v="5"/>
    <n v="5"/>
    <n v="5"/>
    <x v="9"/>
  </r>
  <r>
    <x v="5"/>
    <s v="PROTEUS MIRABILIS"/>
    <n v="5"/>
    <n v="5"/>
    <n v="5"/>
    <x v="9"/>
  </r>
  <r>
    <x v="5"/>
    <s v="ENTEROCOCCUS FAECIUM -  VANCO RESISTANT"/>
    <n v="4"/>
    <n v="4"/>
    <n v="4"/>
    <x v="8"/>
  </r>
  <r>
    <x v="5"/>
    <s v="ENTEROBACTER CLOACAE"/>
    <n v="4"/>
    <n v="4"/>
    <n v="4"/>
    <x v="7"/>
  </r>
  <r>
    <x v="5"/>
    <s v="STREPTOCOCCUS PYOGENES {GROUP A}"/>
    <n v="4"/>
    <n v="4"/>
    <n v="4"/>
    <x v="10"/>
  </r>
  <r>
    <x v="5"/>
    <s v="STREPTOCOCCUS SALIVARIUS"/>
    <n v="4"/>
    <n v="4"/>
    <n v="4"/>
    <x v="10"/>
  </r>
  <r>
    <x v="5"/>
    <s v="BACTEROIDES FRAGILIS"/>
    <n v="3"/>
    <n v="3"/>
    <n v="3"/>
    <x v="9"/>
  </r>
  <r>
    <x v="5"/>
    <s v="ANAEROBIC GRAM POSITIVE RODS"/>
    <n v="2"/>
    <n v="3"/>
    <n v="2"/>
    <x v="9"/>
  </r>
  <r>
    <x v="5"/>
    <s v="ENTEROCOCCUS CASSELIFLAVUS"/>
    <n v="2"/>
    <n v="3"/>
    <n v="2"/>
    <x v="8"/>
  </r>
  <r>
    <x v="5"/>
    <s v="CANDIDA ALBICANS"/>
    <n v="3"/>
    <n v="3"/>
    <n v="3"/>
    <x v="11"/>
  </r>
  <r>
    <x v="5"/>
    <s v="CITROBACTER FREUNDII"/>
    <n v="3"/>
    <n v="3"/>
    <n v="3"/>
    <x v="9"/>
  </r>
  <r>
    <x v="5"/>
    <s v="ZZZENTEROBACTER AEROGENES"/>
    <n v="2"/>
    <n v="3"/>
    <n v="2"/>
    <x v="7"/>
  </r>
  <r>
    <x v="5"/>
    <s v="CLOSTRIDIUM PERFRINGENS"/>
    <n v="3"/>
    <n v="3"/>
    <n v="3"/>
    <x v="9"/>
  </r>
  <r>
    <x v="5"/>
    <s v="RHIZOBIUM RADIOBACTER"/>
    <n v="2"/>
    <n v="2"/>
    <n v="2"/>
    <x v="9"/>
  </r>
  <r>
    <x v="5"/>
    <s v="BACILLUS SPECIES"/>
    <n v="2"/>
    <n v="2"/>
    <n v="2"/>
    <x v="9"/>
  </r>
  <r>
    <x v="5"/>
    <s v="CITROBACTER FREUNDII COMPLEX"/>
    <n v="2"/>
    <n v="2"/>
    <n v="2"/>
    <x v="9"/>
  </r>
  <r>
    <x v="5"/>
    <s v="KLEBSIELLA OXYTOCA"/>
    <n v="2"/>
    <n v="2"/>
    <n v="2"/>
    <x v="4"/>
  </r>
  <r>
    <x v="5"/>
    <s v="ACINETOBACTER SPECIES"/>
    <n v="2"/>
    <n v="2"/>
    <n v="2"/>
    <x v="9"/>
  </r>
  <r>
    <x v="5"/>
    <s v="ENTEROBACTER CLOACAE COMPLEX"/>
    <n v="2"/>
    <n v="2"/>
    <n v="2"/>
    <x v="7"/>
  </r>
  <r>
    <x v="5"/>
    <s v="ENTEROCOCCUS GALLINARUM"/>
    <n v="2"/>
    <n v="2"/>
    <n v="2"/>
    <x v="8"/>
  </r>
  <r>
    <x v="5"/>
    <s v="STREPTOCOCCUS MITIS/STREPTOCOCCUS ORALIS"/>
    <n v="2"/>
    <n v="2"/>
    <n v="2"/>
    <x v="10"/>
  </r>
  <r>
    <x v="5"/>
    <s v="CANDIDA GLABRATA"/>
    <n v="2"/>
    <n v="2"/>
    <n v="2"/>
    <x v="11"/>
  </r>
  <r>
    <x v="5"/>
    <s v="STREPTOCOCCUS GORDONII"/>
    <n v="1"/>
    <n v="1"/>
    <n v="1"/>
    <x v="10"/>
  </r>
  <r>
    <x v="5"/>
    <s v="CLOSTRIDIUM TERTIUM"/>
    <n v="1"/>
    <n v="1"/>
    <n v="1"/>
    <x v="9"/>
  </r>
  <r>
    <x v="5"/>
    <s v="PSEUDOMONAS SPECIES - NOT P.AERUGINOSA"/>
    <n v="1"/>
    <n v="1"/>
    <n v="1"/>
    <x v="9"/>
  </r>
  <r>
    <x v="5"/>
    <s v="CULTURE POSITIVE GRAM NEGATIVE COCCI"/>
    <n v="1"/>
    <n v="1"/>
    <n v="1"/>
    <x v="9"/>
  </r>
  <r>
    <x v="5"/>
    <s v="PANTOEA AGGLOMERANS"/>
    <n v="1"/>
    <n v="1"/>
    <n v="1"/>
    <x v="9"/>
  </r>
  <r>
    <x v="5"/>
    <s v="PEPTOSTREPTOCOCCUS SPECIES"/>
    <n v="1"/>
    <n v="1"/>
    <n v="1"/>
    <x v="9"/>
  </r>
  <r>
    <x v="5"/>
    <s v="STREPTOCOCCUS CONSTELLATUS"/>
    <n v="1"/>
    <n v="1"/>
    <n v="1"/>
    <x v="10"/>
  </r>
  <r>
    <x v="5"/>
    <s v="LACTOSE FERMENTING GRAM NEGATIVE RODS"/>
    <n v="1"/>
    <n v="1"/>
    <n v="1"/>
    <x v="9"/>
  </r>
  <r>
    <x v="5"/>
    <s v="STREPTOCOCCUS BOVIS"/>
    <n v="1"/>
    <n v="1"/>
    <n v="1"/>
    <x v="10"/>
  </r>
  <r>
    <x v="5"/>
    <s v="STREPTOCOCCUS BOVIS GP."/>
    <n v="1"/>
    <n v="1"/>
    <n v="1"/>
    <x v="10"/>
  </r>
  <r>
    <x v="5"/>
    <s v="STREPTOCOCCUS ANGINOSUS GROUP"/>
    <n v="1"/>
    <n v="1"/>
    <n v="1"/>
    <x v="10"/>
  </r>
  <r>
    <x v="5"/>
    <s v="SALMONELLA SPECIES"/>
    <n v="1"/>
    <n v="1"/>
    <n v="1"/>
    <x v="9"/>
  </r>
  <r>
    <x v="5"/>
    <s v="CANDIDA PARAPSILOSIS"/>
    <n v="1"/>
    <n v="1"/>
    <n v="1"/>
    <x v="11"/>
  </r>
  <r>
    <x v="5"/>
    <s v="NON FERMENTING GRAM NEGATIVE RODS"/>
    <n v="1"/>
    <n v="1"/>
    <n v="1"/>
    <x v="9"/>
  </r>
  <r>
    <x v="5"/>
    <s v="CULTURE POSITIVE GRAM POSITIVE COCCI"/>
    <n v="1"/>
    <n v="1"/>
    <n v="1"/>
    <x v="9"/>
  </r>
  <r>
    <x v="5"/>
    <s v="LISTERIA MONOCYTOGENES"/>
    <n v="1"/>
    <n v="1"/>
    <n v="1"/>
    <x v="9"/>
  </r>
  <r>
    <x v="5"/>
    <s v="STREPTOCOCCUS PARASANGUINIS"/>
    <n v="1"/>
    <n v="1"/>
    <n v="1"/>
    <x v="10"/>
  </r>
  <r>
    <x v="5"/>
    <s v="STENOTROPHOMONAS MALTOPHILIA"/>
    <n v="1"/>
    <n v="1"/>
    <n v="1"/>
    <x v="9"/>
  </r>
  <r>
    <x v="5"/>
    <s v="BURKHOLDERIA CEPACIA"/>
    <n v="1"/>
    <n v="1"/>
    <n v="1"/>
    <x v="9"/>
  </r>
  <r>
    <x v="6"/>
    <s v="None"/>
    <n v="1612"/>
    <n v="2100"/>
    <n v="7640"/>
    <x v="1"/>
  </r>
  <r>
    <x v="6"/>
    <s v="ESCHERICHIA COLI"/>
    <n v="61"/>
    <n v="69"/>
    <n v="61"/>
    <x v="2"/>
  </r>
  <r>
    <x v="6"/>
    <s v="STAPHYLOCOCCUS AUREUS"/>
    <n v="22"/>
    <n v="28"/>
    <n v="22"/>
    <x v="3"/>
  </r>
  <r>
    <x v="6"/>
    <s v="COAG NEGATIVE STAPHYLOCOCCUS"/>
    <n v="20"/>
    <n v="25"/>
    <n v="35"/>
    <x v="5"/>
  </r>
  <r>
    <x v="6"/>
    <s v="KLEBSIELLA PNEUMONIAE"/>
    <n v="20"/>
    <n v="20"/>
    <n v="20"/>
    <x v="4"/>
  </r>
  <r>
    <x v="6"/>
    <s v="PSEUDOMONAS AERUGINOSA"/>
    <n v="10"/>
    <n v="12"/>
    <n v="10"/>
    <x v="6"/>
  </r>
  <r>
    <x v="6"/>
    <s v="ENTEROCOCCUS FAECALIS"/>
    <n v="10"/>
    <n v="10"/>
    <n v="10"/>
    <x v="8"/>
  </r>
  <r>
    <x v="6"/>
    <s v="ENTEROCOCCUS FAECIUM"/>
    <n v="6"/>
    <n v="7"/>
    <n v="6"/>
    <x v="8"/>
  </r>
  <r>
    <x v="6"/>
    <s v="SERRATIA MARCESCENS"/>
    <n v="4"/>
    <n v="6"/>
    <n v="4"/>
    <x v="9"/>
  </r>
  <r>
    <x v="6"/>
    <s v="ENTEROBACTER CLOACAE COMPLEX"/>
    <n v="6"/>
    <n v="6"/>
    <n v="6"/>
    <x v="7"/>
  </r>
  <r>
    <x v="6"/>
    <s v="ENTEROCOCCUS FAECIUM -  VANCO RESISTANT"/>
    <n v="4"/>
    <n v="4"/>
    <n v="4"/>
    <x v="8"/>
  </r>
  <r>
    <x v="6"/>
    <s v="KLEBSIELLA OXYTOCA"/>
    <n v="4"/>
    <n v="4"/>
    <n v="4"/>
    <x v="4"/>
  </r>
  <r>
    <x v="6"/>
    <s v="PROTEUS MIRABILIS"/>
    <n v="4"/>
    <n v="4"/>
    <n v="4"/>
    <x v="9"/>
  </r>
  <r>
    <x v="6"/>
    <s v="HAEMOPHILUS INFLUENZAE"/>
    <n v="4"/>
    <n v="4"/>
    <n v="4"/>
    <x v="9"/>
  </r>
  <r>
    <x v="6"/>
    <s v="STREPTOCOCCUS GALLOLYTICUS, SUBSP. PASTEURIANUS"/>
    <n v="1"/>
    <n v="3"/>
    <n v="1"/>
    <x v="9"/>
  </r>
  <r>
    <x v="6"/>
    <s v="STREPTOCOCCUS AGALACTIAE {GROUP B}"/>
    <n v="3"/>
    <n v="3"/>
    <n v="3"/>
    <x v="10"/>
  </r>
  <r>
    <x v="6"/>
    <s v="BACTEROIDES FRAGILIS"/>
    <n v="1"/>
    <n v="2"/>
    <n v="1"/>
    <x v="9"/>
  </r>
  <r>
    <x v="6"/>
    <s v="CITROBACTER FREUNDII COMPLEX"/>
    <n v="2"/>
    <n v="2"/>
    <n v="2"/>
    <x v="9"/>
  </r>
  <r>
    <x v="6"/>
    <s v="CANDIDA ALBICANS"/>
    <n v="2"/>
    <n v="2"/>
    <n v="2"/>
    <x v="11"/>
  </r>
  <r>
    <x v="6"/>
    <s v="STREPTOCOCCUS MITIS GROUP"/>
    <n v="2"/>
    <n v="2"/>
    <n v="2"/>
    <x v="9"/>
  </r>
  <r>
    <x v="6"/>
    <s v="STREPTOCOCCUS SALIVARIUS GROUP"/>
    <n v="1"/>
    <n v="2"/>
    <n v="1"/>
    <x v="10"/>
  </r>
  <r>
    <x v="6"/>
    <s v="STREPTOCOCCUS ANGINOSUS GROUP"/>
    <n v="2"/>
    <n v="2"/>
    <n v="2"/>
    <x v="10"/>
  </r>
  <r>
    <x v="6"/>
    <s v="ACINETOBACTER BAUMANNII"/>
    <n v="2"/>
    <n v="2"/>
    <n v="2"/>
    <x v="9"/>
  </r>
  <r>
    <x v="6"/>
    <s v="BACTEROIDES THETAIOTAOMICRON"/>
    <n v="2"/>
    <n v="2"/>
    <n v="2"/>
    <x v="9"/>
  </r>
  <r>
    <x v="6"/>
    <s v="PSEUDOMONAS PUTIDA GROUP"/>
    <n v="2"/>
    <n v="2"/>
    <n v="2"/>
    <x v="9"/>
  </r>
  <r>
    <x v="6"/>
    <s v="ABIOTROPHIA SPECIES (OR GRANULICATELLA SPECIES)"/>
    <n v="1"/>
    <n v="1"/>
    <n v="1"/>
    <x v="9"/>
  </r>
  <r>
    <x v="6"/>
    <s v="CLOSTRIDIUM CLOSTRIDIOFORME"/>
    <n v="1"/>
    <n v="1"/>
    <n v="1"/>
    <x v="9"/>
  </r>
  <r>
    <x v="6"/>
    <s v="CORYNEBACTERIUM UREALYTICUM"/>
    <n v="1"/>
    <n v="1"/>
    <n v="1"/>
    <x v="9"/>
  </r>
  <r>
    <x v="6"/>
    <s v="CLOSTRIDIUM PERFRINGENS"/>
    <n v="1"/>
    <n v="1"/>
    <n v="1"/>
    <x v="9"/>
  </r>
  <r>
    <x v="6"/>
    <s v="BACTEROIDES OVATUS"/>
    <n v="1"/>
    <n v="1"/>
    <n v="1"/>
    <x v="9"/>
  </r>
  <r>
    <x v="6"/>
    <s v="ENTEROCOCCUS CASSELIFLAVUS"/>
    <n v="1"/>
    <n v="1"/>
    <n v="1"/>
    <x v="8"/>
  </r>
  <r>
    <x v="6"/>
    <s v="CANDIDA PARAPSILOSIS"/>
    <n v="1"/>
    <n v="1"/>
    <n v="1"/>
    <x v="11"/>
  </r>
  <r>
    <x v="6"/>
    <s v="YERSINIA ENTEROCOLITICA"/>
    <n v="1"/>
    <n v="1"/>
    <n v="1"/>
    <x v="9"/>
  </r>
  <r>
    <x v="6"/>
    <s v="AEROMONAS SPECIES"/>
    <n v="1"/>
    <n v="1"/>
    <n v="1"/>
    <x v="9"/>
  </r>
  <r>
    <x v="6"/>
    <s v="CANDIDA GLABRATA"/>
    <n v="1"/>
    <n v="1"/>
    <n v="1"/>
    <x v="11"/>
  </r>
  <r>
    <x v="6"/>
    <s v="CORYNEBACTERIUM STRIATUM"/>
    <n v="1"/>
    <n v="1"/>
    <n v="1"/>
    <x v="9"/>
  </r>
  <r>
    <x v="6"/>
    <s v="PANTOEA AGGLOMERANS"/>
    <n v="1"/>
    <n v="1"/>
    <n v="1"/>
    <x v="9"/>
  </r>
  <r>
    <x v="6"/>
    <s v="PREVOTELLA MELANINOGENICA"/>
    <n v="1"/>
    <n v="1"/>
    <n v="1"/>
    <x v="9"/>
  </r>
  <r>
    <x v="6"/>
    <s v="ZZZENTEROBACTER AEROGENES"/>
    <n v="1"/>
    <n v="1"/>
    <n v="1"/>
    <x v="7"/>
  </r>
  <r>
    <x v="6"/>
    <s v="STREPTOCOCCUS SANGUIS"/>
    <n v="1"/>
    <n v="1"/>
    <n v="1"/>
    <x v="10"/>
  </r>
  <r>
    <x v="6"/>
    <s v="STREPTOCOCCUS PNEUMONIAE"/>
    <n v="1"/>
    <n v="1"/>
    <n v="1"/>
    <x v="10"/>
  </r>
  <r>
    <x v="6"/>
    <s v="STREPTOCOCCUS DYSGALACTIAE"/>
    <n v="1"/>
    <n v="1"/>
    <n v="1"/>
    <x v="9"/>
  </r>
  <r>
    <x v="6"/>
    <s v="MORGANELLA MORGANII"/>
    <n v="1"/>
    <n v="1"/>
    <n v="1"/>
    <x v="9"/>
  </r>
  <r>
    <x v="6"/>
    <s v="ENTEROCOCCUS GALLINARUM"/>
    <n v="1"/>
    <n v="1"/>
    <n v="1"/>
    <x v="8"/>
  </r>
  <r>
    <x v="6"/>
    <s v="STREPTOCOCCUS PYOGENES (GROUP A)"/>
    <n v="1"/>
    <n v="1"/>
    <n v="1"/>
    <x v="9"/>
  </r>
  <r>
    <x v="6"/>
    <s v="STREPTOCOCCUS BOVIS GP."/>
    <n v="1"/>
    <n v="1"/>
    <n v="1"/>
    <x v="10"/>
  </r>
  <r>
    <x v="6"/>
    <s v="CLOSTRIDIUM PARAPUTRIFICUM"/>
    <n v="1"/>
    <n v="1"/>
    <n v="1"/>
    <x v="9"/>
  </r>
  <r>
    <x v="6"/>
    <s v="LISTERIA MONOCYTOGENES"/>
    <n v="1"/>
    <n v="1"/>
    <n v="1"/>
    <x v="9"/>
  </r>
  <r>
    <x v="6"/>
    <s v="PSEUDOMONAS SPECIES - NOT P.AERUGINOSA"/>
    <n v="1"/>
    <n v="1"/>
    <n v="1"/>
    <x v="9"/>
  </r>
  <r>
    <x v="6"/>
    <s v="CITROBACTER KOSERI"/>
    <n v="1"/>
    <n v="1"/>
    <n v="1"/>
    <x v="9"/>
  </r>
  <r>
    <x v="6"/>
    <s v="CULTURE POSITIVE GRAM POSITIVE ROD"/>
    <n v="1"/>
    <n v="1"/>
    <n v="1"/>
    <x v="9"/>
  </r>
  <r>
    <x v="6"/>
    <s v="STREPTOCOCCUS PYOGENES {GROUP A}"/>
    <n v="1"/>
    <n v="1"/>
    <n v="1"/>
    <x v="10"/>
  </r>
  <r>
    <x v="7"/>
    <s v="None"/>
    <n v="1737"/>
    <n v="3066"/>
    <n v="8834"/>
    <x v="1"/>
  </r>
  <r>
    <x v="7"/>
    <s v="ESCHERICHIA COLI"/>
    <n v="57"/>
    <n v="75"/>
    <n v="60"/>
    <x v="2"/>
  </r>
  <r>
    <x v="7"/>
    <s v="KLEBSIELLA PNEUMONIAE"/>
    <n v="26"/>
    <n v="36"/>
    <n v="27"/>
    <x v="4"/>
  </r>
  <r>
    <x v="7"/>
    <s v="STAPHYLOCOCCUS AUREUS"/>
    <n v="24"/>
    <n v="33"/>
    <n v="24"/>
    <x v="3"/>
  </r>
  <r>
    <x v="7"/>
    <s v="ENTEROCOCCUS FAECALIS"/>
    <n v="19"/>
    <n v="27"/>
    <n v="20"/>
    <x v="8"/>
  </r>
  <r>
    <x v="7"/>
    <s v="PSEUDOMONAS AERUGINOSA"/>
    <n v="14"/>
    <n v="22"/>
    <n v="14"/>
    <x v="6"/>
  </r>
  <r>
    <x v="7"/>
    <s v="COAG NEGATIVE STAPHYLOCOCCUS"/>
    <n v="16"/>
    <n v="20"/>
    <n v="25"/>
    <x v="5"/>
  </r>
  <r>
    <x v="7"/>
    <s v="ENTEROBACTER CLOACAE COMPLEX"/>
    <n v="10"/>
    <n v="13"/>
    <n v="11"/>
    <x v="7"/>
  </r>
  <r>
    <x v="7"/>
    <s v="STAPH AUREUS {MRSA}"/>
    <n v="9"/>
    <n v="12"/>
    <n v="9"/>
    <x v="3"/>
  </r>
  <r>
    <x v="7"/>
    <s v="STREPTOCOCCUS MITIS GROUP"/>
    <n v="7"/>
    <n v="10"/>
    <n v="7"/>
    <x v="9"/>
  </r>
  <r>
    <x v="7"/>
    <s v="STREPTOCOCCUS PNEUMONIAE"/>
    <n v="6"/>
    <n v="9"/>
    <n v="6"/>
    <x v="10"/>
  </r>
  <r>
    <x v="7"/>
    <s v="ENTEROCOCCUS FAECIUM"/>
    <n v="4"/>
    <n v="9"/>
    <n v="5"/>
    <x v="8"/>
  </r>
  <r>
    <x v="7"/>
    <s v="KLEBSIELLA OXYTOCA"/>
    <n v="7"/>
    <n v="9"/>
    <n v="7"/>
    <x v="4"/>
  </r>
  <r>
    <x v="7"/>
    <s v="PROTEUS MIRABILIS"/>
    <n v="4"/>
    <n v="5"/>
    <n v="4"/>
    <x v="9"/>
  </r>
  <r>
    <x v="7"/>
    <s v="STREPTOCOCCUS BOVIS GP."/>
    <n v="3"/>
    <n v="5"/>
    <n v="3"/>
    <x v="10"/>
  </r>
  <r>
    <x v="7"/>
    <s v="STREPTOCOCCUS AGALACTIAE (GROUP B)"/>
    <n v="5"/>
    <n v="5"/>
    <n v="5"/>
    <x v="10"/>
  </r>
  <r>
    <x v="7"/>
    <s v="CANDIDA TROPICALIS"/>
    <n v="1"/>
    <n v="4"/>
    <n v="1"/>
    <x v="11"/>
  </r>
  <r>
    <x v="7"/>
    <s v="SERRATIA MARCESCENS"/>
    <n v="3"/>
    <n v="4"/>
    <n v="3"/>
    <x v="9"/>
  </r>
  <r>
    <x v="7"/>
    <s v="CANDIDA GLABRATA"/>
    <n v="2"/>
    <n v="4"/>
    <n v="2"/>
    <x v="11"/>
  </r>
  <r>
    <x v="7"/>
    <s v="CLOSTRIDIUM SPECIES"/>
    <n v="1"/>
    <n v="4"/>
    <n v="1"/>
    <x v="9"/>
  </r>
  <r>
    <x v="7"/>
    <s v="ENTEROCOCCUS CASSELIFLAVUS"/>
    <n v="2"/>
    <n v="3"/>
    <n v="2"/>
    <x v="8"/>
  </r>
  <r>
    <x v="7"/>
    <s v="STREPTOCOCCUS SALIVARIUS GROUP"/>
    <n v="2"/>
    <n v="3"/>
    <n v="2"/>
    <x v="10"/>
  </r>
  <r>
    <x v="7"/>
    <s v="CLOSTRIDIUM RAMOSUM"/>
    <n v="1"/>
    <n v="3"/>
    <n v="1"/>
    <x v="9"/>
  </r>
  <r>
    <x v="7"/>
    <s v="BACTEROIDES FRAGILIS"/>
    <n v="1"/>
    <n v="3"/>
    <n v="1"/>
    <x v="9"/>
  </r>
  <r>
    <x v="7"/>
    <s v="BACTEROIDES FRAGILIS GROUP"/>
    <n v="2"/>
    <n v="3"/>
    <n v="2"/>
    <x v="9"/>
  </r>
  <r>
    <x v="7"/>
    <s v="ACINETOBACTER LWOFFI"/>
    <n v="2"/>
    <n v="2"/>
    <n v="2"/>
    <x v="9"/>
  </r>
  <r>
    <x v="7"/>
    <s v="STAPH AUREUS(COLONY VARIANT - SMALL COLONY OR OTHER MORPHOTYPE)"/>
    <n v="1"/>
    <n v="2"/>
    <n v="1"/>
    <x v="9"/>
  </r>
  <r>
    <x v="7"/>
    <s v="CANDIDA ALBICANS"/>
    <n v="2"/>
    <n v="2"/>
    <n v="2"/>
    <x v="11"/>
  </r>
  <r>
    <x v="7"/>
    <s v="STREPTOCOCCUS PYOGENES (GROUP A)"/>
    <n v="2"/>
    <n v="2"/>
    <n v="2"/>
    <x v="9"/>
  </r>
  <r>
    <x v="7"/>
    <s v="RAOULTELLA ORNITHINOLYTICA"/>
    <n v="2"/>
    <n v="2"/>
    <n v="2"/>
    <x v="9"/>
  </r>
  <r>
    <x v="7"/>
    <s v="MORGANELLA MORGANII"/>
    <n v="1"/>
    <n v="2"/>
    <n v="1"/>
    <x v="9"/>
  </r>
  <r>
    <x v="7"/>
    <s v="BACILLUS SPECIES"/>
    <n v="1"/>
    <n v="2"/>
    <n v="1"/>
    <x v="9"/>
  </r>
  <r>
    <x v="7"/>
    <s v="STENOTROPHOMONAS MALTOPHILIA"/>
    <n v="1"/>
    <n v="2"/>
    <n v="1"/>
    <x v="9"/>
  </r>
  <r>
    <x v="7"/>
    <s v="ENTEROCOCCUS AVIUM"/>
    <n v="1"/>
    <n v="1"/>
    <n v="1"/>
    <x v="8"/>
  </r>
  <r>
    <x v="7"/>
    <s v="MUCOID PSEUDOMONAS AERUGINOSA"/>
    <n v="1"/>
    <n v="1"/>
    <n v="1"/>
    <x v="6"/>
  </r>
  <r>
    <x v="7"/>
    <s v="CITROBACTER FREUNDII COMPLEX"/>
    <n v="1"/>
    <n v="1"/>
    <n v="1"/>
    <x v="9"/>
  </r>
  <r>
    <x v="7"/>
    <s v="STAPHYLOCOCCUS LUGDUNENSIS"/>
    <n v="1"/>
    <n v="1"/>
    <n v="1"/>
    <x v="9"/>
  </r>
  <r>
    <x v="7"/>
    <s v="ACINETOBACTER BAUMANNII"/>
    <n v="1"/>
    <n v="1"/>
    <n v="1"/>
    <x v="9"/>
  </r>
  <r>
    <x v="7"/>
    <s v="CITROBACTER KOSERI"/>
    <n v="1"/>
    <n v="1"/>
    <n v="1"/>
    <x v="9"/>
  </r>
  <r>
    <x v="7"/>
    <s v="AEROMONAS VERONII"/>
    <n v="1"/>
    <n v="1"/>
    <n v="1"/>
    <x v="9"/>
  </r>
  <r>
    <x v="7"/>
    <s v="LECLERCIA ADECARBOXYLATA"/>
    <n v="1"/>
    <n v="1"/>
    <n v="1"/>
    <x v="9"/>
  </r>
  <r>
    <x v="7"/>
    <s v="HAEMOPHILUS INFLUENZAE"/>
    <n v="1"/>
    <n v="1"/>
    <n v="1"/>
    <x v="9"/>
  </r>
  <r>
    <x v="7"/>
    <s v="STREPTOCOCCUS PYOGENES {GROUP A}"/>
    <n v="1"/>
    <n v="1"/>
    <n v="1"/>
    <x v="10"/>
  </r>
  <r>
    <x v="7"/>
    <s v="BACTEROIDES SPECIES"/>
    <n v="1"/>
    <n v="1"/>
    <n v="1"/>
    <x v="9"/>
  </r>
  <r>
    <x v="7"/>
    <s v="STREPTOCOCCUS ANGINOSUS GROUP"/>
    <n v="1"/>
    <n v="1"/>
    <n v="1"/>
    <x v="10"/>
  </r>
  <r>
    <x v="7"/>
    <s v="STREPTOCOCCUS PARASANGUINIS"/>
    <n v="1"/>
    <n v="1"/>
    <n v="1"/>
    <x v="10"/>
  </r>
  <r>
    <x v="7"/>
    <s v="CLOSTRIDIUM SPECIES, NOT PERFRINGENS"/>
    <n v="1"/>
    <n v="1"/>
    <n v="1"/>
    <x v="9"/>
  </r>
  <r>
    <x v="7"/>
    <s v="FUSOBACTERIUM NUCLEATUM"/>
    <n v="1"/>
    <n v="1"/>
    <n v="1"/>
    <x v="9"/>
  </r>
  <r>
    <x v="7"/>
    <s v="STREPTOCOCCUS GALLOLYTICUS SUBSP. PASTEURIANUS"/>
    <n v="1"/>
    <n v="1"/>
    <n v="1"/>
    <x v="9"/>
  </r>
  <r>
    <x v="7"/>
    <s v="PANTOEA SPECIES"/>
    <n v="1"/>
    <n v="1"/>
    <n v="1"/>
    <x v="9"/>
  </r>
  <r>
    <x v="7"/>
    <s v="ACINETOBACTER SPECIES"/>
    <n v="1"/>
    <n v="1"/>
    <n v="1"/>
    <x v="9"/>
  </r>
  <r>
    <x v="8"/>
    <s v="None"/>
    <n v="1890"/>
    <n v="3528"/>
    <n v="9622"/>
    <x v="1"/>
  </r>
  <r>
    <x v="8"/>
    <s v="ESCHERICHIA COLI"/>
    <n v="6"/>
    <n v="10"/>
    <n v="6"/>
    <x v="2"/>
  </r>
  <r>
    <x v="8"/>
    <s v="COAG NEGATIVE STAPHYLOCOCCUS"/>
    <n v="5"/>
    <n v="9"/>
    <n v="8"/>
    <x v="5"/>
  </r>
  <r>
    <x v="8"/>
    <s v="KLEBSIELLA PNEUMONIAE"/>
    <n v="4"/>
    <n v="6"/>
    <n v="4"/>
    <x v="4"/>
  </r>
  <r>
    <x v="8"/>
    <s v="CANDIDA KEFYR"/>
    <n v="1"/>
    <n v="4"/>
    <n v="1"/>
    <x v="11"/>
  </r>
  <r>
    <x v="8"/>
    <s v="ENTEROCOCCUS FAECIUM"/>
    <n v="2"/>
    <n v="3"/>
    <n v="2"/>
    <x v="8"/>
  </r>
  <r>
    <x v="8"/>
    <s v="CITROBACTER FREUNDII COMPLEX"/>
    <n v="1"/>
    <n v="2"/>
    <n v="1"/>
    <x v="9"/>
  </r>
  <r>
    <x v="8"/>
    <s v="STAPHYLOCOCCUS AUREUS"/>
    <n v="2"/>
    <n v="2"/>
    <n v="2"/>
    <x v="3"/>
  </r>
  <r>
    <x v="8"/>
    <s v="ENTEROBACTER CLOACAE COMPLEX"/>
    <n v="1"/>
    <n v="2"/>
    <n v="1"/>
    <x v="7"/>
  </r>
  <r>
    <x v="8"/>
    <s v="CANDIDA ALBICANS"/>
    <n v="1"/>
    <n v="2"/>
    <n v="1"/>
    <x v="11"/>
  </r>
  <r>
    <x v="8"/>
    <s v="MORGANELLA MORGANII"/>
    <n v="1"/>
    <n v="1"/>
    <n v="1"/>
    <x v="9"/>
  </r>
  <r>
    <x v="8"/>
    <s v="STREPTOCOCCUS PNEUMONIAE"/>
    <n v="1"/>
    <n v="1"/>
    <n v="1"/>
    <x v="10"/>
  </r>
  <r>
    <x v="8"/>
    <s v="STREPTOCOCCUS DYSGALACTIAE"/>
    <n v="1"/>
    <n v="1"/>
    <n v="1"/>
    <x v="9"/>
  </r>
  <r>
    <x v="8"/>
    <s v="STREPTOCOCCUS DYSGALACTIAE SUBSP. EQUISIMILIS (GROUP C/G STR]"/>
    <n v="1"/>
    <n v="1"/>
    <n v="1"/>
    <x v="9"/>
  </r>
  <r>
    <x v="8"/>
    <s v="STAPH AUREUS {MRSA}"/>
    <n v="1"/>
    <n v="1"/>
    <n v="1"/>
    <x v="3"/>
  </r>
  <r>
    <x v="8"/>
    <s v="PSEUDOMONAS AERUGINOSA"/>
    <n v="1"/>
    <n v="1"/>
    <n v="1"/>
    <x v="6"/>
  </r>
  <r>
    <x v="9"/>
    <m/>
    <n v="1797"/>
    <n v="3449"/>
    <n v="9252"/>
    <x v="0"/>
  </r>
  <r>
    <x v="10"/>
    <m/>
    <n v="1872"/>
    <n v="3482"/>
    <n v="9436"/>
    <x v="0"/>
  </r>
  <r>
    <x v="11"/>
    <m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x v="0"/>
    <n v="12"/>
    <n v="12"/>
    <n v="1"/>
    <n v="0"/>
    <n v="13"/>
    <n v="13"/>
    <n v="1"/>
    <n v="0"/>
  </r>
  <r>
    <x v="0"/>
    <x v="1"/>
    <n v="13"/>
    <n v="40"/>
    <n v="0.32500000000000001"/>
    <n v="0.67500000000000004"/>
    <n v="14"/>
    <n v="48"/>
    <n v="0.29166666666666602"/>
    <n v="0.70833333333333304"/>
  </r>
  <r>
    <x v="0"/>
    <x v="2"/>
    <n v="20"/>
    <n v="39"/>
    <n v="0.512820512820512"/>
    <n v="0.487179487179487"/>
    <n v="25"/>
    <n v="47"/>
    <n v="0.53191489361702105"/>
    <n v="0.46808510638297801"/>
  </r>
  <r>
    <x v="0"/>
    <x v="3"/>
    <n v="34"/>
    <n v="40"/>
    <n v="0.85"/>
    <n v="0.15"/>
    <n v="39"/>
    <n v="48"/>
    <n v="0.8125"/>
    <n v="0.1875"/>
  </r>
  <r>
    <x v="0"/>
    <x v="4"/>
    <n v="26"/>
    <n v="36"/>
    <n v="0.72222222222222199"/>
    <n v="0.27777777777777701"/>
    <n v="31"/>
    <n v="44"/>
    <n v="0.70454545454545403"/>
    <n v="0.29545454545454503"/>
  </r>
  <r>
    <x v="0"/>
    <x v="5"/>
    <n v="38"/>
    <n v="41"/>
    <n v="0.92682926829268297"/>
    <n v="7.3170731707316999E-2"/>
    <n v="45"/>
    <n v="49"/>
    <n v="0.91836734693877498"/>
    <n v="8.16326530612244E-2"/>
  </r>
  <r>
    <x v="0"/>
    <x v="6"/>
    <n v="30"/>
    <n v="36"/>
    <n v="0.83333333333333304"/>
    <n v="0.16666666666666599"/>
    <n v="35"/>
    <n v="44"/>
    <n v="0.79545454545454497"/>
    <n v="0.204545454545454"/>
  </r>
  <r>
    <x v="0"/>
    <x v="7"/>
    <n v="34"/>
    <n v="38"/>
    <n v="0.89473684210526305"/>
    <n v="0.105263157894736"/>
    <n v="40"/>
    <n v="46"/>
    <n v="0.86956521739130399"/>
    <n v="0.13043478260869501"/>
  </r>
  <r>
    <x v="0"/>
    <x v="8"/>
    <n v="2"/>
    <n v="7"/>
    <n v="0.28571428571428498"/>
    <n v="0.71428571428571397"/>
    <n v="3"/>
    <n v="12"/>
    <n v="0.25"/>
    <n v="0.75"/>
  </r>
  <r>
    <x v="0"/>
    <x v="9"/>
    <n v="1"/>
    <n v="7"/>
    <n v="0.14285714285714199"/>
    <n v="0.85714285714285698"/>
    <n v="1"/>
    <n v="10"/>
    <n v="0.1"/>
    <n v="0.9"/>
  </r>
  <r>
    <x v="0"/>
    <x v="10"/>
    <n v="31"/>
    <n v="37"/>
    <n v="0.83783783783783705"/>
    <n v="0.162162162162162"/>
    <n v="36"/>
    <n v="45"/>
    <n v="0.8"/>
    <n v="0.19999999999999901"/>
  </r>
  <r>
    <x v="0"/>
    <x v="11"/>
    <n v="1"/>
    <n v="1"/>
    <n v="1"/>
    <n v="0"/>
    <n v="1"/>
    <n v="1"/>
    <n v="1"/>
    <n v="0"/>
  </r>
  <r>
    <x v="0"/>
    <x v="12"/>
    <n v="30"/>
    <n v="36"/>
    <n v="0.83333333333333304"/>
    <n v="0.16666666666666599"/>
    <n v="35"/>
    <n v="44"/>
    <n v="0.79545454545454497"/>
    <n v="0.204545454545454"/>
  </r>
  <r>
    <x v="0"/>
    <x v="13"/>
    <n v="32"/>
    <n v="41"/>
    <n v="0.78048780487804803"/>
    <n v="0.219512195121951"/>
    <n v="38"/>
    <n v="49"/>
    <n v="0.77551020408163196"/>
    <n v="0.22448979591836701"/>
  </r>
  <r>
    <x v="0"/>
    <x v="14"/>
    <n v="16"/>
    <n v="24"/>
    <n v="0.66666666666666596"/>
    <n v="0.33333333333333298"/>
    <n v="16"/>
    <n v="26"/>
    <n v="0.61538461538461497"/>
    <n v="0.38461538461538403"/>
  </r>
  <r>
    <x v="0"/>
    <x v="15"/>
    <n v="12"/>
    <n v="13"/>
    <n v="0.92307692307692302"/>
    <n v="7.6923076923076802E-2"/>
    <n v="14"/>
    <n v="15"/>
    <n v="0.93333333333333302"/>
    <n v="6.6666666666666596E-2"/>
  </r>
  <r>
    <x v="0"/>
    <x v="16"/>
    <n v="1"/>
    <n v="2"/>
    <n v="0.5"/>
    <n v="0.5"/>
    <n v="1"/>
    <n v="2"/>
    <n v="0.5"/>
    <n v="0.5"/>
  </r>
  <r>
    <x v="0"/>
    <x v="17"/>
    <n v="6"/>
    <n v="6"/>
    <n v="1"/>
    <n v="0"/>
    <n v="9"/>
    <n v="9"/>
    <n v="1"/>
    <n v="0"/>
  </r>
  <r>
    <x v="0"/>
    <x v="18"/>
    <n v="11"/>
    <n v="23"/>
    <n v="0.47826086956521702"/>
    <n v="0.52173913043478204"/>
    <n v="11"/>
    <n v="25"/>
    <n v="0.44"/>
    <n v="0.56000000000000005"/>
  </r>
  <r>
    <x v="0"/>
    <x v="19"/>
    <n v="53"/>
    <n v="59"/>
    <n v="0.89830508474576198"/>
    <n v="0.101694915254237"/>
    <n v="63"/>
    <n v="70"/>
    <n v="0.9"/>
    <n v="9.9999999999999895E-2"/>
  </r>
  <r>
    <x v="0"/>
    <x v="20"/>
    <n v="39"/>
    <n v="41"/>
    <n v="0.95121951219512102"/>
    <n v="4.8780487804878002E-2"/>
    <n v="47"/>
    <n v="49"/>
    <n v="0.95918367346938704"/>
    <n v="4.08163265306122E-2"/>
  </r>
  <r>
    <x v="0"/>
    <x v="21"/>
    <n v="30"/>
    <n v="50"/>
    <n v="0.6"/>
    <n v="0.4"/>
    <n v="37"/>
    <n v="61"/>
    <n v="0.60655737704918"/>
    <n v="0.393442622950819"/>
  </r>
  <r>
    <x v="0"/>
    <x v="22"/>
    <n v="16"/>
    <n v="16"/>
    <n v="1"/>
    <n v="0"/>
    <n v="18"/>
    <n v="18"/>
    <n v="1"/>
    <n v="0"/>
  </r>
  <r>
    <x v="0"/>
    <x v="23"/>
    <n v="39"/>
    <n v="39"/>
    <n v="1"/>
    <n v="0"/>
    <n v="47"/>
    <n v="47"/>
    <n v="1"/>
    <n v="0"/>
  </r>
  <r>
    <x v="0"/>
    <x v="24"/>
    <n v="2"/>
    <n v="2"/>
    <n v="1"/>
    <n v="0"/>
    <n v="2"/>
    <n v="2"/>
    <n v="1"/>
    <n v="0"/>
  </r>
  <r>
    <x v="0"/>
    <x v="25"/>
    <n v="6"/>
    <n v="13"/>
    <n v="0.46153846153846101"/>
    <n v="0.53846153846153799"/>
    <n v="6"/>
    <n v="15"/>
    <n v="0.4"/>
    <n v="0.6"/>
  </r>
  <r>
    <x v="0"/>
    <x v="26"/>
    <n v="4"/>
    <n v="9"/>
    <n v="0.44444444444444398"/>
    <n v="0.55555555555555503"/>
    <n v="4"/>
    <n v="11"/>
    <n v="0.36363636363636298"/>
    <n v="0.63636363636363602"/>
  </r>
  <r>
    <x v="0"/>
    <x v="27"/>
    <n v="4"/>
    <n v="11"/>
    <n v="0.36363636363636298"/>
    <n v="0.63636363636363602"/>
    <n v="4"/>
    <n v="11"/>
    <n v="0.36363636363636298"/>
    <n v="0.63636363636363602"/>
  </r>
  <r>
    <x v="0"/>
    <x v="28"/>
    <n v="1"/>
    <n v="1"/>
    <n v="1"/>
    <n v="0"/>
    <n v="1"/>
    <n v="1"/>
    <n v="1"/>
    <n v="0"/>
  </r>
  <r>
    <x v="0"/>
    <x v="29"/>
    <n v="9"/>
    <n v="28"/>
    <n v="0.32142857142857101"/>
    <n v="0.67857142857142805"/>
    <n v="9"/>
    <n v="30"/>
    <n v="0.3"/>
    <n v="0.7"/>
  </r>
  <r>
    <x v="0"/>
    <x v="30"/>
    <n v="1"/>
    <n v="1"/>
    <n v="1"/>
    <n v="0"/>
    <n v="1"/>
    <n v="1"/>
    <n v="1"/>
    <n v="0"/>
  </r>
  <r>
    <x v="0"/>
    <x v="31"/>
    <n v="33"/>
    <n v="36"/>
    <n v="0.91666666666666596"/>
    <n v="8.3333333333333301E-2"/>
    <n v="39"/>
    <n v="43"/>
    <n v="0.90697674418604601"/>
    <n v="9.3023255813953501E-2"/>
  </r>
  <r>
    <x v="0"/>
    <x v="32"/>
    <n v="2"/>
    <n v="4"/>
    <n v="0.5"/>
    <n v="0.5"/>
    <n v="2"/>
    <n v="4"/>
    <n v="0.5"/>
    <n v="0.5"/>
  </r>
  <r>
    <x v="0"/>
    <x v="33"/>
    <n v="13"/>
    <n v="13"/>
    <n v="1"/>
    <n v="0"/>
    <n v="15"/>
    <n v="15"/>
    <n v="1"/>
    <n v="0"/>
  </r>
  <r>
    <x v="0"/>
    <x v="34"/>
    <n v="6"/>
    <n v="6"/>
    <n v="1"/>
    <n v="0"/>
    <n v="8"/>
    <n v="8"/>
    <n v="1"/>
    <n v="0"/>
  </r>
  <r>
    <x v="0"/>
    <x v="35"/>
    <n v="6"/>
    <n v="12"/>
    <n v="0.5"/>
    <n v="0.5"/>
    <n v="6"/>
    <n v="13"/>
    <n v="0.46153846153846101"/>
    <n v="0.53846153846153799"/>
  </r>
  <r>
    <x v="0"/>
    <x v="36"/>
    <n v="42"/>
    <n v="56"/>
    <n v="0.75"/>
    <n v="0.25"/>
    <n v="52"/>
    <n v="67"/>
    <n v="0.77611940298507398"/>
    <n v="0.22388059701492499"/>
  </r>
  <r>
    <x v="0"/>
    <x v="37"/>
    <n v="26"/>
    <n v="28"/>
    <n v="0.92857142857142805"/>
    <n v="7.1428571428571397E-2"/>
    <n v="28"/>
    <n v="30"/>
    <n v="0.93333333333333302"/>
    <n v="6.6666666666666596E-2"/>
  </r>
  <r>
    <x v="1"/>
    <x v="0"/>
    <n v="5"/>
    <n v="5"/>
    <n v="1"/>
    <n v="0"/>
    <n v="5"/>
    <n v="5"/>
    <n v="1"/>
    <n v="0"/>
  </r>
  <r>
    <x v="1"/>
    <x v="1"/>
    <n v="27"/>
    <n v="58"/>
    <n v="0.46551724137931"/>
    <n v="0.53448275862068895"/>
    <n v="34"/>
    <n v="68"/>
    <n v="0.5"/>
    <n v="0.5"/>
  </r>
  <r>
    <x v="1"/>
    <x v="2"/>
    <n v="36"/>
    <n v="54"/>
    <n v="0.66666666666666596"/>
    <n v="0.33333333333333298"/>
    <n v="39"/>
    <n v="59"/>
    <n v="0.66101694915254205"/>
    <n v="0.338983050847457"/>
  </r>
  <r>
    <x v="1"/>
    <x v="38"/>
    <n v="5"/>
    <n v="5"/>
    <n v="1"/>
    <n v="0"/>
    <n v="5"/>
    <n v="5"/>
    <n v="1"/>
    <n v="0"/>
  </r>
  <r>
    <x v="1"/>
    <x v="3"/>
    <n v="49"/>
    <n v="51"/>
    <n v="0.96078431372549"/>
    <n v="3.9215686274509699E-2"/>
    <n v="54"/>
    <n v="56"/>
    <n v="0.96428571428571397"/>
    <n v="3.5714285714285698E-2"/>
  </r>
  <r>
    <x v="1"/>
    <x v="39"/>
    <n v="5"/>
    <n v="5"/>
    <n v="1"/>
    <n v="0"/>
    <n v="5"/>
    <n v="5"/>
    <n v="1"/>
    <n v="0"/>
  </r>
  <r>
    <x v="1"/>
    <x v="4"/>
    <n v="38"/>
    <n v="49"/>
    <n v="0.77551020408163196"/>
    <n v="0.22448979591836701"/>
    <n v="43"/>
    <n v="54"/>
    <n v="0.79629629629629595"/>
    <n v="0.203703703703703"/>
  </r>
  <r>
    <x v="1"/>
    <x v="5"/>
    <n v="52"/>
    <n v="52"/>
    <n v="1"/>
    <n v="0"/>
    <n v="57"/>
    <n v="57"/>
    <n v="1"/>
    <n v="0"/>
  </r>
  <r>
    <x v="1"/>
    <x v="6"/>
    <n v="48"/>
    <n v="49"/>
    <n v="0.97959183673469297"/>
    <n v="2.04081632653061E-2"/>
    <n v="53"/>
    <n v="54"/>
    <n v="0.98148148148148096"/>
    <n v="1.85185185185184E-2"/>
  </r>
  <r>
    <x v="1"/>
    <x v="7"/>
    <n v="51"/>
    <n v="53"/>
    <n v="0.96226415094339601"/>
    <n v="3.7735849056603703E-2"/>
    <n v="56"/>
    <n v="58"/>
    <n v="0.96551724137931005"/>
    <n v="3.4482758620689599E-2"/>
  </r>
  <r>
    <x v="1"/>
    <x v="8"/>
    <n v="2"/>
    <n v="3"/>
    <n v="0.66666666666666596"/>
    <n v="0.33333333333333298"/>
    <n v="2"/>
    <n v="3"/>
    <n v="0.66666666666666596"/>
    <n v="0.33333333333333298"/>
  </r>
  <r>
    <x v="1"/>
    <x v="9"/>
    <n v="6"/>
    <n v="7"/>
    <n v="0.85714285714285698"/>
    <n v="0.14285714285714199"/>
    <n v="6"/>
    <n v="7"/>
    <n v="0.85714285714285698"/>
    <n v="0.14285714285714199"/>
  </r>
  <r>
    <x v="1"/>
    <x v="10"/>
    <n v="55"/>
    <n v="57"/>
    <n v="0.96491228070175405"/>
    <n v="3.5087719298245598E-2"/>
    <n v="60"/>
    <n v="62"/>
    <n v="0.967741935483871"/>
    <n v="3.2258064516128997E-2"/>
  </r>
  <r>
    <x v="1"/>
    <x v="11"/>
    <n v="6"/>
    <n v="6"/>
    <n v="1"/>
    <n v="0"/>
    <n v="6"/>
    <n v="6"/>
    <n v="1"/>
    <n v="0"/>
  </r>
  <r>
    <x v="1"/>
    <x v="12"/>
    <n v="42"/>
    <n v="49"/>
    <n v="0.85714285714285698"/>
    <n v="0.14285714285714199"/>
    <n v="47"/>
    <n v="54"/>
    <n v="0.87037037037037002"/>
    <n v="0.12962962962962901"/>
  </r>
  <r>
    <x v="1"/>
    <x v="13"/>
    <n v="46"/>
    <n v="52"/>
    <n v="0.88461538461538403"/>
    <n v="0.115384615384615"/>
    <n v="51"/>
    <n v="57"/>
    <n v="0.89473684210526305"/>
    <n v="0.105263157894736"/>
  </r>
  <r>
    <x v="1"/>
    <x v="14"/>
    <n v="35"/>
    <n v="55"/>
    <n v="0.63636363636363602"/>
    <n v="0.36363636363636298"/>
    <n v="39"/>
    <n v="60"/>
    <n v="0.65"/>
    <n v="0.35"/>
  </r>
  <r>
    <x v="1"/>
    <x v="15"/>
    <n v="15"/>
    <n v="15"/>
    <n v="1"/>
    <n v="0"/>
    <n v="17"/>
    <n v="17"/>
    <n v="1"/>
    <n v="0"/>
  </r>
  <r>
    <x v="1"/>
    <x v="17"/>
    <n v="3"/>
    <n v="3"/>
    <n v="1"/>
    <n v="0"/>
    <n v="3"/>
    <n v="3"/>
    <n v="1"/>
    <n v="0"/>
  </r>
  <r>
    <x v="1"/>
    <x v="18"/>
    <n v="24"/>
    <n v="54"/>
    <n v="0.44444444444444398"/>
    <n v="0.55555555555555503"/>
    <n v="28"/>
    <n v="59"/>
    <n v="0.47457627118644002"/>
    <n v="0.52542372881355903"/>
  </r>
  <r>
    <x v="1"/>
    <x v="40"/>
    <n v="5"/>
    <n v="5"/>
    <n v="1"/>
    <n v="0"/>
    <n v="5"/>
    <n v="5"/>
    <n v="1"/>
    <n v="0"/>
  </r>
  <r>
    <x v="1"/>
    <x v="19"/>
    <n v="78"/>
    <n v="86"/>
    <n v="0.90697674418604601"/>
    <n v="9.3023255813953501E-2"/>
    <n v="84"/>
    <n v="95"/>
    <n v="0.884210526315789"/>
    <n v="0.11578947368421"/>
  </r>
  <r>
    <x v="1"/>
    <x v="20"/>
    <n v="52"/>
    <n v="52"/>
    <n v="1"/>
    <n v="0"/>
    <n v="57"/>
    <n v="57"/>
    <n v="1"/>
    <n v="0"/>
  </r>
  <r>
    <x v="1"/>
    <x v="41"/>
    <n v="5"/>
    <n v="5"/>
    <n v="1"/>
    <n v="0"/>
    <n v="5"/>
    <n v="5"/>
    <n v="1"/>
    <n v="0"/>
  </r>
  <r>
    <x v="1"/>
    <x v="21"/>
    <n v="45"/>
    <n v="74"/>
    <n v="0.608108108108108"/>
    <n v="0.391891891891891"/>
    <n v="50"/>
    <n v="83"/>
    <n v="0.60240963855421603"/>
    <n v="0.39759036144578302"/>
  </r>
  <r>
    <x v="1"/>
    <x v="22"/>
    <n v="24"/>
    <n v="24"/>
    <n v="1"/>
    <n v="0"/>
    <n v="29"/>
    <n v="29"/>
    <n v="1"/>
    <n v="0"/>
  </r>
  <r>
    <x v="1"/>
    <x v="23"/>
    <n v="59"/>
    <n v="59"/>
    <n v="1"/>
    <n v="0"/>
    <n v="64"/>
    <n v="64"/>
    <n v="1"/>
    <n v="0"/>
  </r>
  <r>
    <x v="1"/>
    <x v="24"/>
    <n v="4"/>
    <n v="4"/>
    <n v="1"/>
    <n v="0"/>
    <n v="4"/>
    <n v="4"/>
    <n v="1"/>
    <n v="0"/>
  </r>
  <r>
    <x v="1"/>
    <x v="25"/>
    <n v="2"/>
    <n v="26"/>
    <n v="7.69230769230769E-2"/>
    <n v="0.92307692307692302"/>
    <n v="2"/>
    <n v="30"/>
    <n v="6.6666666666666596E-2"/>
    <n v="0.93333333333333302"/>
  </r>
  <r>
    <x v="1"/>
    <x v="26"/>
    <n v="13"/>
    <n v="24"/>
    <n v="0.54166666666666596"/>
    <n v="0.45833333333333298"/>
    <n v="13"/>
    <n v="25"/>
    <n v="0.52"/>
    <n v="0.48"/>
  </r>
  <r>
    <x v="1"/>
    <x v="27"/>
    <n v="3"/>
    <n v="14"/>
    <n v="0.214285714285714"/>
    <n v="0.78571428571428503"/>
    <n v="3"/>
    <n v="17"/>
    <n v="0.17647058823529399"/>
    <n v="0.82352941176470495"/>
  </r>
  <r>
    <x v="1"/>
    <x v="28"/>
    <n v="5"/>
    <n v="6"/>
    <n v="0.83333333333333304"/>
    <n v="0.16666666666666599"/>
    <n v="5"/>
    <n v="6"/>
    <n v="0.83333333333333304"/>
    <n v="0.16666666666666599"/>
  </r>
  <r>
    <x v="1"/>
    <x v="29"/>
    <n v="21"/>
    <n v="64"/>
    <n v="0.328125"/>
    <n v="0.671875"/>
    <n v="26"/>
    <n v="74"/>
    <n v="0.35135135135135098"/>
    <n v="0.64864864864864802"/>
  </r>
  <r>
    <x v="1"/>
    <x v="30"/>
    <n v="5"/>
    <n v="5"/>
    <n v="1"/>
    <n v="0"/>
    <n v="5"/>
    <n v="5"/>
    <n v="1"/>
    <n v="0"/>
  </r>
  <r>
    <x v="1"/>
    <x v="31"/>
    <n v="48"/>
    <n v="51"/>
    <n v="0.94117647058823495"/>
    <n v="5.8823529411764698E-2"/>
    <n v="53"/>
    <n v="56"/>
    <n v="0.94642857142857095"/>
    <n v="5.3571428571428603E-2"/>
  </r>
  <r>
    <x v="1"/>
    <x v="32"/>
    <n v="3"/>
    <n v="11"/>
    <n v="0.27272727272727199"/>
    <n v="0.72727272727272696"/>
    <n v="4"/>
    <n v="15"/>
    <n v="0.266666666666666"/>
    <n v="0.73333333333333295"/>
  </r>
  <r>
    <x v="1"/>
    <x v="33"/>
    <n v="20"/>
    <n v="21"/>
    <n v="0.952380952380952"/>
    <n v="4.7619047619047603E-2"/>
    <n v="24"/>
    <n v="25"/>
    <n v="0.96"/>
    <n v="0.04"/>
  </r>
  <r>
    <x v="1"/>
    <x v="42"/>
    <n v="1"/>
    <n v="12"/>
    <n v="8.3333333333333301E-2"/>
    <n v="0.91666666666666596"/>
    <n v="1"/>
    <n v="17"/>
    <n v="5.8823529411764698E-2"/>
    <n v="0.94117647058823495"/>
  </r>
  <r>
    <x v="1"/>
    <x v="34"/>
    <n v="20"/>
    <n v="23"/>
    <n v="0.86956521739130399"/>
    <n v="0.13043478260869501"/>
    <n v="24"/>
    <n v="27"/>
    <n v="0.88888888888888795"/>
    <n v="0.11111111111111099"/>
  </r>
  <r>
    <x v="1"/>
    <x v="35"/>
    <n v="3"/>
    <n v="5"/>
    <n v="0.6"/>
    <n v="0.4"/>
    <n v="3"/>
    <n v="5"/>
    <n v="0.6"/>
    <n v="0.4"/>
  </r>
  <r>
    <x v="1"/>
    <x v="36"/>
    <n v="67"/>
    <n v="84"/>
    <n v="0.79761904761904701"/>
    <n v="0.202380952380952"/>
    <n v="73"/>
    <n v="93"/>
    <n v="0.78494623655913898"/>
    <n v="0.21505376344086"/>
  </r>
  <r>
    <x v="1"/>
    <x v="37"/>
    <n v="65"/>
    <n v="69"/>
    <n v="0.94202898550724601"/>
    <n v="5.7971014492753603E-2"/>
    <n v="74"/>
    <n v="79"/>
    <n v="0.936708860759493"/>
    <n v="6.3291139240506306E-2"/>
  </r>
  <r>
    <x v="1"/>
    <x v="43"/>
    <n v="5"/>
    <n v="5"/>
    <n v="1"/>
    <n v="0"/>
    <n v="5"/>
    <n v="5"/>
    <n v="1"/>
    <n v="0"/>
  </r>
  <r>
    <x v="2"/>
    <x v="0"/>
    <n v="11"/>
    <n v="11"/>
    <n v="1"/>
    <n v="0"/>
    <n v="13"/>
    <n v="13"/>
    <n v="1"/>
    <n v="0"/>
  </r>
  <r>
    <x v="2"/>
    <x v="1"/>
    <n v="24"/>
    <n v="79"/>
    <n v="0.30379746835443"/>
    <n v="0.696202531645569"/>
    <n v="27"/>
    <n v="85"/>
    <n v="0.317647058823529"/>
    <n v="0.68235294117647005"/>
  </r>
  <r>
    <x v="2"/>
    <x v="2"/>
    <n v="37"/>
    <n v="71"/>
    <n v="0.52112676056338003"/>
    <n v="0.47887323943661902"/>
    <n v="39"/>
    <n v="76"/>
    <n v="0.51315789473684204"/>
    <n v="0.48684210526315702"/>
  </r>
  <r>
    <x v="2"/>
    <x v="38"/>
    <n v="4"/>
    <n v="4"/>
    <n v="1"/>
    <n v="0"/>
    <n v="4"/>
    <n v="4"/>
    <n v="1"/>
    <n v="0"/>
  </r>
  <r>
    <x v="2"/>
    <x v="3"/>
    <n v="64"/>
    <n v="72"/>
    <n v="0.88888888888888795"/>
    <n v="0.11111111111111099"/>
    <n v="68"/>
    <n v="77"/>
    <n v="0.88311688311688297"/>
    <n v="0.11688311688311601"/>
  </r>
  <r>
    <x v="2"/>
    <x v="39"/>
    <n v="4"/>
    <n v="4"/>
    <n v="1"/>
    <n v="0"/>
    <n v="4"/>
    <n v="4"/>
    <n v="1"/>
    <n v="0"/>
  </r>
  <r>
    <x v="2"/>
    <x v="4"/>
    <n v="44"/>
    <n v="66"/>
    <n v="0.66666666666666596"/>
    <n v="0.33333333333333298"/>
    <n v="47"/>
    <n v="70"/>
    <n v="0.67142857142857104"/>
    <n v="0.32857142857142801"/>
  </r>
  <r>
    <x v="2"/>
    <x v="5"/>
    <n v="70"/>
    <n v="73"/>
    <n v="0.95890410958904104"/>
    <n v="4.1095890410958902E-2"/>
    <n v="75"/>
    <n v="78"/>
    <n v="0.96153846153846101"/>
    <n v="3.8461538461538401E-2"/>
  </r>
  <r>
    <x v="2"/>
    <x v="6"/>
    <n v="60"/>
    <n v="66"/>
    <n v="0.90909090909090895"/>
    <n v="9.0909090909090898E-2"/>
    <n v="63"/>
    <n v="70"/>
    <n v="0.9"/>
    <n v="9.9999999999999895E-2"/>
  </r>
  <r>
    <x v="2"/>
    <x v="7"/>
    <n v="6"/>
    <n v="10"/>
    <n v="0.6"/>
    <n v="0.4"/>
    <n v="6"/>
    <n v="11"/>
    <n v="0.54545454545454497"/>
    <n v="0.45454545454545398"/>
  </r>
  <r>
    <x v="2"/>
    <x v="8"/>
    <n v="2"/>
    <n v="21"/>
    <n v="9.5238095238095205E-2"/>
    <n v="0.90476190476190399"/>
    <n v="2"/>
    <n v="22"/>
    <n v="9.0909090909090898E-2"/>
    <n v="0.90909090909090895"/>
  </r>
  <r>
    <x v="2"/>
    <x v="9"/>
    <n v="9"/>
    <n v="17"/>
    <n v="0.52941176470588203"/>
    <n v="0.47058823529411697"/>
    <n v="9"/>
    <n v="18"/>
    <n v="0.5"/>
    <n v="0.5"/>
  </r>
  <r>
    <x v="2"/>
    <x v="10"/>
    <n v="68"/>
    <n v="75"/>
    <n v="0.90666666666666595"/>
    <n v="9.3333333333333296E-2"/>
    <n v="72"/>
    <n v="80"/>
    <n v="0.9"/>
    <n v="9.9999999999999895E-2"/>
  </r>
  <r>
    <x v="2"/>
    <x v="11"/>
    <n v="3"/>
    <n v="4"/>
    <n v="0.75"/>
    <n v="0.25"/>
    <n v="5"/>
    <n v="6"/>
    <n v="0.83333333333333304"/>
    <n v="0.16666666666666599"/>
  </r>
  <r>
    <x v="2"/>
    <x v="12"/>
    <n v="53"/>
    <n v="67"/>
    <n v="0.79104477611940205"/>
    <n v="0.20895522388059701"/>
    <n v="56"/>
    <n v="71"/>
    <n v="0.78873239436619702"/>
    <n v="0.21126760563380201"/>
  </r>
  <r>
    <x v="2"/>
    <x v="13"/>
    <n v="58"/>
    <n v="73"/>
    <n v="0.79452054794520499"/>
    <n v="0.20547945205479401"/>
    <n v="62"/>
    <n v="78"/>
    <n v="0.79487179487179405"/>
    <n v="0.20512820512820501"/>
  </r>
  <r>
    <x v="2"/>
    <x v="14"/>
    <n v="50"/>
    <n v="76"/>
    <n v="0.65789473684210498"/>
    <n v="0.34210526315789402"/>
    <n v="54"/>
    <n v="86"/>
    <n v="0.62790697674418605"/>
    <n v="0.372093023255813"/>
  </r>
  <r>
    <x v="2"/>
    <x v="15"/>
    <n v="14"/>
    <n v="14"/>
    <n v="1"/>
    <n v="0"/>
    <n v="15"/>
    <n v="15"/>
    <n v="1"/>
    <n v="0"/>
  </r>
  <r>
    <x v="2"/>
    <x v="17"/>
    <n v="5"/>
    <n v="6"/>
    <n v="0.83333333333333304"/>
    <n v="0.16666666666666599"/>
    <n v="6"/>
    <n v="7"/>
    <n v="0.85714285714285698"/>
    <n v="0.14285714285714199"/>
  </r>
  <r>
    <x v="2"/>
    <x v="18"/>
    <n v="35"/>
    <n v="70"/>
    <n v="0.5"/>
    <n v="0.5"/>
    <n v="39"/>
    <n v="79"/>
    <n v="0.493670886075949"/>
    <n v="0.50632911392405"/>
  </r>
  <r>
    <x v="2"/>
    <x v="40"/>
    <n v="3"/>
    <n v="4"/>
    <n v="0.75"/>
    <n v="0.25"/>
    <n v="3"/>
    <n v="4"/>
    <n v="0.75"/>
    <n v="0.25"/>
  </r>
  <r>
    <x v="2"/>
    <x v="19"/>
    <n v="105"/>
    <n v="119"/>
    <n v="0.88235294117647001"/>
    <n v="0.11764705882352899"/>
    <n v="115"/>
    <n v="130"/>
    <n v="0.88461538461538403"/>
    <n v="0.115384615384615"/>
  </r>
  <r>
    <x v="2"/>
    <x v="20"/>
    <n v="68"/>
    <n v="70"/>
    <n v="0.97142857142857097"/>
    <n v="2.8571428571428501E-2"/>
    <n v="72"/>
    <n v="74"/>
    <n v="0.97297297297297303"/>
    <n v="2.70270270270269E-2"/>
  </r>
  <r>
    <x v="2"/>
    <x v="41"/>
    <n v="3"/>
    <n v="4"/>
    <n v="0.75"/>
    <n v="0.25"/>
    <n v="3"/>
    <n v="4"/>
    <n v="0.75"/>
    <n v="0.25"/>
  </r>
  <r>
    <x v="2"/>
    <x v="21"/>
    <n v="57"/>
    <n v="89"/>
    <n v="0.64044943820224698"/>
    <n v="0.35955056179775202"/>
    <n v="60"/>
    <n v="97"/>
    <n v="0.61855670103092697"/>
    <n v="0.38144329896907198"/>
  </r>
  <r>
    <x v="2"/>
    <x v="22"/>
    <n v="21"/>
    <n v="21"/>
    <n v="1"/>
    <n v="0"/>
    <n v="24"/>
    <n v="24"/>
    <n v="1"/>
    <n v="0"/>
  </r>
  <r>
    <x v="2"/>
    <x v="23"/>
    <n v="78"/>
    <n v="80"/>
    <n v="0.97499999999999998"/>
    <n v="2.5000000000000001E-2"/>
    <n v="86"/>
    <n v="88"/>
    <n v="0.97727272727272696"/>
    <n v="2.27272727272727E-2"/>
  </r>
  <r>
    <x v="2"/>
    <x v="24"/>
    <n v="7"/>
    <n v="7"/>
    <n v="1"/>
    <n v="0"/>
    <n v="8"/>
    <n v="8"/>
    <n v="1"/>
    <n v="0"/>
  </r>
  <r>
    <x v="2"/>
    <x v="25"/>
    <n v="1"/>
    <n v="20"/>
    <n v="0.05"/>
    <n v="0.95"/>
    <n v="1"/>
    <n v="24"/>
    <n v="4.1666666666666602E-2"/>
    <n v="0.95833333333333304"/>
  </r>
  <r>
    <x v="2"/>
    <x v="26"/>
    <n v="26"/>
    <n v="34"/>
    <n v="0.76470588235294101"/>
    <n v="0.23529411764705799"/>
    <n v="30"/>
    <n v="39"/>
    <n v="0.76923076923076905"/>
    <n v="0.23076923076923"/>
  </r>
  <r>
    <x v="2"/>
    <x v="27"/>
    <n v="7"/>
    <n v="14"/>
    <n v="0.5"/>
    <n v="0.5"/>
    <n v="8"/>
    <n v="18"/>
    <n v="0.44444444444444398"/>
    <n v="0.55555555555555503"/>
  </r>
  <r>
    <x v="2"/>
    <x v="28"/>
    <n v="3"/>
    <n v="4"/>
    <n v="0.75"/>
    <n v="0.25"/>
    <n v="5"/>
    <n v="6"/>
    <n v="0.83333333333333304"/>
    <n v="0.16666666666666599"/>
  </r>
  <r>
    <x v="2"/>
    <x v="29"/>
    <n v="41"/>
    <n v="85"/>
    <n v="0.48235294117646998"/>
    <n v="0.51764705882352902"/>
    <n v="48"/>
    <n v="98"/>
    <n v="0.48979591836734598"/>
    <n v="0.51020408163265296"/>
  </r>
  <r>
    <x v="2"/>
    <x v="30"/>
    <n v="3"/>
    <n v="3"/>
    <n v="1"/>
    <n v="0"/>
    <n v="5"/>
    <n v="5"/>
    <n v="1"/>
    <n v="0"/>
  </r>
  <r>
    <x v="2"/>
    <x v="31"/>
    <n v="63"/>
    <n v="70"/>
    <n v="0.9"/>
    <n v="9.9999999999999895E-2"/>
    <n v="67"/>
    <n v="75"/>
    <n v="0.89333333333333298"/>
    <n v="0.10666666666666599"/>
  </r>
  <r>
    <x v="2"/>
    <x v="32"/>
    <n v="2"/>
    <n v="4"/>
    <n v="0.5"/>
    <n v="0.5"/>
    <n v="2"/>
    <n v="4"/>
    <n v="0.5"/>
    <n v="0.5"/>
  </r>
  <r>
    <x v="2"/>
    <x v="33"/>
    <n v="13"/>
    <n v="16"/>
    <n v="0.8125"/>
    <n v="0.1875"/>
    <n v="15"/>
    <n v="19"/>
    <n v="0.78947368421052599"/>
    <n v="0.21052631578947301"/>
  </r>
  <r>
    <x v="2"/>
    <x v="34"/>
    <n v="11"/>
    <n v="16"/>
    <n v="0.6875"/>
    <n v="0.3125"/>
    <n v="13"/>
    <n v="19"/>
    <n v="0.68421052631578905"/>
    <n v="0.31578947368421001"/>
  </r>
  <r>
    <x v="2"/>
    <x v="35"/>
    <n v="7"/>
    <n v="15"/>
    <n v="0.46666666666666601"/>
    <n v="0.53333333333333299"/>
    <n v="8"/>
    <n v="17"/>
    <n v="0.47058823529411697"/>
    <n v="0.52941176470588203"/>
  </r>
  <r>
    <x v="2"/>
    <x v="36"/>
    <n v="88"/>
    <n v="118"/>
    <n v="0.74576271186440601"/>
    <n v="0.25423728813559299"/>
    <n v="97"/>
    <n v="129"/>
    <n v="0.75193798449612403"/>
    <n v="0.24806201550387499"/>
  </r>
  <r>
    <x v="2"/>
    <x v="37"/>
    <n v="80"/>
    <n v="86"/>
    <n v="0.93023255813953398"/>
    <n v="6.9767441860465101E-2"/>
    <n v="93"/>
    <n v="100"/>
    <n v="0.93"/>
    <n v="6.9999999999999896E-2"/>
  </r>
  <r>
    <x v="2"/>
    <x v="43"/>
    <n v="4"/>
    <n v="4"/>
    <n v="1"/>
    <n v="0"/>
    <n v="4"/>
    <n v="4"/>
    <n v="1"/>
    <n v="0"/>
  </r>
  <r>
    <x v="3"/>
    <x v="0"/>
    <n v="22"/>
    <n v="23"/>
    <n v="0.95652173913043403"/>
    <n v="4.3478260869565098E-2"/>
    <n v="24"/>
    <n v="25"/>
    <n v="0.96"/>
    <n v="0.04"/>
  </r>
  <r>
    <x v="3"/>
    <x v="1"/>
    <n v="28"/>
    <n v="79"/>
    <n v="0.354430379746835"/>
    <n v="0.645569620253164"/>
    <n v="36"/>
    <n v="90"/>
    <n v="0.4"/>
    <n v="0.6"/>
  </r>
  <r>
    <x v="3"/>
    <x v="2"/>
    <n v="43"/>
    <n v="81"/>
    <n v="0.530864197530864"/>
    <n v="0.469135802469135"/>
    <n v="52"/>
    <n v="91"/>
    <n v="0.57142857142857095"/>
    <n v="0.42857142857142799"/>
  </r>
  <r>
    <x v="3"/>
    <x v="38"/>
    <n v="7"/>
    <n v="7"/>
    <n v="1"/>
    <n v="0"/>
    <n v="7"/>
    <n v="7"/>
    <n v="1"/>
    <n v="0"/>
  </r>
  <r>
    <x v="3"/>
    <x v="3"/>
    <n v="68"/>
    <n v="82"/>
    <n v="0.82926829268292601"/>
    <n v="0.17073170731707299"/>
    <n v="76"/>
    <n v="93"/>
    <n v="0.81720430107526798"/>
    <n v="0.18279569892473099"/>
  </r>
  <r>
    <x v="3"/>
    <x v="39"/>
    <n v="7"/>
    <n v="7"/>
    <n v="1"/>
    <n v="0"/>
    <n v="7"/>
    <n v="7"/>
    <n v="1"/>
    <n v="0"/>
  </r>
  <r>
    <x v="3"/>
    <x v="4"/>
    <n v="5"/>
    <n v="5"/>
    <n v="1"/>
    <n v="0"/>
    <n v="5"/>
    <n v="5"/>
    <n v="1"/>
    <n v="0"/>
  </r>
  <r>
    <x v="3"/>
    <x v="5"/>
    <n v="75"/>
    <n v="83"/>
    <n v="0.90361445783132499"/>
    <n v="9.6385542168674607E-2"/>
    <n v="85"/>
    <n v="94"/>
    <n v="0.90425531914893598"/>
    <n v="9.5744680851063801E-2"/>
  </r>
  <r>
    <x v="3"/>
    <x v="6"/>
    <n v="5"/>
    <n v="5"/>
    <n v="1"/>
    <n v="0"/>
    <n v="5"/>
    <n v="5"/>
    <n v="1"/>
    <n v="0"/>
  </r>
  <r>
    <x v="3"/>
    <x v="8"/>
    <n v="2"/>
    <n v="25"/>
    <n v="0.08"/>
    <n v="0.92"/>
    <n v="3"/>
    <n v="28"/>
    <n v="0.107142857142857"/>
    <n v="0.89285714285714202"/>
  </r>
  <r>
    <x v="3"/>
    <x v="9"/>
    <n v="11"/>
    <n v="20"/>
    <n v="0.55000000000000004"/>
    <n v="0.44999999999999901"/>
    <n v="11"/>
    <n v="21"/>
    <n v="0.52380952380952295"/>
    <n v="0.476190476190476"/>
  </r>
  <r>
    <x v="3"/>
    <x v="10"/>
    <n v="74"/>
    <n v="86"/>
    <n v="0.86046511627906896"/>
    <n v="0.13953488372093001"/>
    <n v="83"/>
    <n v="97"/>
    <n v="0.85567010309278302"/>
    <n v="0.14432989690721601"/>
  </r>
  <r>
    <x v="3"/>
    <x v="11"/>
    <n v="4"/>
    <n v="4"/>
    <n v="1"/>
    <n v="0"/>
    <n v="4"/>
    <n v="4"/>
    <n v="1"/>
    <n v="0"/>
  </r>
  <r>
    <x v="3"/>
    <x v="12"/>
    <n v="50"/>
    <n v="75"/>
    <n v="0.66666666666666596"/>
    <n v="0.33333333333333298"/>
    <n v="57"/>
    <n v="85"/>
    <n v="0.67058823529411704"/>
    <n v="0.32941176470588202"/>
  </r>
  <r>
    <x v="3"/>
    <x v="13"/>
    <n v="59"/>
    <n v="84"/>
    <n v="0.702380952380952"/>
    <n v="0.29761904761904701"/>
    <n v="69"/>
    <n v="95"/>
    <n v="0.72631578947368403"/>
    <n v="0.27368421052631497"/>
  </r>
  <r>
    <x v="3"/>
    <x v="14"/>
    <n v="45"/>
    <n v="63"/>
    <n v="0.71428571428571397"/>
    <n v="0.28571428571428498"/>
    <n v="50"/>
    <n v="72"/>
    <n v="0.69444444444444398"/>
    <n v="0.30555555555555503"/>
  </r>
  <r>
    <x v="3"/>
    <x v="44"/>
    <n v="1"/>
    <n v="1"/>
    <n v="1"/>
    <n v="0"/>
    <n v="2"/>
    <n v="2"/>
    <n v="1"/>
    <n v="0"/>
  </r>
  <r>
    <x v="3"/>
    <x v="15"/>
    <n v="11"/>
    <n v="12"/>
    <n v="0.91666666666666596"/>
    <n v="8.3333333333333301E-2"/>
    <n v="11"/>
    <n v="12"/>
    <n v="0.91666666666666596"/>
    <n v="8.3333333333333301E-2"/>
  </r>
  <r>
    <x v="3"/>
    <x v="17"/>
    <n v="8"/>
    <n v="8"/>
    <n v="1"/>
    <n v="0"/>
    <n v="8"/>
    <n v="8"/>
    <n v="1"/>
    <n v="0"/>
  </r>
  <r>
    <x v="3"/>
    <x v="18"/>
    <n v="32"/>
    <n v="58"/>
    <n v="0.55172413793103403"/>
    <n v="0.44827586206896503"/>
    <n v="35"/>
    <n v="67"/>
    <n v="0.52238805970149205"/>
    <n v="0.47761194029850701"/>
  </r>
  <r>
    <x v="3"/>
    <x v="40"/>
    <n v="5"/>
    <n v="7"/>
    <n v="0.71428571428571397"/>
    <n v="0.28571428571428498"/>
    <n v="5"/>
    <n v="7"/>
    <n v="0.71428571428571397"/>
    <n v="0.28571428571428498"/>
  </r>
  <r>
    <x v="3"/>
    <x v="19"/>
    <n v="98"/>
    <n v="114"/>
    <n v="0.859649122807017"/>
    <n v="0.140350877192982"/>
    <n v="113"/>
    <n v="131"/>
    <n v="0.86259541984732802"/>
    <n v="0.13740458015267101"/>
  </r>
  <r>
    <x v="3"/>
    <x v="20"/>
    <n v="73"/>
    <n v="80"/>
    <n v="0.91249999999999998"/>
    <n v="8.7499999999999994E-2"/>
    <n v="83"/>
    <n v="91"/>
    <n v="0.91208791208791196"/>
    <n v="8.7912087912087905E-2"/>
  </r>
  <r>
    <x v="3"/>
    <x v="41"/>
    <n v="5"/>
    <n v="7"/>
    <n v="0.71428571428571397"/>
    <n v="0.28571428571428498"/>
    <n v="5"/>
    <n v="7"/>
    <n v="0.71428571428571397"/>
    <n v="0.28571428571428498"/>
  </r>
  <r>
    <x v="3"/>
    <x v="21"/>
    <n v="58"/>
    <n v="95"/>
    <n v="0.61052631578947303"/>
    <n v="0.38947368421052603"/>
    <n v="67"/>
    <n v="107"/>
    <n v="0.62616822429906505"/>
    <n v="0.37383177570093401"/>
  </r>
  <r>
    <x v="3"/>
    <x v="22"/>
    <n v="18"/>
    <n v="18"/>
    <n v="1"/>
    <n v="0"/>
    <n v="20"/>
    <n v="20"/>
    <n v="1"/>
    <n v="0"/>
  </r>
  <r>
    <x v="3"/>
    <x v="23"/>
    <n v="85"/>
    <n v="86"/>
    <n v="0.98837209302325502"/>
    <n v="1.16279069767442E-2"/>
    <n v="96"/>
    <n v="97"/>
    <n v="0.98969072164948402"/>
    <n v="1.03092783505154E-2"/>
  </r>
  <r>
    <x v="3"/>
    <x v="24"/>
    <n v="5"/>
    <n v="6"/>
    <n v="0.83333333333333304"/>
    <n v="0.16666666666666599"/>
    <n v="5"/>
    <n v="6"/>
    <n v="0.83333333333333304"/>
    <n v="0.16666666666666599"/>
  </r>
  <r>
    <x v="3"/>
    <x v="25"/>
    <n v="3"/>
    <n v="19"/>
    <n v="0.157894736842105"/>
    <n v="0.84210526315789402"/>
    <n v="3"/>
    <n v="21"/>
    <n v="0.14285714285714199"/>
    <n v="0.85714285714285698"/>
  </r>
  <r>
    <x v="3"/>
    <x v="26"/>
    <n v="15"/>
    <n v="21"/>
    <n v="0.71428571428571397"/>
    <n v="0.28571428571428498"/>
    <n v="19"/>
    <n v="25"/>
    <n v="0.76"/>
    <n v="0.24"/>
  </r>
  <r>
    <x v="3"/>
    <x v="27"/>
    <n v="7"/>
    <n v="15"/>
    <n v="0.46666666666666601"/>
    <n v="0.53333333333333299"/>
    <n v="7"/>
    <n v="17"/>
    <n v="0.41176470588235198"/>
    <n v="0.58823529411764697"/>
  </r>
  <r>
    <x v="3"/>
    <x v="28"/>
    <n v="4"/>
    <n v="4"/>
    <n v="1"/>
    <n v="0"/>
    <n v="4"/>
    <n v="4"/>
    <n v="1"/>
    <n v="0"/>
  </r>
  <r>
    <x v="3"/>
    <x v="29"/>
    <n v="29"/>
    <n v="66"/>
    <n v="0.439393939393939"/>
    <n v="0.56060606060606"/>
    <n v="32"/>
    <n v="76"/>
    <n v="0.42105263157894701"/>
    <n v="0.57894736842105199"/>
  </r>
  <r>
    <x v="3"/>
    <x v="30"/>
    <n v="4"/>
    <n v="4"/>
    <n v="1"/>
    <n v="0"/>
    <n v="4"/>
    <n v="4"/>
    <n v="1"/>
    <n v="0"/>
  </r>
  <r>
    <x v="3"/>
    <x v="31"/>
    <n v="77"/>
    <n v="83"/>
    <n v="0.92771084337349397"/>
    <n v="7.2289156626505993E-2"/>
    <n v="88"/>
    <n v="94"/>
    <n v="0.93617021276595702"/>
    <n v="6.3829787234042507E-2"/>
  </r>
  <r>
    <x v="3"/>
    <x v="33"/>
    <n v="17"/>
    <n v="17"/>
    <n v="1"/>
    <n v="0"/>
    <n v="18"/>
    <n v="19"/>
    <n v="0.94736842105263097"/>
    <n v="5.2631578947368397E-2"/>
  </r>
  <r>
    <x v="3"/>
    <x v="34"/>
    <n v="14"/>
    <n v="17"/>
    <n v="0.82352941176470495"/>
    <n v="0.17647058823529399"/>
    <n v="16"/>
    <n v="19"/>
    <n v="0.84210526315789402"/>
    <n v="0.157894736842105"/>
  </r>
  <r>
    <x v="3"/>
    <x v="45"/>
    <n v="2"/>
    <n v="2"/>
    <n v="1"/>
    <n v="0"/>
    <n v="2"/>
    <n v="2"/>
    <n v="1"/>
    <n v="0"/>
  </r>
  <r>
    <x v="3"/>
    <x v="35"/>
    <n v="12"/>
    <n v="22"/>
    <n v="0.54545454545454497"/>
    <n v="0.45454545454545398"/>
    <n v="14"/>
    <n v="24"/>
    <n v="0.58333333333333304"/>
    <n v="0.41666666666666602"/>
  </r>
  <r>
    <x v="3"/>
    <x v="36"/>
    <n v="80"/>
    <n v="113"/>
    <n v="0.70796460176991105"/>
    <n v="0.29203539823008801"/>
    <n v="94"/>
    <n v="130"/>
    <n v="0.72307692307692295"/>
    <n v="0.27692307692307599"/>
  </r>
  <r>
    <x v="3"/>
    <x v="37"/>
    <n v="64"/>
    <n v="67"/>
    <n v="0.95522388059701402"/>
    <n v="4.4776119402985003E-2"/>
    <n v="75"/>
    <n v="78"/>
    <n v="0.96153846153846101"/>
    <n v="3.8461538461538401E-2"/>
  </r>
  <r>
    <x v="3"/>
    <x v="43"/>
    <n v="6"/>
    <n v="7"/>
    <n v="0.85714285714285698"/>
    <n v="0.14285714285714199"/>
    <n v="6"/>
    <n v="7"/>
    <n v="0.85714285714285698"/>
    <n v="0.14285714285714199"/>
  </r>
  <r>
    <x v="4"/>
    <x v="0"/>
    <n v="26"/>
    <n v="30"/>
    <n v="0.86666666666666603"/>
    <n v="0.133333333333333"/>
    <n v="28"/>
    <n v="32"/>
    <n v="0.875"/>
    <n v="0.125"/>
  </r>
  <r>
    <x v="4"/>
    <x v="1"/>
    <n v="41"/>
    <n v="102"/>
    <n v="0.40196078431372501"/>
    <n v="0.59803921568627405"/>
    <n v="47"/>
    <n v="116"/>
    <n v="0.40517241379310298"/>
    <n v="0.59482758620689602"/>
  </r>
  <r>
    <x v="4"/>
    <x v="2"/>
    <n v="53"/>
    <n v="90"/>
    <n v="0.58888888888888802"/>
    <n v="0.41111111111111098"/>
    <n v="60"/>
    <n v="102"/>
    <n v="0.58823529411764697"/>
    <n v="0.41176470588235198"/>
  </r>
  <r>
    <x v="4"/>
    <x v="38"/>
    <n v="6"/>
    <n v="6"/>
    <n v="1"/>
    <n v="0"/>
    <n v="6"/>
    <n v="6"/>
    <n v="1"/>
    <n v="0"/>
  </r>
  <r>
    <x v="4"/>
    <x v="3"/>
    <n v="74"/>
    <n v="92"/>
    <n v="0.80434782608695599"/>
    <n v="0.19565217391304299"/>
    <n v="83"/>
    <n v="102"/>
    <n v="0.81372549019607798"/>
    <n v="0.18627450980392099"/>
  </r>
  <r>
    <x v="4"/>
    <x v="39"/>
    <n v="6"/>
    <n v="6"/>
    <n v="1"/>
    <n v="0"/>
    <n v="6"/>
    <n v="6"/>
    <n v="1"/>
    <n v="0"/>
  </r>
  <r>
    <x v="4"/>
    <x v="5"/>
    <n v="81"/>
    <n v="94"/>
    <n v="0.86170212765957399"/>
    <n v="0.13829787234042501"/>
    <n v="90"/>
    <n v="104"/>
    <n v="0.86538461538461497"/>
    <n v="0.134615384615384"/>
  </r>
  <r>
    <x v="4"/>
    <x v="8"/>
    <n v="7"/>
    <n v="32"/>
    <n v="0.21875"/>
    <n v="0.78125"/>
    <n v="7"/>
    <n v="33"/>
    <n v="0.21212121212121199"/>
    <n v="0.78787878787878696"/>
  </r>
  <r>
    <x v="4"/>
    <x v="9"/>
    <n v="18"/>
    <n v="38"/>
    <n v="0.47368421052631499"/>
    <n v="0.52631578947368396"/>
    <n v="19"/>
    <n v="40"/>
    <n v="0.47499999999999998"/>
    <n v="0.52500000000000002"/>
  </r>
  <r>
    <x v="4"/>
    <x v="10"/>
    <n v="74"/>
    <n v="93"/>
    <n v="0.79569892473118198"/>
    <n v="0.204301075268817"/>
    <n v="83"/>
    <n v="103"/>
    <n v="0.80582524271844602"/>
    <n v="0.19417475728155301"/>
  </r>
  <r>
    <x v="4"/>
    <x v="11"/>
    <n v="6"/>
    <n v="6"/>
    <n v="1"/>
    <n v="0"/>
    <n v="6"/>
    <n v="6"/>
    <n v="1"/>
    <n v="0"/>
  </r>
  <r>
    <x v="4"/>
    <x v="12"/>
    <n v="49"/>
    <n v="82"/>
    <n v="0.59756097560975596"/>
    <n v="0.40243902439024298"/>
    <n v="56"/>
    <n v="92"/>
    <n v="0.60869565217391297"/>
    <n v="0.39130434782608597"/>
  </r>
  <r>
    <x v="4"/>
    <x v="13"/>
    <n v="69"/>
    <n v="95"/>
    <n v="0.72631578947368403"/>
    <n v="0.27368421052631497"/>
    <n v="77"/>
    <n v="105"/>
    <n v="0.73333333333333295"/>
    <n v="0.266666666666666"/>
  </r>
  <r>
    <x v="4"/>
    <x v="14"/>
    <n v="47"/>
    <n v="69"/>
    <n v="0.68115942028985499"/>
    <n v="0.31884057971014401"/>
    <n v="51"/>
    <n v="76"/>
    <n v="0.67105263157894701"/>
    <n v="0.32894736842105199"/>
  </r>
  <r>
    <x v="4"/>
    <x v="15"/>
    <n v="13"/>
    <n v="15"/>
    <n v="0.86666666666666603"/>
    <n v="0.133333333333333"/>
    <n v="15"/>
    <n v="17"/>
    <n v="0.88235294117647001"/>
    <n v="0.11764705882352899"/>
  </r>
  <r>
    <x v="4"/>
    <x v="16"/>
    <n v="1"/>
    <n v="4"/>
    <n v="0.25"/>
    <n v="0.75"/>
    <n v="1"/>
    <n v="4"/>
    <n v="0.25"/>
    <n v="0.75"/>
  </r>
  <r>
    <x v="4"/>
    <x v="17"/>
    <n v="5"/>
    <n v="5"/>
    <n v="1"/>
    <n v="0"/>
    <n v="5"/>
    <n v="5"/>
    <n v="1"/>
    <n v="0"/>
  </r>
  <r>
    <x v="4"/>
    <x v="18"/>
    <n v="31"/>
    <n v="61"/>
    <n v="0.50819672131147497"/>
    <n v="0.49180327868852403"/>
    <n v="32"/>
    <n v="66"/>
    <n v="0.48484848484848397"/>
    <n v="0.51515151515151503"/>
  </r>
  <r>
    <x v="4"/>
    <x v="40"/>
    <n v="4"/>
    <n v="6"/>
    <n v="0.66666666666666596"/>
    <n v="0.33333333333333298"/>
    <n v="4"/>
    <n v="6"/>
    <n v="0.66666666666666596"/>
    <n v="0.33333333333333298"/>
  </r>
  <r>
    <x v="4"/>
    <x v="19"/>
    <n v="117"/>
    <n v="132"/>
    <n v="0.88636363636363602"/>
    <n v="0.11363636363636299"/>
    <n v="129"/>
    <n v="147"/>
    <n v="0.87755102040816302"/>
    <n v="0.122448979591836"/>
  </r>
  <r>
    <x v="4"/>
    <x v="20"/>
    <n v="83"/>
    <n v="84"/>
    <n v="0.98809523809523803"/>
    <n v="1.19047619047618E-2"/>
    <n v="93"/>
    <n v="94"/>
    <n v="0.98936170212765895"/>
    <n v="1.06382978723403E-2"/>
  </r>
  <r>
    <x v="4"/>
    <x v="41"/>
    <n v="4"/>
    <n v="6"/>
    <n v="0.66666666666666596"/>
    <n v="0.33333333333333298"/>
    <n v="4"/>
    <n v="6"/>
    <n v="0.66666666666666596"/>
    <n v="0.33333333333333298"/>
  </r>
  <r>
    <x v="4"/>
    <x v="21"/>
    <n v="64"/>
    <n v="103"/>
    <n v="0.62135922330097004"/>
    <n v="0.37864077669902901"/>
    <n v="73"/>
    <n v="116"/>
    <n v="0.62931034482758597"/>
    <n v="0.37068965517241298"/>
  </r>
  <r>
    <x v="4"/>
    <x v="22"/>
    <n v="25"/>
    <n v="26"/>
    <n v="0.96153846153846101"/>
    <n v="3.8461538461538401E-2"/>
    <n v="28"/>
    <n v="29"/>
    <n v="0.96551724137931005"/>
    <n v="3.4482758620689599E-2"/>
  </r>
  <r>
    <x v="4"/>
    <x v="23"/>
    <n v="103"/>
    <n v="103"/>
    <n v="1"/>
    <n v="0"/>
    <n v="115"/>
    <n v="115"/>
    <n v="1"/>
    <n v="0"/>
  </r>
  <r>
    <x v="4"/>
    <x v="24"/>
    <n v="9"/>
    <n v="10"/>
    <n v="0.9"/>
    <n v="9.9999999999999895E-2"/>
    <n v="9"/>
    <n v="11"/>
    <n v="0.81818181818181801"/>
    <n v="0.18181818181818099"/>
  </r>
  <r>
    <x v="4"/>
    <x v="46"/>
    <n v="1"/>
    <n v="1"/>
    <n v="1"/>
    <n v="0"/>
    <n v="1"/>
    <n v="1"/>
    <n v="1"/>
    <n v="0"/>
  </r>
  <r>
    <x v="4"/>
    <x v="25"/>
    <n v="5"/>
    <n v="21"/>
    <n v="0.238095238095238"/>
    <n v="0.76190476190476097"/>
    <n v="5"/>
    <n v="24"/>
    <n v="0.20833333333333301"/>
    <n v="0.79166666666666596"/>
  </r>
  <r>
    <x v="4"/>
    <x v="26"/>
    <n v="17"/>
    <n v="27"/>
    <n v="0.62962962962962898"/>
    <n v="0.37037037037037002"/>
    <n v="18"/>
    <n v="30"/>
    <n v="0.6"/>
    <n v="0.4"/>
  </r>
  <r>
    <x v="4"/>
    <x v="27"/>
    <n v="7"/>
    <n v="15"/>
    <n v="0.46666666666666601"/>
    <n v="0.53333333333333299"/>
    <n v="7"/>
    <n v="16"/>
    <n v="0.4375"/>
    <n v="0.5625"/>
  </r>
  <r>
    <x v="4"/>
    <x v="28"/>
    <n v="5"/>
    <n v="6"/>
    <n v="0.83333333333333304"/>
    <n v="0.16666666666666599"/>
    <n v="5"/>
    <n v="6"/>
    <n v="0.83333333333333304"/>
    <n v="0.16666666666666599"/>
  </r>
  <r>
    <x v="4"/>
    <x v="29"/>
    <n v="38"/>
    <n v="86"/>
    <n v="0.44186046511627902"/>
    <n v="0.55813953488372003"/>
    <n v="42"/>
    <n v="93"/>
    <n v="0.45161290322580599"/>
    <n v="0.54838709677419295"/>
  </r>
  <r>
    <x v="4"/>
    <x v="30"/>
    <n v="5"/>
    <n v="5"/>
    <n v="1"/>
    <n v="0"/>
    <n v="5"/>
    <n v="5"/>
    <n v="1"/>
    <n v="0"/>
  </r>
  <r>
    <x v="4"/>
    <x v="31"/>
    <n v="89"/>
    <n v="94"/>
    <n v="0.94680851063829696"/>
    <n v="5.31914893617021E-2"/>
    <n v="99"/>
    <n v="104"/>
    <n v="0.95192307692307598"/>
    <n v="4.80769230769231E-2"/>
  </r>
  <r>
    <x v="4"/>
    <x v="33"/>
    <n v="20"/>
    <n v="21"/>
    <n v="0.952380952380952"/>
    <n v="4.7619047619047603E-2"/>
    <n v="22"/>
    <n v="24"/>
    <n v="0.91666666666666596"/>
    <n v="8.3333333333333301E-2"/>
  </r>
  <r>
    <x v="4"/>
    <x v="34"/>
    <n v="16"/>
    <n v="20"/>
    <n v="0.8"/>
    <n v="0.19999999999999901"/>
    <n v="18"/>
    <n v="23"/>
    <n v="0.78260869565217395"/>
    <n v="0.217391304347826"/>
  </r>
  <r>
    <x v="4"/>
    <x v="35"/>
    <n v="14"/>
    <n v="34"/>
    <n v="0.41176470588235198"/>
    <n v="0.58823529411764697"/>
    <n v="16"/>
    <n v="36"/>
    <n v="0.44444444444444398"/>
    <n v="0.55555555555555503"/>
  </r>
  <r>
    <x v="4"/>
    <x v="36"/>
    <n v="101"/>
    <n v="128"/>
    <n v="0.7890625"/>
    <n v="0.2109375"/>
    <n v="113"/>
    <n v="143"/>
    <n v="0.79020979020978999"/>
    <n v="0.20979020979020899"/>
  </r>
  <r>
    <x v="4"/>
    <x v="37"/>
    <n v="84"/>
    <n v="90"/>
    <n v="0.93333333333333302"/>
    <n v="6.6666666666666596E-2"/>
    <n v="91"/>
    <n v="97"/>
    <n v="0.93814432989690699"/>
    <n v="6.1855670103092703E-2"/>
  </r>
  <r>
    <x v="4"/>
    <x v="43"/>
    <n v="4"/>
    <n v="4"/>
    <n v="1"/>
    <n v="0"/>
    <n v="4"/>
    <n v="4"/>
    <n v="1"/>
    <n v="0"/>
  </r>
  <r>
    <x v="5"/>
    <x v="0"/>
    <n v="25"/>
    <n v="26"/>
    <n v="0.96153846153846101"/>
    <n v="3.8461538461538401E-2"/>
    <n v="27"/>
    <n v="28"/>
    <n v="0.96428571428571397"/>
    <n v="3.5714285714285698E-2"/>
  </r>
  <r>
    <x v="5"/>
    <x v="47"/>
    <n v="20"/>
    <n v="34"/>
    <n v="0.58823529411764697"/>
    <n v="0.41176470588235198"/>
    <n v="21"/>
    <n v="36"/>
    <n v="0.58333333333333304"/>
    <n v="0.41666666666666602"/>
  </r>
  <r>
    <x v="5"/>
    <x v="1"/>
    <n v="48"/>
    <n v="113"/>
    <n v="0.42477876106194601"/>
    <n v="0.57522123893805299"/>
    <n v="52"/>
    <n v="127"/>
    <n v="0.40944881889763701"/>
    <n v="0.59055118110236204"/>
  </r>
  <r>
    <x v="5"/>
    <x v="2"/>
    <n v="62"/>
    <n v="106"/>
    <n v="0.58490566037735803"/>
    <n v="0.41509433962264097"/>
    <n v="67"/>
    <n v="120"/>
    <n v="0.55833333333333302"/>
    <n v="0.44166666666666599"/>
  </r>
  <r>
    <x v="5"/>
    <x v="38"/>
    <n v="4"/>
    <n v="4"/>
    <n v="1"/>
    <n v="0"/>
    <n v="4"/>
    <n v="4"/>
    <n v="1"/>
    <n v="0"/>
  </r>
  <r>
    <x v="5"/>
    <x v="3"/>
    <n v="93"/>
    <n v="108"/>
    <n v="0.86111111111111105"/>
    <n v="0.13888888888888801"/>
    <n v="106"/>
    <n v="123"/>
    <n v="0.861788617886178"/>
    <n v="0.138211382113821"/>
  </r>
  <r>
    <x v="5"/>
    <x v="39"/>
    <n v="4"/>
    <n v="4"/>
    <n v="1"/>
    <n v="0"/>
    <n v="4"/>
    <n v="4"/>
    <n v="1"/>
    <n v="0"/>
  </r>
  <r>
    <x v="5"/>
    <x v="4"/>
    <n v="16"/>
    <n v="34"/>
    <n v="0.47058823529411697"/>
    <n v="0.52941176470588203"/>
    <n v="17"/>
    <n v="36"/>
    <n v="0.47222222222222199"/>
    <n v="0.52777777777777701"/>
  </r>
  <r>
    <x v="5"/>
    <x v="5"/>
    <n v="97"/>
    <n v="110"/>
    <n v="0.88181818181818095"/>
    <n v="0.118181818181818"/>
    <n v="112"/>
    <n v="126"/>
    <n v="0.88888888888888795"/>
    <n v="0.11111111111111099"/>
  </r>
  <r>
    <x v="5"/>
    <x v="8"/>
    <n v="7"/>
    <n v="27"/>
    <n v="0.25925925925925902"/>
    <n v="0.74074074074074003"/>
    <n v="7"/>
    <n v="29"/>
    <n v="0.24137931034482701"/>
    <n v="0.75862068965517204"/>
  </r>
  <r>
    <x v="5"/>
    <x v="9"/>
    <n v="13"/>
    <n v="30"/>
    <n v="0.43333333333333302"/>
    <n v="0.56666666666666599"/>
    <n v="15"/>
    <n v="32"/>
    <n v="0.46875"/>
    <n v="0.53125"/>
  </r>
  <r>
    <x v="5"/>
    <x v="10"/>
    <n v="85"/>
    <n v="102"/>
    <n v="0.83333333333333304"/>
    <n v="0.16666666666666599"/>
    <n v="97"/>
    <n v="116"/>
    <n v="0.83620689655172398"/>
    <n v="0.163793103448275"/>
  </r>
  <r>
    <x v="5"/>
    <x v="11"/>
    <n v="1"/>
    <n v="1"/>
    <n v="1"/>
    <n v="0"/>
    <n v="1"/>
    <n v="1"/>
    <n v="1"/>
    <n v="0"/>
  </r>
  <r>
    <x v="5"/>
    <x v="12"/>
    <n v="69"/>
    <n v="97"/>
    <n v="0.71134020618556704"/>
    <n v="0.28865979381443202"/>
    <n v="77"/>
    <n v="109"/>
    <n v="0.70642201834862295"/>
    <n v="0.293577981651376"/>
  </r>
  <r>
    <x v="5"/>
    <x v="13"/>
    <n v="86"/>
    <n v="109"/>
    <n v="0.78899082568807299"/>
    <n v="0.21100917431192601"/>
    <n v="98"/>
    <n v="125"/>
    <n v="0.78400000000000003"/>
    <n v="0.215999999999999"/>
  </r>
  <r>
    <x v="5"/>
    <x v="14"/>
    <n v="44"/>
    <n v="63"/>
    <n v="0.69841269841269804"/>
    <n v="0.30158730158730102"/>
    <n v="57"/>
    <n v="78"/>
    <n v="0.73076923076922995"/>
    <n v="0.269230769230769"/>
  </r>
  <r>
    <x v="5"/>
    <x v="15"/>
    <n v="14"/>
    <n v="14"/>
    <n v="1"/>
    <n v="0"/>
    <n v="16"/>
    <n v="16"/>
    <n v="1"/>
    <n v="0"/>
  </r>
  <r>
    <x v="5"/>
    <x v="17"/>
    <n v="37"/>
    <n v="37"/>
    <n v="1"/>
    <n v="0"/>
    <n v="39"/>
    <n v="39"/>
    <n v="1"/>
    <n v="0"/>
  </r>
  <r>
    <x v="5"/>
    <x v="18"/>
    <n v="31"/>
    <n v="58"/>
    <n v="0.53448275862068895"/>
    <n v="0.46551724137931"/>
    <n v="41"/>
    <n v="72"/>
    <n v="0.56944444444444398"/>
    <n v="0.43055555555555503"/>
  </r>
  <r>
    <x v="5"/>
    <x v="40"/>
    <n v="3"/>
    <n v="4"/>
    <n v="0.75"/>
    <n v="0.25"/>
    <n v="3"/>
    <n v="4"/>
    <n v="0.75"/>
    <n v="0.25"/>
  </r>
  <r>
    <x v="5"/>
    <x v="19"/>
    <n v="134"/>
    <n v="146"/>
    <n v="0.91780821917808197"/>
    <n v="8.2191780821917804E-2"/>
    <n v="162"/>
    <n v="174"/>
    <n v="0.93103448275862"/>
    <n v="6.8965517241379296E-2"/>
  </r>
  <r>
    <x v="5"/>
    <x v="20"/>
    <n v="72"/>
    <n v="76"/>
    <n v="0.94736842105263097"/>
    <n v="5.2631578947368397E-2"/>
    <n v="81"/>
    <n v="85"/>
    <n v="0.95294117647058796"/>
    <n v="4.7058823529411799E-2"/>
  </r>
  <r>
    <x v="5"/>
    <x v="41"/>
    <n v="3"/>
    <n v="4"/>
    <n v="0.75"/>
    <n v="0.25"/>
    <n v="3"/>
    <n v="4"/>
    <n v="0.75"/>
    <n v="0.25"/>
  </r>
  <r>
    <x v="5"/>
    <x v="21"/>
    <n v="86"/>
    <n v="125"/>
    <n v="0.68799999999999994"/>
    <n v="0.312"/>
    <n v="96"/>
    <n v="145"/>
    <n v="0.66206896551724104"/>
    <n v="0.33793103448275802"/>
  </r>
  <r>
    <x v="5"/>
    <x v="22"/>
    <n v="29"/>
    <n v="30"/>
    <n v="0.96666666666666601"/>
    <n v="3.3333333333333298E-2"/>
    <n v="33"/>
    <n v="34"/>
    <n v="0.97058823529411697"/>
    <n v="2.94117647058823E-2"/>
  </r>
  <r>
    <x v="5"/>
    <x v="23"/>
    <n v="108"/>
    <n v="111"/>
    <n v="0.97297297297297303"/>
    <n v="2.70270270270269E-2"/>
    <n v="123"/>
    <n v="126"/>
    <n v="0.97619047619047605"/>
    <n v="2.3809523809523801E-2"/>
  </r>
  <r>
    <x v="5"/>
    <x v="24"/>
    <n v="8"/>
    <n v="8"/>
    <n v="1"/>
    <n v="0"/>
    <n v="9"/>
    <n v="9"/>
    <n v="1"/>
    <n v="0"/>
  </r>
  <r>
    <x v="5"/>
    <x v="25"/>
    <n v="7"/>
    <n v="39"/>
    <n v="0.17948717948717899"/>
    <n v="0.82051282051282004"/>
    <n v="7"/>
    <n v="47"/>
    <n v="0.14893617021276501"/>
    <n v="0.85106382978723405"/>
  </r>
  <r>
    <x v="5"/>
    <x v="26"/>
    <n v="13"/>
    <n v="21"/>
    <n v="0.61904761904761896"/>
    <n v="0.38095238095237999"/>
    <n v="18"/>
    <n v="27"/>
    <n v="0.66666666666666596"/>
    <n v="0.33333333333333298"/>
  </r>
  <r>
    <x v="5"/>
    <x v="27"/>
    <n v="12"/>
    <n v="20"/>
    <n v="0.6"/>
    <n v="0.4"/>
    <n v="16"/>
    <n v="25"/>
    <n v="0.64"/>
    <n v="0.36"/>
  </r>
  <r>
    <x v="5"/>
    <x v="28"/>
    <n v="1"/>
    <n v="1"/>
    <n v="1"/>
    <n v="0"/>
    <n v="1"/>
    <n v="1"/>
    <n v="1"/>
    <n v="0"/>
  </r>
  <r>
    <x v="5"/>
    <x v="29"/>
    <n v="31"/>
    <n v="75"/>
    <n v="0.413333333333333"/>
    <n v="0.586666666666666"/>
    <n v="35"/>
    <n v="88"/>
    <n v="0.39772727272727199"/>
    <n v="0.60227272727272696"/>
  </r>
  <r>
    <x v="5"/>
    <x v="30"/>
    <n v="1"/>
    <n v="1"/>
    <n v="1"/>
    <n v="0"/>
    <n v="1"/>
    <n v="1"/>
    <n v="1"/>
    <n v="0"/>
  </r>
  <r>
    <x v="5"/>
    <x v="31"/>
    <n v="100"/>
    <n v="108"/>
    <n v="0.92592592592592504"/>
    <n v="7.4074074074074001E-2"/>
    <n v="114"/>
    <n v="123"/>
    <n v="0.92682926829268297"/>
    <n v="7.3170731707316999E-2"/>
  </r>
  <r>
    <x v="5"/>
    <x v="48"/>
    <n v="1"/>
    <n v="1"/>
    <n v="1"/>
    <n v="0"/>
    <n v="1"/>
    <n v="1"/>
    <n v="1"/>
    <n v="0"/>
  </r>
  <r>
    <x v="5"/>
    <x v="33"/>
    <n v="20"/>
    <n v="22"/>
    <n v="0.90909090909090895"/>
    <n v="9.0909090909090898E-2"/>
    <n v="24"/>
    <n v="26"/>
    <n v="0.92307692307692302"/>
    <n v="7.6923076923076802E-2"/>
  </r>
  <r>
    <x v="5"/>
    <x v="34"/>
    <n v="19"/>
    <n v="34"/>
    <n v="0.55882352941176405"/>
    <n v="0.441176470588235"/>
    <n v="23"/>
    <n v="39"/>
    <n v="0.58974358974358898"/>
    <n v="0.41025641025641002"/>
  </r>
  <r>
    <x v="5"/>
    <x v="45"/>
    <n v="1"/>
    <n v="1"/>
    <n v="1"/>
    <n v="0"/>
    <n v="1"/>
    <n v="1"/>
    <n v="1"/>
    <n v="0"/>
  </r>
  <r>
    <x v="5"/>
    <x v="35"/>
    <n v="16"/>
    <n v="26"/>
    <n v="0.61538461538461497"/>
    <n v="0.38461538461538403"/>
    <n v="18"/>
    <n v="28"/>
    <n v="0.64285714285714202"/>
    <n v="0.35714285714285698"/>
  </r>
  <r>
    <x v="5"/>
    <x v="36"/>
    <n v="110"/>
    <n v="138"/>
    <n v="0.79710144927536197"/>
    <n v="0.202898550724637"/>
    <n v="129"/>
    <n v="163"/>
    <n v="0.79141104294478504"/>
    <n v="0.20858895705521399"/>
  </r>
  <r>
    <x v="5"/>
    <x v="37"/>
    <n v="74"/>
    <n v="79"/>
    <n v="0.936708860759493"/>
    <n v="6.3291139240506306E-2"/>
    <n v="88"/>
    <n v="93"/>
    <n v="0.94623655913978499"/>
    <n v="5.3763440860214999E-2"/>
  </r>
  <r>
    <x v="5"/>
    <x v="43"/>
    <n v="3"/>
    <n v="3"/>
    <n v="1"/>
    <n v="0"/>
    <n v="3"/>
    <n v="3"/>
    <n v="1"/>
    <n v="0"/>
  </r>
  <r>
    <x v="6"/>
    <x v="0"/>
    <n v="27"/>
    <n v="27"/>
    <n v="1"/>
    <n v="0"/>
    <n v="38"/>
    <n v="38"/>
    <n v="1"/>
    <n v="0"/>
  </r>
  <r>
    <x v="6"/>
    <x v="47"/>
    <n v="75"/>
    <n v="104"/>
    <n v="0.72115384615384603"/>
    <n v="0.27884615384615302"/>
    <n v="98"/>
    <n v="141"/>
    <n v="0.69503546099290703"/>
    <n v="0.30496453900709197"/>
  </r>
  <r>
    <x v="6"/>
    <x v="1"/>
    <n v="47"/>
    <n v="122"/>
    <n v="0.38524590163934402"/>
    <n v="0.61475409836065498"/>
    <n v="62"/>
    <n v="173"/>
    <n v="0.35838150289017301"/>
    <n v="0.64161849710982599"/>
  </r>
  <r>
    <x v="6"/>
    <x v="2"/>
    <n v="69"/>
    <n v="114"/>
    <n v="0.60526315789473595"/>
    <n v="0.394736842105263"/>
    <n v="91"/>
    <n v="159"/>
    <n v="0.57232704402515699"/>
    <n v="0.42767295597484201"/>
  </r>
  <r>
    <x v="6"/>
    <x v="38"/>
    <n v="5"/>
    <n v="5"/>
    <n v="1"/>
    <n v="0"/>
    <n v="10"/>
    <n v="10"/>
    <n v="1"/>
    <n v="0"/>
  </r>
  <r>
    <x v="6"/>
    <x v="3"/>
    <n v="92"/>
    <n v="109"/>
    <n v="0.84403669724770602"/>
    <n v="0.155963302752293"/>
    <n v="122"/>
    <n v="148"/>
    <n v="0.82432432432432401"/>
    <n v="0.17567567567567499"/>
  </r>
  <r>
    <x v="6"/>
    <x v="39"/>
    <n v="4"/>
    <n v="5"/>
    <n v="0.8"/>
    <n v="0.19999999999999901"/>
    <n v="9"/>
    <n v="10"/>
    <n v="0.9"/>
    <n v="9.9999999999999895E-2"/>
  </r>
  <r>
    <x v="6"/>
    <x v="4"/>
    <n v="56"/>
    <n v="104"/>
    <n v="0.53846153846153799"/>
    <n v="0.46153846153846101"/>
    <n v="73"/>
    <n v="141"/>
    <n v="0.51773049645390001"/>
    <n v="0.48226950354609899"/>
  </r>
  <r>
    <x v="6"/>
    <x v="5"/>
    <n v="105"/>
    <n v="120"/>
    <n v="0.875"/>
    <n v="0.125"/>
    <n v="145"/>
    <n v="166"/>
    <n v="0.873493975903614"/>
    <n v="0.12650602409638501"/>
  </r>
  <r>
    <x v="6"/>
    <x v="8"/>
    <n v="10"/>
    <n v="31"/>
    <n v="0.32258064516128998"/>
    <n v="0.67741935483870896"/>
    <n v="15"/>
    <n v="41"/>
    <n v="0.36585365853658502"/>
    <n v="0.63414634146341398"/>
  </r>
  <r>
    <x v="6"/>
    <x v="49"/>
    <n v="2"/>
    <n v="2"/>
    <n v="1"/>
    <n v="0"/>
    <n v="2"/>
    <n v="2"/>
    <n v="1"/>
    <n v="0"/>
  </r>
  <r>
    <x v="6"/>
    <x v="9"/>
    <n v="20"/>
    <n v="33"/>
    <n v="0.60606060606060597"/>
    <n v="0.39393939393939298"/>
    <n v="26"/>
    <n v="46"/>
    <n v="0.56521739130434701"/>
    <n v="0.434782608695652"/>
  </r>
  <r>
    <x v="6"/>
    <x v="10"/>
    <n v="99"/>
    <n v="114"/>
    <n v="0.86842105263157898"/>
    <n v="0.13157894736842099"/>
    <n v="131"/>
    <n v="154"/>
    <n v="0.85064935064934999"/>
    <n v="0.14935064935064901"/>
  </r>
  <r>
    <x v="6"/>
    <x v="11"/>
    <n v="5"/>
    <n v="6"/>
    <n v="0.83333333333333304"/>
    <n v="0.16666666666666599"/>
    <n v="8"/>
    <n v="9"/>
    <n v="0.88888888888888795"/>
    <n v="0.11111111111111099"/>
  </r>
  <r>
    <x v="6"/>
    <x v="50"/>
    <n v="1"/>
    <n v="1"/>
    <n v="1"/>
    <n v="0"/>
    <n v="1"/>
    <n v="1"/>
    <n v="1"/>
    <n v="0"/>
  </r>
  <r>
    <x v="6"/>
    <x v="12"/>
    <n v="73"/>
    <n v="104"/>
    <n v="0.70192307692307598"/>
    <n v="0.29807692307692302"/>
    <n v="98"/>
    <n v="141"/>
    <n v="0.69503546099290703"/>
    <n v="0.30496453900709197"/>
  </r>
  <r>
    <x v="6"/>
    <x v="51"/>
    <n v="1"/>
    <n v="1"/>
    <n v="1"/>
    <n v="0"/>
    <n v="1"/>
    <n v="1"/>
    <n v="1"/>
    <n v="0"/>
  </r>
  <r>
    <x v="6"/>
    <x v="13"/>
    <n v="95"/>
    <n v="122"/>
    <n v="0.77868852459016302"/>
    <n v="0.22131147540983601"/>
    <n v="127"/>
    <n v="170"/>
    <n v="0.747058823529411"/>
    <n v="0.252941176470588"/>
  </r>
  <r>
    <x v="6"/>
    <x v="14"/>
    <n v="57"/>
    <n v="76"/>
    <n v="0.75"/>
    <n v="0.25"/>
    <n v="77"/>
    <n v="104"/>
    <n v="0.74038461538461497"/>
    <n v="0.25961538461538403"/>
  </r>
  <r>
    <x v="6"/>
    <x v="15"/>
    <n v="11"/>
    <n v="11"/>
    <n v="1"/>
    <n v="0"/>
    <n v="15"/>
    <n v="15"/>
    <n v="1"/>
    <n v="0"/>
  </r>
  <r>
    <x v="6"/>
    <x v="17"/>
    <n v="104"/>
    <n v="104"/>
    <n v="1"/>
    <n v="0"/>
    <n v="141"/>
    <n v="141"/>
    <n v="1"/>
    <n v="0"/>
  </r>
  <r>
    <x v="6"/>
    <x v="18"/>
    <n v="39"/>
    <n v="71"/>
    <n v="0.54929577464788704"/>
    <n v="0.45070422535211202"/>
    <n v="50"/>
    <n v="93"/>
    <n v="0.53763440860214995"/>
    <n v="0.462365591397849"/>
  </r>
  <r>
    <x v="6"/>
    <x v="40"/>
    <n v="3"/>
    <n v="5"/>
    <n v="0.6"/>
    <n v="0.4"/>
    <n v="6"/>
    <n v="10"/>
    <n v="0.6"/>
    <n v="0.4"/>
  </r>
  <r>
    <x v="6"/>
    <x v="19"/>
    <n v="158"/>
    <n v="166"/>
    <n v="0.95180722891566205"/>
    <n v="4.8192771084337303E-2"/>
    <n v="216"/>
    <n v="228"/>
    <n v="0.94736842105263097"/>
    <n v="5.2631578947368397E-2"/>
  </r>
  <r>
    <x v="6"/>
    <x v="20"/>
    <n v="18"/>
    <n v="20"/>
    <n v="0.9"/>
    <n v="9.9999999999999895E-2"/>
    <n v="26"/>
    <n v="29"/>
    <n v="0.89655172413793105"/>
    <n v="0.10344827586206801"/>
  </r>
  <r>
    <x v="6"/>
    <x v="41"/>
    <n v="3"/>
    <n v="5"/>
    <n v="0.6"/>
    <n v="0.4"/>
    <n v="6"/>
    <n v="10"/>
    <n v="0.6"/>
    <n v="0.4"/>
  </r>
  <r>
    <x v="6"/>
    <x v="21"/>
    <n v="96"/>
    <n v="134"/>
    <n v="0.71641791044776104"/>
    <n v="0.28358208955223801"/>
    <n v="125"/>
    <n v="186"/>
    <n v="0.67204301075268802"/>
    <n v="0.32795698924731098"/>
  </r>
  <r>
    <x v="6"/>
    <x v="22"/>
    <n v="20"/>
    <n v="20"/>
    <n v="1"/>
    <n v="0"/>
    <n v="25"/>
    <n v="25"/>
    <n v="1"/>
    <n v="0"/>
  </r>
  <r>
    <x v="6"/>
    <x v="23"/>
    <n v="131"/>
    <n v="132"/>
    <n v="0.99242424242424199"/>
    <n v="7.5757575757575604E-3"/>
    <n v="188"/>
    <n v="189"/>
    <n v="0.99470899470899399"/>
    <n v="5.2910052910053402E-3"/>
  </r>
  <r>
    <x v="6"/>
    <x v="24"/>
    <n v="7"/>
    <n v="7"/>
    <n v="1"/>
    <n v="0"/>
    <n v="13"/>
    <n v="13"/>
    <n v="1"/>
    <n v="0"/>
  </r>
  <r>
    <x v="6"/>
    <x v="52"/>
    <n v="1"/>
    <n v="1"/>
    <n v="1"/>
    <n v="0"/>
    <n v="1"/>
    <n v="1"/>
    <n v="1"/>
    <n v="0"/>
  </r>
  <r>
    <x v="6"/>
    <x v="25"/>
    <n v="12"/>
    <n v="50"/>
    <n v="0.24"/>
    <n v="0.76"/>
    <n v="13"/>
    <n v="72"/>
    <n v="0.180555555555555"/>
    <n v="0.81944444444444398"/>
  </r>
  <r>
    <x v="6"/>
    <x v="26"/>
    <n v="24"/>
    <n v="33"/>
    <n v="0.72727272727272696"/>
    <n v="0.27272727272727199"/>
    <n v="33"/>
    <n v="45"/>
    <n v="0.73333333333333295"/>
    <n v="0.266666666666666"/>
  </r>
  <r>
    <x v="6"/>
    <x v="27"/>
    <n v="8"/>
    <n v="15"/>
    <n v="0.53333333333333299"/>
    <n v="0.46666666666666601"/>
    <n v="11"/>
    <n v="19"/>
    <n v="0.57894736842105199"/>
    <n v="0.42105263157894701"/>
  </r>
  <r>
    <x v="6"/>
    <x v="28"/>
    <n v="5"/>
    <n v="6"/>
    <n v="0.83333333333333304"/>
    <n v="0.16666666666666599"/>
    <n v="8"/>
    <n v="9"/>
    <n v="0.88888888888888795"/>
    <n v="0.11111111111111099"/>
  </r>
  <r>
    <x v="6"/>
    <x v="29"/>
    <n v="47"/>
    <n v="91"/>
    <n v="0.51648351648351598"/>
    <n v="0.48351648351648302"/>
    <n v="67"/>
    <n v="131"/>
    <n v="0.51145038167938905"/>
    <n v="0.48854961832061"/>
  </r>
  <r>
    <x v="6"/>
    <x v="30"/>
    <n v="1"/>
    <n v="1"/>
    <n v="1"/>
    <n v="0"/>
    <n v="1"/>
    <n v="1"/>
    <n v="1"/>
    <n v="0"/>
  </r>
  <r>
    <x v="6"/>
    <x v="31"/>
    <n v="113"/>
    <n v="117"/>
    <n v="0.96581196581196505"/>
    <n v="3.4188034188034101E-2"/>
    <n v="155"/>
    <n v="162"/>
    <n v="0.95679012345679004"/>
    <n v="4.3209876543209798E-2"/>
  </r>
  <r>
    <x v="6"/>
    <x v="33"/>
    <n v="20"/>
    <n v="21"/>
    <n v="0.952380952380952"/>
    <n v="4.7619047619047603E-2"/>
    <n v="24"/>
    <n v="25"/>
    <n v="0.96"/>
    <n v="0.04"/>
  </r>
  <r>
    <x v="6"/>
    <x v="34"/>
    <n v="20"/>
    <n v="56"/>
    <n v="0.35714285714285698"/>
    <n v="0.64285714285714202"/>
    <n v="24"/>
    <n v="76"/>
    <n v="0.31578947368421001"/>
    <n v="0.68421052631578905"/>
  </r>
  <r>
    <x v="6"/>
    <x v="45"/>
    <n v="1"/>
    <n v="3"/>
    <n v="0.33333333333333298"/>
    <n v="0.66666666666666596"/>
    <n v="1"/>
    <n v="4"/>
    <n v="0.25"/>
    <n v="0.75"/>
  </r>
  <r>
    <x v="6"/>
    <x v="35"/>
    <n v="19"/>
    <n v="28"/>
    <n v="0.67857142857142805"/>
    <n v="0.32142857142857101"/>
    <n v="28"/>
    <n v="41"/>
    <n v="0.68292682926829196"/>
    <n v="0.31707317073170699"/>
  </r>
  <r>
    <x v="6"/>
    <x v="36"/>
    <n v="18"/>
    <n v="23"/>
    <n v="0.78260869565217395"/>
    <n v="0.217391304347826"/>
    <n v="20"/>
    <n v="25"/>
    <n v="0.8"/>
    <n v="0.19999999999999901"/>
  </r>
  <r>
    <x v="6"/>
    <x v="53"/>
    <n v="105"/>
    <n v="133"/>
    <n v="0.78947368421052599"/>
    <n v="0.21052631578947301"/>
    <n v="144"/>
    <n v="186"/>
    <n v="0.77419354838709598"/>
    <n v="0.225806451612903"/>
  </r>
  <r>
    <x v="6"/>
    <x v="37"/>
    <n v="97"/>
    <n v="98"/>
    <n v="0.98979591836734604"/>
    <n v="1.0204081632653E-2"/>
    <n v="137"/>
    <n v="139"/>
    <n v="0.985611510791366"/>
    <n v="1.4388489208633099E-2"/>
  </r>
  <r>
    <x v="6"/>
    <x v="43"/>
    <n v="3"/>
    <n v="3"/>
    <n v="1"/>
    <n v="0"/>
    <n v="6"/>
    <n v="6"/>
    <n v="1"/>
    <n v="0"/>
  </r>
  <r>
    <x v="7"/>
    <x v="0"/>
    <n v="2"/>
    <n v="2"/>
    <n v="1"/>
    <n v="0"/>
    <n v="2"/>
    <n v="2"/>
    <n v="1"/>
    <n v="0"/>
  </r>
  <r>
    <x v="7"/>
    <x v="47"/>
    <n v="9"/>
    <n v="13"/>
    <n v="0.69230769230769196"/>
    <n v="0.30769230769230699"/>
    <n v="15"/>
    <n v="21"/>
    <n v="0.71428571428571397"/>
    <n v="0.28571428571428498"/>
  </r>
  <r>
    <x v="7"/>
    <x v="1"/>
    <n v="5"/>
    <n v="14"/>
    <n v="0.35714285714285698"/>
    <n v="0.64285714285714202"/>
    <n v="9"/>
    <n v="22"/>
    <n v="0.40909090909090901"/>
    <n v="0.59090909090909005"/>
  </r>
  <r>
    <x v="7"/>
    <x v="2"/>
    <n v="8"/>
    <n v="13"/>
    <n v="0.61538461538461497"/>
    <n v="0.38461538461538403"/>
    <n v="13"/>
    <n v="21"/>
    <n v="0.61904761904761896"/>
    <n v="0.38095238095237999"/>
  </r>
  <r>
    <x v="7"/>
    <x v="38"/>
    <n v="2"/>
    <n v="2"/>
    <n v="1"/>
    <n v="0"/>
    <n v="6"/>
    <n v="6"/>
    <n v="1"/>
    <n v="0"/>
  </r>
  <r>
    <x v="7"/>
    <x v="3"/>
    <n v="13"/>
    <n v="14"/>
    <n v="0.92857142857142805"/>
    <n v="7.1428571428571397E-2"/>
    <n v="21"/>
    <n v="22"/>
    <n v="0.95454545454545403"/>
    <n v="4.54545454545454E-2"/>
  </r>
  <r>
    <x v="7"/>
    <x v="39"/>
    <n v="2"/>
    <n v="2"/>
    <n v="1"/>
    <n v="0"/>
    <n v="6"/>
    <n v="6"/>
    <n v="1"/>
    <n v="0"/>
  </r>
  <r>
    <x v="7"/>
    <x v="4"/>
    <n v="8"/>
    <n v="13"/>
    <n v="0.61538461538461497"/>
    <n v="0.38461538461538403"/>
    <n v="13"/>
    <n v="21"/>
    <n v="0.61904761904761896"/>
    <n v="0.38095238095237999"/>
  </r>
  <r>
    <x v="7"/>
    <x v="5"/>
    <n v="13"/>
    <n v="14"/>
    <n v="0.92857142857142805"/>
    <n v="7.1428571428571397E-2"/>
    <n v="21"/>
    <n v="22"/>
    <n v="0.95454545454545403"/>
    <n v="4.54545454545454E-2"/>
  </r>
  <r>
    <x v="7"/>
    <x v="8"/>
    <n v="1"/>
    <n v="3"/>
    <n v="0.33333333333333298"/>
    <n v="0.66666666666666596"/>
    <n v="1"/>
    <n v="5"/>
    <n v="0.2"/>
    <n v="0.8"/>
  </r>
  <r>
    <x v="7"/>
    <x v="9"/>
    <n v="4"/>
    <n v="4"/>
    <n v="1"/>
    <n v="0"/>
    <n v="7"/>
    <n v="7"/>
    <n v="1"/>
    <n v="0"/>
  </r>
  <r>
    <x v="7"/>
    <x v="10"/>
    <n v="13"/>
    <n v="13"/>
    <n v="1"/>
    <n v="0"/>
    <n v="21"/>
    <n v="21"/>
    <n v="1"/>
    <n v="0"/>
  </r>
  <r>
    <x v="7"/>
    <x v="11"/>
    <n v="1"/>
    <n v="1"/>
    <n v="1"/>
    <n v="0"/>
    <n v="1"/>
    <n v="1"/>
    <n v="1"/>
    <n v="0"/>
  </r>
  <r>
    <x v="7"/>
    <x v="12"/>
    <n v="10"/>
    <n v="13"/>
    <n v="0.76923076923076905"/>
    <n v="0.23076923076923"/>
    <n v="16"/>
    <n v="21"/>
    <n v="0.76190476190476097"/>
    <n v="0.238095238095238"/>
  </r>
  <r>
    <x v="7"/>
    <x v="13"/>
    <n v="11"/>
    <n v="14"/>
    <n v="0.78571428571428503"/>
    <n v="0.214285714285714"/>
    <n v="18"/>
    <n v="22"/>
    <n v="0.81818181818181801"/>
    <n v="0.18181818181818099"/>
  </r>
  <r>
    <x v="7"/>
    <x v="14"/>
    <n v="7"/>
    <n v="10"/>
    <n v="0.7"/>
    <n v="0.3"/>
    <n v="10"/>
    <n v="14"/>
    <n v="0.71428571428571397"/>
    <n v="0.28571428571428498"/>
  </r>
  <r>
    <x v="7"/>
    <x v="15"/>
    <n v="2"/>
    <n v="2"/>
    <n v="1"/>
    <n v="0"/>
    <n v="2"/>
    <n v="2"/>
    <n v="1"/>
    <n v="0"/>
  </r>
  <r>
    <x v="7"/>
    <x v="17"/>
    <n v="13"/>
    <n v="13"/>
    <n v="1"/>
    <n v="0"/>
    <n v="21"/>
    <n v="21"/>
    <n v="1"/>
    <n v="0"/>
  </r>
  <r>
    <x v="7"/>
    <x v="18"/>
    <n v="4"/>
    <n v="10"/>
    <n v="0.4"/>
    <n v="0.6"/>
    <n v="5"/>
    <n v="14"/>
    <n v="0.35714285714285698"/>
    <n v="0.64285714285714202"/>
  </r>
  <r>
    <x v="7"/>
    <x v="40"/>
    <n v="2"/>
    <n v="2"/>
    <n v="1"/>
    <n v="0"/>
    <n v="6"/>
    <n v="6"/>
    <n v="1"/>
    <n v="0"/>
  </r>
  <r>
    <x v="7"/>
    <x v="19"/>
    <n v="19"/>
    <n v="22"/>
    <n v="0.86363636363636298"/>
    <n v="0.13636363636363599"/>
    <n v="30"/>
    <n v="34"/>
    <n v="0.88235294117647001"/>
    <n v="0.11764705882352899"/>
  </r>
  <r>
    <x v="7"/>
    <x v="20"/>
    <n v="1"/>
    <n v="2"/>
    <n v="0.5"/>
    <n v="0.5"/>
    <n v="2"/>
    <n v="3"/>
    <n v="0.66666666666666596"/>
    <n v="0.33333333333333298"/>
  </r>
  <r>
    <x v="7"/>
    <x v="41"/>
    <n v="2"/>
    <n v="2"/>
    <n v="1"/>
    <n v="0"/>
    <n v="6"/>
    <n v="6"/>
    <n v="1"/>
    <n v="0"/>
  </r>
  <r>
    <x v="7"/>
    <x v="21"/>
    <n v="11"/>
    <n v="21"/>
    <n v="0.52380952380952295"/>
    <n v="0.476190476190476"/>
    <n v="18"/>
    <n v="33"/>
    <n v="0.54545454545454497"/>
    <n v="0.45454545454545398"/>
  </r>
  <r>
    <x v="7"/>
    <x v="22"/>
    <n v="6"/>
    <n v="6"/>
    <n v="1"/>
    <n v="0"/>
    <n v="8"/>
    <n v="8"/>
    <n v="1"/>
    <n v="0"/>
  </r>
  <r>
    <x v="7"/>
    <x v="23"/>
    <n v="15"/>
    <n v="15"/>
    <n v="1"/>
    <n v="0"/>
    <n v="23"/>
    <n v="23"/>
    <n v="1"/>
    <n v="0"/>
  </r>
  <r>
    <x v="7"/>
    <x v="26"/>
    <n v="2"/>
    <n v="3"/>
    <n v="0.66666666666666596"/>
    <n v="0.33333333333333298"/>
    <n v="2"/>
    <n v="3"/>
    <n v="0.66666666666666596"/>
    <n v="0.33333333333333298"/>
  </r>
  <r>
    <x v="7"/>
    <x v="27"/>
    <n v="1"/>
    <n v="5"/>
    <n v="0.2"/>
    <n v="0.8"/>
    <n v="3"/>
    <n v="9"/>
    <n v="0.33333333333333298"/>
    <n v="0.66666666666666596"/>
  </r>
  <r>
    <x v="7"/>
    <x v="28"/>
    <n v="1"/>
    <n v="1"/>
    <n v="1"/>
    <n v="0"/>
    <n v="1"/>
    <n v="1"/>
    <n v="1"/>
    <n v="0"/>
  </r>
  <r>
    <x v="7"/>
    <x v="29"/>
    <n v="4"/>
    <n v="12"/>
    <n v="0.33333333333333298"/>
    <n v="0.66666666666666596"/>
    <n v="5"/>
    <n v="17"/>
    <n v="0.29411764705882298"/>
    <n v="0.70588235294117596"/>
  </r>
  <r>
    <x v="7"/>
    <x v="31"/>
    <n v="14"/>
    <n v="14"/>
    <n v="1"/>
    <n v="0"/>
    <n v="22"/>
    <n v="22"/>
    <n v="1"/>
    <n v="0"/>
  </r>
  <r>
    <x v="7"/>
    <x v="33"/>
    <n v="4"/>
    <n v="6"/>
    <n v="0.66666666666666596"/>
    <n v="0.33333333333333298"/>
    <n v="6"/>
    <n v="10"/>
    <n v="0.6"/>
    <n v="0.4"/>
  </r>
  <r>
    <x v="7"/>
    <x v="34"/>
    <n v="4"/>
    <n v="8"/>
    <n v="0.5"/>
    <n v="0.5"/>
    <n v="5"/>
    <n v="11"/>
    <n v="0.45454545454545398"/>
    <n v="0.54545454545454497"/>
  </r>
  <r>
    <x v="7"/>
    <x v="35"/>
    <n v="1"/>
    <n v="2"/>
    <n v="0.5"/>
    <n v="0.5"/>
    <n v="1"/>
    <n v="2"/>
    <n v="0.5"/>
    <n v="0.5"/>
  </r>
  <r>
    <x v="7"/>
    <x v="53"/>
    <n v="18"/>
    <n v="21"/>
    <n v="0.85714285714285698"/>
    <n v="0.14285714285714199"/>
    <n v="29"/>
    <n v="33"/>
    <n v="0.87878787878787801"/>
    <n v="0.12121212121212099"/>
  </r>
  <r>
    <x v="7"/>
    <x v="37"/>
    <n v="12"/>
    <n v="13"/>
    <n v="0.92307692307692302"/>
    <n v="7.6923076923076802E-2"/>
    <n v="17"/>
    <n v="18"/>
    <n v="0.94444444444444398"/>
    <n v="5.5555555555555497E-2"/>
  </r>
  <r>
    <x v="7"/>
    <x v="43"/>
    <n v="2"/>
    <n v="2"/>
    <n v="1"/>
    <n v="0"/>
    <n v="6"/>
    <n v="6"/>
    <n v="1"/>
    <n v="0"/>
  </r>
  <r>
    <x v="8"/>
    <x v="5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E1364-FCE3-47C6-9728-E3AFC6FE15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:M10" firstHeaderRow="1" firstDataRow="2" firstDataCol="1"/>
  <pivotFields count="6">
    <pivotField axis="axisRow" showAll="0">
      <items count="13">
        <item h="1" x="0"/>
        <item x="1"/>
        <item x="2"/>
        <item x="3"/>
        <item x="4"/>
        <item x="5"/>
        <item x="6"/>
        <item x="7"/>
        <item h="1" x="8"/>
        <item h="1" x="9"/>
        <item h="1" x="10"/>
        <item h="1" x="11"/>
        <item t="default"/>
      </items>
    </pivotField>
    <pivotField showAll="0"/>
    <pivotField showAll="0"/>
    <pivotField dataField="1" showAll="0"/>
    <pivotField showAll="0"/>
    <pivotField axis="axisCol" showAll="0" sortType="descending">
      <items count="14">
        <item x="11"/>
        <item x="5"/>
        <item x="7"/>
        <item x="8"/>
        <item x="2"/>
        <item x="4"/>
        <item x="1"/>
        <item x="9"/>
        <item x="6"/>
        <item x="3"/>
        <item x="10"/>
        <item x="0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12">
    <i>
      <x v="6"/>
    </i>
    <i>
      <x v="4"/>
    </i>
    <i>
      <x v="7"/>
    </i>
    <i>
      <x v="9"/>
    </i>
    <i>
      <x v="5"/>
    </i>
    <i>
      <x v="10"/>
    </i>
    <i>
      <x v="3"/>
    </i>
    <i>
      <x v="1"/>
    </i>
    <i>
      <x v="8"/>
    </i>
    <i>
      <x v="2"/>
    </i>
    <i>
      <x/>
    </i>
    <i t="grand">
      <x/>
    </i>
  </colItems>
  <dataFields count="1">
    <dataField name="Sum of abxCount" fld="3" showDataAs="percentOfRow" baseField="0" baseItem="4" numFmtId="10"/>
  </dataFields>
  <chartFormats count="4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4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4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4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5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5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5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5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548EE-86AD-4B6C-A7CE-32E1B700BFA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J10" firstHeaderRow="1" firstDataRow="2" firstDataCol="1"/>
  <pivotFields count="10">
    <pivotField axis="axisRow" showAll="0">
      <items count="10">
        <item x="0"/>
        <item x="1"/>
        <item x="2"/>
        <item x="3"/>
        <item x="4"/>
        <item x="5"/>
        <item x="6"/>
        <item h="1" x="7"/>
        <item h="1" x="8"/>
        <item t="default"/>
      </items>
    </pivotField>
    <pivotField axis="axisCol" showAll="0">
      <items count="56">
        <item h="1" x="0"/>
        <item h="1" x="47"/>
        <item x="1"/>
        <item x="2"/>
        <item h="1" x="38"/>
        <item h="1" x="3"/>
        <item h="1" x="39"/>
        <item h="1" x="4"/>
        <item x="5"/>
        <item h="1" x="6"/>
        <item h="1" x="7"/>
        <item h="1" x="8"/>
        <item h="1" x="49"/>
        <item h="1" x="9"/>
        <item x="10"/>
        <item h="1" x="11"/>
        <item h="1" x="50"/>
        <item h="1" x="12"/>
        <item h="1" x="51"/>
        <item x="13"/>
        <item h="1" x="14"/>
        <item h="1" x="44"/>
        <item h="1" x="15"/>
        <item h="1" x="16"/>
        <item h="1" x="17"/>
        <item h="1" x="18"/>
        <item h="1" x="40"/>
        <item h="1" x="19"/>
        <item h="1" x="20"/>
        <item h="1" x="41"/>
        <item x="21"/>
        <item h="1" x="22"/>
        <item x="23"/>
        <item h="1" x="24"/>
        <item h="1" x="52"/>
        <item h="1" x="46"/>
        <item h="1" x="25"/>
        <item h="1" x="26"/>
        <item h="1" x="27"/>
        <item h="1" x="29"/>
        <item h="1" x="28"/>
        <item h="1" x="30"/>
        <item x="31"/>
        <item h="1" x="48"/>
        <item h="1" x="32"/>
        <item h="1" x="33"/>
        <item h="1" x="42"/>
        <item h="1" x="34"/>
        <item h="1" x="45"/>
        <item h="1" x="35"/>
        <item h="1" x="36"/>
        <item h="1" x="53"/>
        <item h="1" x="37"/>
        <item h="1" x="43"/>
        <item h="1" x="5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9">
    <i>
      <x v="2"/>
    </i>
    <i>
      <x v="3"/>
    </i>
    <i>
      <x v="8"/>
    </i>
    <i>
      <x v="14"/>
    </i>
    <i>
      <x v="19"/>
    </i>
    <i>
      <x v="30"/>
    </i>
    <i>
      <x v="32"/>
    </i>
    <i>
      <x v="42"/>
    </i>
    <i t="grand">
      <x/>
    </i>
  </colItems>
  <dataFields count="1">
    <dataField name="Sum of percentSusceptibleAbx" fld="8" baseField="0" baseItem="0" numFmtId="9"/>
  </dataFields>
  <chartFormats count="17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2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2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2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2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2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2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2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2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2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2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2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2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2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4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4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9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0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0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0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0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0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0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9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4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9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9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9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0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0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0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0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0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0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9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9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9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9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9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9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0"/>
          </reference>
        </references>
      </pivotArea>
    </chartFormat>
    <chartFormat chart="0" format="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</references>
      </pivotArea>
    </chartFormat>
    <chartFormat chart="0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1E85-F952-4D7B-9C8B-41180FF45562}">
  <dimension ref="A1:M10"/>
  <sheetViews>
    <sheetView workbookViewId="0">
      <selection activeCell="I29" sqref="I29"/>
    </sheetView>
  </sheetViews>
  <sheetFormatPr defaultRowHeight="14.25" x14ac:dyDescent="0.45"/>
  <cols>
    <col min="1" max="1" width="16.1328125" bestFit="1" customWidth="1"/>
    <col min="2" max="2" width="17.86328125" bestFit="1" customWidth="1"/>
    <col min="3" max="3" width="17" bestFit="1" customWidth="1"/>
    <col min="4" max="4" width="6.1328125" bestFit="1" customWidth="1"/>
    <col min="5" max="5" width="25.73046875" bestFit="1" customWidth="1"/>
    <col min="6" max="6" width="10.73046875" bestFit="1" customWidth="1"/>
    <col min="7" max="7" width="16.1328125" bestFit="1" customWidth="1"/>
    <col min="8" max="8" width="15.3984375" bestFit="1" customWidth="1"/>
    <col min="9" max="9" width="33.265625" bestFit="1" customWidth="1"/>
    <col min="10" max="10" width="28.265625" bestFit="1" customWidth="1"/>
    <col min="11" max="11" width="14.86328125" bestFit="1" customWidth="1"/>
    <col min="12" max="12" width="9.265625" bestFit="1" customWidth="1"/>
    <col min="13" max="13" width="11.265625" bestFit="1" customWidth="1"/>
    <col min="14" max="14" width="7.265625" bestFit="1" customWidth="1"/>
    <col min="15" max="15" width="11.265625" bestFit="1" customWidth="1"/>
  </cols>
  <sheetData>
    <row r="1" spans="1:13" x14ac:dyDescent="0.45">
      <c r="A1" s="5" t="s">
        <v>358</v>
      </c>
      <c r="B1" s="5" t="s">
        <v>357</v>
      </c>
    </row>
    <row r="2" spans="1:13" x14ac:dyDescent="0.45">
      <c r="A2" s="5" t="s">
        <v>355</v>
      </c>
      <c r="B2" t="s">
        <v>347</v>
      </c>
      <c r="C2" t="s">
        <v>109</v>
      </c>
      <c r="D2" t="s">
        <v>352</v>
      </c>
      <c r="E2" t="s">
        <v>110</v>
      </c>
      <c r="F2" t="s">
        <v>351</v>
      </c>
      <c r="G2" t="s">
        <v>353</v>
      </c>
      <c r="H2" t="s">
        <v>349</v>
      </c>
      <c r="I2" t="s">
        <v>112</v>
      </c>
      <c r="J2" t="s">
        <v>113</v>
      </c>
      <c r="K2" t="s">
        <v>350</v>
      </c>
      <c r="L2" t="s">
        <v>348</v>
      </c>
      <c r="M2" t="s">
        <v>356</v>
      </c>
    </row>
    <row r="3" spans="1:13" x14ac:dyDescent="0.45">
      <c r="A3" s="6">
        <v>2009</v>
      </c>
      <c r="B3" s="7">
        <v>0.94786729857819907</v>
      </c>
      <c r="C3" s="7">
        <v>1.481042654028436E-2</v>
      </c>
      <c r="D3" s="7">
        <v>8.8862559241706159E-3</v>
      </c>
      <c r="E3" s="7">
        <v>6.5165876777251181E-3</v>
      </c>
      <c r="F3" s="7">
        <v>7.1090047393364926E-3</v>
      </c>
      <c r="G3" s="7">
        <v>1.1848341232227489E-3</v>
      </c>
      <c r="H3" s="7">
        <v>2.3696682464454978E-3</v>
      </c>
      <c r="I3" s="7">
        <v>5.9241706161137437E-3</v>
      </c>
      <c r="J3" s="7">
        <v>2.9620853080568718E-3</v>
      </c>
      <c r="K3" s="7">
        <v>2.3696682464454978E-3</v>
      </c>
      <c r="L3" s="7">
        <v>0</v>
      </c>
      <c r="M3" s="7">
        <v>1</v>
      </c>
    </row>
    <row r="4" spans="1:13" x14ac:dyDescent="0.45">
      <c r="A4" s="6">
        <v>2010</v>
      </c>
      <c r="B4" s="7">
        <v>0.91671059567738533</v>
      </c>
      <c r="C4" s="7">
        <v>1.6341591987348445E-2</v>
      </c>
      <c r="D4" s="7">
        <v>8.9615181866104371E-3</v>
      </c>
      <c r="E4" s="7">
        <v>1.3178703215603585E-2</v>
      </c>
      <c r="F4" s="7">
        <v>9.4886663152345813E-3</v>
      </c>
      <c r="G4" s="7">
        <v>1.107011070110701E-2</v>
      </c>
      <c r="H4" s="7">
        <v>1.0015814443858724E-2</v>
      </c>
      <c r="I4" s="7">
        <v>8.4343700579862946E-3</v>
      </c>
      <c r="J4" s="7">
        <v>1.0542962572482868E-3</v>
      </c>
      <c r="K4" s="7">
        <v>2.1085925144965737E-3</v>
      </c>
      <c r="L4" s="7">
        <v>2.635740643120717E-3</v>
      </c>
      <c r="M4" s="7">
        <v>1</v>
      </c>
    </row>
    <row r="5" spans="1:13" x14ac:dyDescent="0.45">
      <c r="A5" s="6">
        <v>2011</v>
      </c>
      <c r="B5" s="7">
        <v>0.89337474120082816</v>
      </c>
      <c r="C5" s="7">
        <v>2.3291925465838508E-2</v>
      </c>
      <c r="D5" s="7">
        <v>1.2422360248447204E-2</v>
      </c>
      <c r="E5" s="7">
        <v>2.0703933747412008E-2</v>
      </c>
      <c r="F5" s="7">
        <v>6.2111801242236021E-3</v>
      </c>
      <c r="G5" s="7">
        <v>1.5010351966873706E-2</v>
      </c>
      <c r="H5" s="7">
        <v>8.7991718426501039E-3</v>
      </c>
      <c r="I5" s="7">
        <v>9.316770186335404E-3</v>
      </c>
      <c r="J5" s="7">
        <v>3.105590062111801E-3</v>
      </c>
      <c r="K5" s="7">
        <v>5.175983436853002E-3</v>
      </c>
      <c r="L5" s="7">
        <v>2.587991718426501E-3</v>
      </c>
      <c r="M5" s="7">
        <v>1</v>
      </c>
    </row>
    <row r="6" spans="1:13" x14ac:dyDescent="0.45">
      <c r="A6" s="6">
        <v>2012</v>
      </c>
      <c r="B6" s="7">
        <v>0.89317352787910365</v>
      </c>
      <c r="C6" s="7">
        <v>2.5013027618551328E-2</v>
      </c>
      <c r="D6" s="7">
        <v>1.9801980198019802E-2</v>
      </c>
      <c r="E6" s="7">
        <v>1.3027618551328817E-2</v>
      </c>
      <c r="F6" s="7">
        <v>7.816571130797291E-3</v>
      </c>
      <c r="G6" s="7">
        <v>1.354872329338197E-2</v>
      </c>
      <c r="H6" s="7">
        <v>4.1688379364252211E-3</v>
      </c>
      <c r="I6" s="7">
        <v>8.8587806149035952E-3</v>
      </c>
      <c r="J6" s="7">
        <v>3.6477331943720686E-3</v>
      </c>
      <c r="K6" s="7">
        <v>7.2954663887441372E-3</v>
      </c>
      <c r="L6" s="7">
        <v>3.6477331943720686E-3</v>
      </c>
      <c r="M6" s="7">
        <v>1</v>
      </c>
    </row>
    <row r="7" spans="1:13" x14ac:dyDescent="0.45">
      <c r="A7" s="6">
        <v>2013</v>
      </c>
      <c r="B7" s="7">
        <v>0.88586190699859091</v>
      </c>
      <c r="C7" s="7">
        <v>2.4424612494128698E-2</v>
      </c>
      <c r="D7" s="7">
        <v>1.9727571629873181E-2</v>
      </c>
      <c r="E7" s="7">
        <v>1.4091122592766557E-2</v>
      </c>
      <c r="F7" s="7">
        <v>1.0803193987787695E-2</v>
      </c>
      <c r="G7" s="7">
        <v>1.3621418506341005E-2</v>
      </c>
      <c r="H7" s="7">
        <v>1.3151714419915453E-2</v>
      </c>
      <c r="I7" s="7">
        <v>7.5152653828088308E-3</v>
      </c>
      <c r="J7" s="7">
        <v>3.7576326914044154E-3</v>
      </c>
      <c r="K7" s="7">
        <v>4.227336777829967E-3</v>
      </c>
      <c r="L7" s="7">
        <v>2.8182245185533112E-3</v>
      </c>
      <c r="M7" s="7">
        <v>1</v>
      </c>
    </row>
    <row r="8" spans="1:13" x14ac:dyDescent="0.45">
      <c r="A8" s="6">
        <v>2014</v>
      </c>
      <c r="B8" s="7">
        <v>0.8936170212765957</v>
      </c>
      <c r="C8" s="7">
        <v>2.9361702127659574E-2</v>
      </c>
      <c r="D8" s="7">
        <v>0.02</v>
      </c>
      <c r="E8" s="7">
        <v>1.1914893617021277E-2</v>
      </c>
      <c r="F8" s="7">
        <v>1.0212765957446808E-2</v>
      </c>
      <c r="G8" s="7">
        <v>4.6808510638297876E-3</v>
      </c>
      <c r="H8" s="7">
        <v>9.7872340425531907E-3</v>
      </c>
      <c r="I8" s="7">
        <v>1.0638297872340425E-2</v>
      </c>
      <c r="J8" s="7">
        <v>5.106382978723404E-3</v>
      </c>
      <c r="K8" s="7">
        <v>2.9787234042553193E-3</v>
      </c>
      <c r="L8" s="7">
        <v>1.7021276595744681E-3</v>
      </c>
      <c r="M8" s="7">
        <v>1</v>
      </c>
    </row>
    <row r="9" spans="1:13" x14ac:dyDescent="0.45">
      <c r="A9" s="6">
        <v>2015</v>
      </c>
      <c r="B9" s="7">
        <v>0.89622917275650393</v>
      </c>
      <c r="C9" s="7">
        <v>2.1923414206372407E-2</v>
      </c>
      <c r="D9" s="7">
        <v>1.7246419175679626E-2</v>
      </c>
      <c r="E9" s="7">
        <v>1.3154048523823443E-2</v>
      </c>
      <c r="F9" s="7">
        <v>1.3154048523823443E-2</v>
      </c>
      <c r="G9" s="7">
        <v>7.3078047354574686E-3</v>
      </c>
      <c r="H9" s="7">
        <v>1.169248757673195E-2</v>
      </c>
      <c r="I9" s="7">
        <v>5.846243788365975E-3</v>
      </c>
      <c r="J9" s="7">
        <v>6.7231803566208713E-3</v>
      </c>
      <c r="K9" s="7">
        <v>3.8000584624378838E-3</v>
      </c>
      <c r="L9" s="7">
        <v>2.9231218941829875E-3</v>
      </c>
      <c r="M9" s="7">
        <v>1</v>
      </c>
    </row>
    <row r="10" spans="1:13" x14ac:dyDescent="0.45">
      <c r="A10" s="6" t="s">
        <v>356</v>
      </c>
      <c r="B10" s="7">
        <v>0.90186489306207618</v>
      </c>
      <c r="C10" s="7">
        <v>2.2496087636932706E-2</v>
      </c>
      <c r="D10" s="7">
        <v>1.5779864371413668E-2</v>
      </c>
      <c r="E10" s="7">
        <v>1.3302034428794992E-2</v>
      </c>
      <c r="F10" s="7">
        <v>9.7157016171100681E-3</v>
      </c>
      <c r="G10" s="7">
        <v>9.3244653103808032E-3</v>
      </c>
      <c r="H10" s="7">
        <v>9.0636411058946272E-3</v>
      </c>
      <c r="I10" s="7">
        <v>7.9551382368283768E-3</v>
      </c>
      <c r="J10" s="7">
        <v>4.1079812206572773E-3</v>
      </c>
      <c r="K10" s="7">
        <v>3.9775691184141884E-3</v>
      </c>
      <c r="L10" s="7">
        <v>2.4126238914971309E-3</v>
      </c>
      <c r="M10" s="7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5DA8-F986-4BD6-B206-DB6F1658980A}">
  <dimension ref="A1:P331"/>
  <sheetViews>
    <sheetView workbookViewId="0">
      <pane ySplit="1" topLeftCell="A2" activePane="bottomLeft" state="frozen"/>
      <selection pane="bottomLeft" activeCell="B7" sqref="B7"/>
    </sheetView>
  </sheetViews>
  <sheetFormatPr defaultRowHeight="14.25" x14ac:dyDescent="0.45"/>
  <cols>
    <col min="1" max="1" width="12" bestFit="1" customWidth="1"/>
    <col min="2" max="2" width="70.265625" bestFit="1" customWidth="1"/>
    <col min="3" max="3" width="15" bestFit="1" customWidth="1"/>
    <col min="4" max="4" width="11.73046875" bestFit="1" customWidth="1"/>
    <col min="5" max="5" width="14.86328125" bestFit="1" customWidth="1"/>
    <col min="6" max="6" width="34.265625" customWidth="1"/>
    <col min="8" max="8" width="32.3984375" customWidth="1"/>
  </cols>
  <sheetData>
    <row r="1" spans="1:16" s="2" customFormat="1" x14ac:dyDescent="0.45">
      <c r="A1" s="2" t="s">
        <v>0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237</v>
      </c>
      <c r="H1" s="2" t="s">
        <v>105</v>
      </c>
      <c r="I1" s="2" t="s">
        <v>346</v>
      </c>
      <c r="J1" s="2" t="s">
        <v>237</v>
      </c>
    </row>
    <row r="2" spans="1:16" x14ac:dyDescent="0.45">
      <c r="A2">
        <v>2008</v>
      </c>
      <c r="C2">
        <v>796</v>
      </c>
      <c r="D2">
        <v>1032</v>
      </c>
      <c r="E2">
        <v>3669</v>
      </c>
      <c r="F2" t="e">
        <f>VLOOKUP(B2,H:J,3,FALSE)</f>
        <v>#N/A</v>
      </c>
      <c r="H2" s="4" t="s">
        <v>354</v>
      </c>
      <c r="J2" t="s">
        <v>347</v>
      </c>
      <c r="P2" t="s">
        <v>64</v>
      </c>
    </row>
    <row r="3" spans="1:16" x14ac:dyDescent="0.45">
      <c r="A3">
        <v>2009</v>
      </c>
      <c r="B3" s="4" t="s">
        <v>354</v>
      </c>
      <c r="C3">
        <v>1223</v>
      </c>
      <c r="D3">
        <v>1600</v>
      </c>
      <c r="E3">
        <v>5803</v>
      </c>
      <c r="F3" t="str">
        <f t="shared" ref="F3:F66" si="0">VLOOKUP(B3,H:J,3,FALSE)</f>
        <v>No Bacteria Grown</v>
      </c>
      <c r="H3" t="s">
        <v>109</v>
      </c>
      <c r="I3">
        <v>1452</v>
      </c>
      <c r="J3" t="s">
        <v>109</v>
      </c>
      <c r="P3" t="s">
        <v>65</v>
      </c>
    </row>
    <row r="4" spans="1:16" x14ac:dyDescent="0.45">
      <c r="A4">
        <v>2009</v>
      </c>
      <c r="B4" t="s">
        <v>109</v>
      </c>
      <c r="C4">
        <v>22</v>
      </c>
      <c r="D4">
        <v>25</v>
      </c>
      <c r="E4">
        <v>22</v>
      </c>
      <c r="F4" t="str">
        <f t="shared" si="0"/>
        <v>ESCHERICHIA COLI</v>
      </c>
      <c r="H4" t="s">
        <v>112</v>
      </c>
      <c r="I4">
        <v>1666</v>
      </c>
      <c r="J4" t="s">
        <v>112</v>
      </c>
      <c r="P4" t="s">
        <v>66</v>
      </c>
    </row>
    <row r="5" spans="1:16" x14ac:dyDescent="0.45">
      <c r="A5">
        <v>2009</v>
      </c>
      <c r="B5" t="s">
        <v>110</v>
      </c>
      <c r="C5">
        <v>9</v>
      </c>
      <c r="D5">
        <v>11</v>
      </c>
      <c r="E5">
        <v>9</v>
      </c>
      <c r="F5" t="str">
        <f t="shared" si="0"/>
        <v>STAPHYLOCOCCUS AUREUS</v>
      </c>
      <c r="H5" t="s">
        <v>110</v>
      </c>
      <c r="I5">
        <v>979</v>
      </c>
      <c r="J5" t="s">
        <v>110</v>
      </c>
      <c r="P5" t="s">
        <v>67</v>
      </c>
    </row>
    <row r="6" spans="1:16" x14ac:dyDescent="0.45">
      <c r="A6">
        <v>2009</v>
      </c>
      <c r="B6" t="s">
        <v>111</v>
      </c>
      <c r="C6">
        <v>6</v>
      </c>
      <c r="D6">
        <v>10</v>
      </c>
      <c r="E6">
        <v>6</v>
      </c>
      <c r="F6" t="str">
        <f t="shared" si="0"/>
        <v>KLEBSIELLA</v>
      </c>
      <c r="H6" t="s">
        <v>111</v>
      </c>
      <c r="I6">
        <v>548</v>
      </c>
      <c r="J6" t="s">
        <v>351</v>
      </c>
      <c r="P6" t="s">
        <v>68</v>
      </c>
    </row>
    <row r="7" spans="1:16" x14ac:dyDescent="0.45">
      <c r="A7">
        <v>2009</v>
      </c>
      <c r="B7" t="s">
        <v>112</v>
      </c>
      <c r="C7">
        <v>10</v>
      </c>
      <c r="D7">
        <v>10</v>
      </c>
      <c r="E7">
        <v>14</v>
      </c>
      <c r="F7" t="str">
        <f t="shared" si="0"/>
        <v>COAG NEGATIVE STAPHYLOCOCCUS</v>
      </c>
      <c r="H7" t="s">
        <v>113</v>
      </c>
      <c r="I7">
        <v>241</v>
      </c>
      <c r="J7" t="s">
        <v>113</v>
      </c>
      <c r="P7" t="s">
        <v>69</v>
      </c>
    </row>
    <row r="8" spans="1:16" x14ac:dyDescent="0.45">
      <c r="A8">
        <v>2009</v>
      </c>
      <c r="B8" t="s">
        <v>113</v>
      </c>
      <c r="C8">
        <v>5</v>
      </c>
      <c r="D8">
        <v>5</v>
      </c>
      <c r="E8">
        <v>5</v>
      </c>
      <c r="F8" t="str">
        <f t="shared" si="0"/>
        <v>PSEUDOMONAS AERUGINOSA</v>
      </c>
      <c r="H8" t="s">
        <v>131</v>
      </c>
      <c r="I8">
        <v>332</v>
      </c>
      <c r="J8" t="s">
        <v>349</v>
      </c>
      <c r="P8" t="s">
        <v>70</v>
      </c>
    </row>
    <row r="9" spans="1:16" x14ac:dyDescent="0.45">
      <c r="A9">
        <v>2009</v>
      </c>
      <c r="B9" t="s">
        <v>114</v>
      </c>
      <c r="C9">
        <v>3</v>
      </c>
      <c r="D9">
        <v>4</v>
      </c>
      <c r="E9">
        <v>3</v>
      </c>
      <c r="F9" t="str">
        <f t="shared" si="0"/>
        <v>ENTEROBACTER</v>
      </c>
      <c r="H9" t="s">
        <v>120</v>
      </c>
      <c r="I9">
        <v>246</v>
      </c>
      <c r="J9" t="s">
        <v>349</v>
      </c>
      <c r="P9" t="s">
        <v>71</v>
      </c>
    </row>
    <row r="10" spans="1:16" x14ac:dyDescent="0.45">
      <c r="A10">
        <v>2009</v>
      </c>
      <c r="B10" t="s">
        <v>115</v>
      </c>
      <c r="C10">
        <v>3</v>
      </c>
      <c r="D10">
        <v>3</v>
      </c>
      <c r="E10">
        <v>3</v>
      </c>
      <c r="F10" t="str">
        <f t="shared" si="0"/>
        <v>ENTEROCOCCUS</v>
      </c>
      <c r="H10" t="s">
        <v>114</v>
      </c>
      <c r="I10">
        <v>106</v>
      </c>
      <c r="J10" t="s">
        <v>350</v>
      </c>
      <c r="P10" t="s">
        <v>72</v>
      </c>
    </row>
    <row r="11" spans="1:16" x14ac:dyDescent="0.45">
      <c r="A11">
        <v>2009</v>
      </c>
      <c r="B11" t="s">
        <v>116</v>
      </c>
      <c r="C11">
        <v>1</v>
      </c>
      <c r="D11">
        <v>3</v>
      </c>
      <c r="E11">
        <v>1</v>
      </c>
      <c r="F11" t="str">
        <f t="shared" si="0"/>
        <v>Other</v>
      </c>
      <c r="H11" t="s">
        <v>190</v>
      </c>
      <c r="I11">
        <v>96</v>
      </c>
      <c r="J11" t="s">
        <v>350</v>
      </c>
      <c r="P11" t="s">
        <v>73</v>
      </c>
    </row>
    <row r="12" spans="1:16" x14ac:dyDescent="0.45">
      <c r="A12">
        <v>2009</v>
      </c>
      <c r="B12" t="s">
        <v>117</v>
      </c>
      <c r="C12">
        <v>2</v>
      </c>
      <c r="D12">
        <v>2</v>
      </c>
      <c r="E12">
        <v>2</v>
      </c>
      <c r="F12" t="str">
        <f t="shared" si="0"/>
        <v>KLEBSIELLA</v>
      </c>
      <c r="H12" t="s">
        <v>117</v>
      </c>
      <c r="I12">
        <v>110</v>
      </c>
      <c r="J12" t="s">
        <v>351</v>
      </c>
      <c r="P12" t="s">
        <v>100</v>
      </c>
    </row>
    <row r="13" spans="1:16" x14ac:dyDescent="0.45">
      <c r="A13">
        <v>2009</v>
      </c>
      <c r="B13" t="s">
        <v>118</v>
      </c>
      <c r="C13">
        <v>2</v>
      </c>
      <c r="D13">
        <v>2</v>
      </c>
      <c r="E13">
        <v>2</v>
      </c>
      <c r="F13" t="str">
        <f t="shared" si="0"/>
        <v>Other</v>
      </c>
      <c r="H13" t="s">
        <v>116</v>
      </c>
      <c r="I13">
        <v>75</v>
      </c>
      <c r="J13" t="s">
        <v>352</v>
      </c>
      <c r="P13" t="s">
        <v>75</v>
      </c>
    </row>
    <row r="14" spans="1:16" x14ac:dyDescent="0.45">
      <c r="A14">
        <v>2009</v>
      </c>
      <c r="B14" t="s">
        <v>119</v>
      </c>
      <c r="C14">
        <v>2</v>
      </c>
      <c r="D14">
        <v>2</v>
      </c>
      <c r="E14">
        <v>2</v>
      </c>
      <c r="F14" t="str">
        <f t="shared" si="0"/>
        <v>Other</v>
      </c>
      <c r="H14" t="s">
        <v>132</v>
      </c>
      <c r="I14">
        <v>164</v>
      </c>
      <c r="J14" t="s">
        <v>348</v>
      </c>
      <c r="P14" t="s">
        <v>76</v>
      </c>
    </row>
    <row r="15" spans="1:16" x14ac:dyDescent="0.45">
      <c r="A15">
        <v>2009</v>
      </c>
      <c r="B15" t="s">
        <v>120</v>
      </c>
      <c r="C15">
        <v>1</v>
      </c>
      <c r="D15">
        <v>1</v>
      </c>
      <c r="E15">
        <v>1</v>
      </c>
      <c r="F15" t="str">
        <f t="shared" si="0"/>
        <v>ENTEROCOCCUS</v>
      </c>
      <c r="H15" t="s">
        <v>115</v>
      </c>
      <c r="I15">
        <v>162</v>
      </c>
      <c r="J15" t="s">
        <v>349</v>
      </c>
      <c r="P15" t="s">
        <v>77</v>
      </c>
    </row>
    <row r="16" spans="1:16" x14ac:dyDescent="0.45">
      <c r="A16">
        <v>2009</v>
      </c>
      <c r="B16" t="s">
        <v>121</v>
      </c>
      <c r="C16">
        <v>1</v>
      </c>
      <c r="D16">
        <v>1</v>
      </c>
      <c r="E16">
        <v>1</v>
      </c>
      <c r="F16" t="str">
        <f t="shared" si="0"/>
        <v>Other</v>
      </c>
      <c r="H16" t="s">
        <v>118</v>
      </c>
      <c r="I16">
        <v>69</v>
      </c>
      <c r="J16" t="s">
        <v>352</v>
      </c>
      <c r="P16" t="s">
        <v>78</v>
      </c>
    </row>
    <row r="17" spans="1:16" x14ac:dyDescent="0.45">
      <c r="A17">
        <v>2009</v>
      </c>
      <c r="B17" t="s">
        <v>122</v>
      </c>
      <c r="C17">
        <v>1</v>
      </c>
      <c r="D17">
        <v>1</v>
      </c>
      <c r="E17">
        <v>1</v>
      </c>
      <c r="F17" t="str">
        <f t="shared" si="0"/>
        <v>Other</v>
      </c>
      <c r="H17" t="s">
        <v>124</v>
      </c>
      <c r="I17">
        <v>155</v>
      </c>
      <c r="J17" t="s">
        <v>353</v>
      </c>
      <c r="P17" t="s">
        <v>79</v>
      </c>
    </row>
    <row r="18" spans="1:16" x14ac:dyDescent="0.45">
      <c r="A18">
        <v>2009</v>
      </c>
      <c r="B18" t="s">
        <v>123</v>
      </c>
      <c r="C18">
        <v>1</v>
      </c>
      <c r="D18">
        <v>1</v>
      </c>
      <c r="E18">
        <v>1</v>
      </c>
      <c r="F18" t="str">
        <f t="shared" si="0"/>
        <v>Other</v>
      </c>
      <c r="H18" t="s">
        <v>154</v>
      </c>
      <c r="I18">
        <v>130</v>
      </c>
      <c r="J18" t="s">
        <v>348</v>
      </c>
    </row>
    <row r="19" spans="1:16" x14ac:dyDescent="0.45">
      <c r="A19">
        <v>2009</v>
      </c>
      <c r="B19" t="s">
        <v>124</v>
      </c>
      <c r="C19">
        <v>1</v>
      </c>
      <c r="D19">
        <v>1</v>
      </c>
      <c r="E19">
        <v>1</v>
      </c>
      <c r="F19" t="str">
        <f t="shared" si="0"/>
        <v>STREPTOCOCCUS</v>
      </c>
      <c r="H19" t="s">
        <v>222</v>
      </c>
      <c r="I19">
        <v>61</v>
      </c>
      <c r="J19" t="s">
        <v>110</v>
      </c>
      <c r="P19" t="s">
        <v>101</v>
      </c>
    </row>
    <row r="20" spans="1:16" x14ac:dyDescent="0.45">
      <c r="A20">
        <v>2009</v>
      </c>
      <c r="B20" t="s">
        <v>125</v>
      </c>
      <c r="C20">
        <v>1</v>
      </c>
      <c r="D20">
        <v>1</v>
      </c>
      <c r="E20">
        <v>1</v>
      </c>
      <c r="F20" t="str">
        <f t="shared" si="0"/>
        <v>Other</v>
      </c>
      <c r="H20" t="s">
        <v>135</v>
      </c>
      <c r="I20">
        <v>46</v>
      </c>
      <c r="J20" t="s">
        <v>350</v>
      </c>
      <c r="P20" t="s">
        <v>102</v>
      </c>
    </row>
    <row r="21" spans="1:16" x14ac:dyDescent="0.45">
      <c r="A21">
        <v>2009</v>
      </c>
      <c r="B21" t="s">
        <v>126</v>
      </c>
      <c r="C21">
        <v>1</v>
      </c>
      <c r="D21">
        <v>1</v>
      </c>
      <c r="E21">
        <v>1</v>
      </c>
      <c r="F21" t="str">
        <f t="shared" si="0"/>
        <v>STREPTOCOCCUS</v>
      </c>
      <c r="H21" t="s">
        <v>138</v>
      </c>
      <c r="I21">
        <v>94</v>
      </c>
      <c r="J21" t="s">
        <v>353</v>
      </c>
      <c r="P21" t="s">
        <v>103</v>
      </c>
    </row>
    <row r="22" spans="1:16" x14ac:dyDescent="0.45">
      <c r="A22">
        <v>2009</v>
      </c>
      <c r="B22" t="s">
        <v>127</v>
      </c>
      <c r="C22">
        <v>1</v>
      </c>
      <c r="D22">
        <v>1</v>
      </c>
      <c r="E22">
        <v>1</v>
      </c>
      <c r="F22" t="str">
        <f t="shared" si="0"/>
        <v>Other</v>
      </c>
      <c r="H22" t="s">
        <v>119</v>
      </c>
      <c r="I22">
        <v>29</v>
      </c>
      <c r="J22" t="s">
        <v>352</v>
      </c>
      <c r="P22" t="s">
        <v>104</v>
      </c>
    </row>
    <row r="23" spans="1:16" x14ac:dyDescent="0.45">
      <c r="A23">
        <v>2009</v>
      </c>
      <c r="B23" t="s">
        <v>128</v>
      </c>
      <c r="C23">
        <v>1</v>
      </c>
      <c r="D23">
        <v>1</v>
      </c>
      <c r="E23">
        <v>1</v>
      </c>
      <c r="F23" t="str">
        <f t="shared" si="0"/>
        <v>Other</v>
      </c>
      <c r="H23" t="s">
        <v>147</v>
      </c>
      <c r="I23">
        <v>73</v>
      </c>
      <c r="J23" t="s">
        <v>348</v>
      </c>
    </row>
    <row r="24" spans="1:16" x14ac:dyDescent="0.45">
      <c r="A24">
        <v>2009</v>
      </c>
      <c r="B24" t="s">
        <v>129</v>
      </c>
      <c r="C24">
        <v>1</v>
      </c>
      <c r="D24">
        <v>1</v>
      </c>
      <c r="E24">
        <v>1</v>
      </c>
      <c r="F24" t="str">
        <f t="shared" si="0"/>
        <v>Other</v>
      </c>
      <c r="H24" t="s">
        <v>151</v>
      </c>
      <c r="I24">
        <v>74</v>
      </c>
      <c r="J24" t="s">
        <v>353</v>
      </c>
    </row>
    <row r="25" spans="1:16" x14ac:dyDescent="0.45">
      <c r="A25">
        <v>2009</v>
      </c>
      <c r="B25" t="s">
        <v>130</v>
      </c>
      <c r="C25">
        <v>1</v>
      </c>
      <c r="D25">
        <v>1</v>
      </c>
      <c r="E25">
        <v>1</v>
      </c>
      <c r="F25" t="str">
        <f t="shared" si="0"/>
        <v>Other</v>
      </c>
      <c r="H25" t="s">
        <v>126</v>
      </c>
      <c r="I25">
        <v>97</v>
      </c>
      <c r="J25" t="s">
        <v>353</v>
      </c>
    </row>
    <row r="26" spans="1:16" x14ac:dyDescent="0.45">
      <c r="A26">
        <v>2010</v>
      </c>
      <c r="B26" s="4" t="s">
        <v>354</v>
      </c>
      <c r="C26">
        <v>1325</v>
      </c>
      <c r="D26">
        <v>1739</v>
      </c>
      <c r="E26">
        <v>6170</v>
      </c>
      <c r="F26" t="str">
        <f t="shared" si="0"/>
        <v>No Bacteria Grown</v>
      </c>
      <c r="H26" t="s">
        <v>189</v>
      </c>
      <c r="I26">
        <v>28</v>
      </c>
      <c r="J26" t="s">
        <v>352</v>
      </c>
    </row>
    <row r="27" spans="1:16" x14ac:dyDescent="0.45">
      <c r="A27">
        <v>2010</v>
      </c>
      <c r="B27" t="s">
        <v>109</v>
      </c>
      <c r="C27">
        <v>26</v>
      </c>
      <c r="D27">
        <v>31</v>
      </c>
      <c r="E27">
        <v>27</v>
      </c>
      <c r="F27" t="str">
        <f t="shared" si="0"/>
        <v>ESCHERICHIA COLI</v>
      </c>
      <c r="H27" t="s">
        <v>204</v>
      </c>
      <c r="I27">
        <v>72</v>
      </c>
      <c r="J27" t="s">
        <v>352</v>
      </c>
    </row>
    <row r="28" spans="1:16" x14ac:dyDescent="0.45">
      <c r="A28">
        <v>2010</v>
      </c>
      <c r="B28" t="s">
        <v>110</v>
      </c>
      <c r="C28">
        <v>24</v>
      </c>
      <c r="D28">
        <v>25</v>
      </c>
      <c r="E28">
        <v>24</v>
      </c>
      <c r="F28" t="str">
        <f t="shared" si="0"/>
        <v>STAPHYLOCOCCUS AUREUS</v>
      </c>
      <c r="H28" t="s">
        <v>217</v>
      </c>
      <c r="I28">
        <v>23</v>
      </c>
      <c r="J28" t="s">
        <v>352</v>
      </c>
    </row>
    <row r="29" spans="1:16" x14ac:dyDescent="0.45">
      <c r="A29">
        <v>2010</v>
      </c>
      <c r="B29" t="s">
        <v>112</v>
      </c>
      <c r="C29">
        <v>13</v>
      </c>
      <c r="D29">
        <v>16</v>
      </c>
      <c r="E29">
        <v>22</v>
      </c>
      <c r="F29" t="str">
        <f t="shared" si="0"/>
        <v>COAG NEGATIVE STAPHYLOCOCCUS</v>
      </c>
      <c r="H29" t="s">
        <v>224</v>
      </c>
      <c r="I29">
        <v>46</v>
      </c>
      <c r="J29" t="s">
        <v>348</v>
      </c>
    </row>
    <row r="30" spans="1:16" x14ac:dyDescent="0.45">
      <c r="A30">
        <v>2010</v>
      </c>
      <c r="B30" t="s">
        <v>111</v>
      </c>
      <c r="C30">
        <v>13</v>
      </c>
      <c r="D30">
        <v>13</v>
      </c>
      <c r="E30">
        <v>13</v>
      </c>
      <c r="F30" t="str">
        <f t="shared" si="0"/>
        <v>KLEBSIELLA</v>
      </c>
      <c r="H30" t="s">
        <v>170</v>
      </c>
      <c r="I30">
        <v>15</v>
      </c>
      <c r="J30" t="s">
        <v>352</v>
      </c>
    </row>
    <row r="31" spans="1:16" x14ac:dyDescent="0.45">
      <c r="A31">
        <v>2010</v>
      </c>
      <c r="B31" t="s">
        <v>131</v>
      </c>
      <c r="C31">
        <v>6</v>
      </c>
      <c r="D31">
        <v>10</v>
      </c>
      <c r="E31">
        <v>6</v>
      </c>
      <c r="F31" t="str">
        <f t="shared" si="0"/>
        <v>ENTEROCOCCUS</v>
      </c>
      <c r="H31" t="s">
        <v>152</v>
      </c>
      <c r="I31">
        <v>39</v>
      </c>
      <c r="J31" t="s">
        <v>353</v>
      </c>
    </row>
    <row r="32" spans="1:16" x14ac:dyDescent="0.45">
      <c r="A32">
        <v>2010</v>
      </c>
      <c r="B32" t="s">
        <v>124</v>
      </c>
      <c r="C32">
        <v>6</v>
      </c>
      <c r="D32">
        <v>6</v>
      </c>
      <c r="E32">
        <v>6</v>
      </c>
      <c r="F32" t="str">
        <f t="shared" si="0"/>
        <v>STREPTOCOCCUS</v>
      </c>
      <c r="H32" t="s">
        <v>133</v>
      </c>
      <c r="I32">
        <v>55</v>
      </c>
      <c r="J32" t="s">
        <v>353</v>
      </c>
    </row>
    <row r="33" spans="1:10" x14ac:dyDescent="0.45">
      <c r="A33">
        <v>2010</v>
      </c>
      <c r="B33" t="s">
        <v>117</v>
      </c>
      <c r="C33">
        <v>4</v>
      </c>
      <c r="D33">
        <v>5</v>
      </c>
      <c r="E33">
        <v>4</v>
      </c>
      <c r="F33" t="str">
        <f t="shared" si="0"/>
        <v>KLEBSIELLA</v>
      </c>
      <c r="H33" t="s">
        <v>121</v>
      </c>
      <c r="I33">
        <v>30</v>
      </c>
      <c r="J33" t="s">
        <v>352</v>
      </c>
    </row>
    <row r="34" spans="1:10" x14ac:dyDescent="0.45">
      <c r="A34">
        <v>2010</v>
      </c>
      <c r="B34" t="s">
        <v>132</v>
      </c>
      <c r="C34">
        <v>4</v>
      </c>
      <c r="D34">
        <v>4</v>
      </c>
      <c r="E34">
        <v>4</v>
      </c>
      <c r="F34" t="str">
        <f t="shared" si="0"/>
        <v>CANDIDA</v>
      </c>
      <c r="H34" t="s">
        <v>164</v>
      </c>
      <c r="I34">
        <v>29</v>
      </c>
      <c r="J34" t="s">
        <v>352</v>
      </c>
    </row>
    <row r="35" spans="1:10" x14ac:dyDescent="0.45">
      <c r="A35">
        <v>2010</v>
      </c>
      <c r="B35" t="s">
        <v>120</v>
      </c>
      <c r="C35">
        <v>3</v>
      </c>
      <c r="D35">
        <v>4</v>
      </c>
      <c r="E35">
        <v>3</v>
      </c>
      <c r="F35" t="str">
        <f t="shared" si="0"/>
        <v>ENTEROCOCCUS</v>
      </c>
      <c r="H35" t="s">
        <v>128</v>
      </c>
      <c r="I35">
        <v>51</v>
      </c>
      <c r="J35" t="s">
        <v>352</v>
      </c>
    </row>
    <row r="36" spans="1:10" x14ac:dyDescent="0.45">
      <c r="A36">
        <v>2010</v>
      </c>
      <c r="B36" t="s">
        <v>118</v>
      </c>
      <c r="C36">
        <v>3</v>
      </c>
      <c r="D36">
        <v>3</v>
      </c>
      <c r="E36">
        <v>3</v>
      </c>
      <c r="F36" t="str">
        <f t="shared" si="0"/>
        <v>Other</v>
      </c>
      <c r="H36" t="s">
        <v>220</v>
      </c>
      <c r="I36">
        <v>12</v>
      </c>
      <c r="J36" t="s">
        <v>352</v>
      </c>
    </row>
    <row r="37" spans="1:10" x14ac:dyDescent="0.45">
      <c r="A37">
        <v>2010</v>
      </c>
      <c r="B37" t="s">
        <v>133</v>
      </c>
      <c r="C37">
        <v>2</v>
      </c>
      <c r="D37">
        <v>3</v>
      </c>
      <c r="E37">
        <v>2</v>
      </c>
      <c r="F37" t="str">
        <f t="shared" si="0"/>
        <v>STREPTOCOCCUS</v>
      </c>
      <c r="H37" t="s">
        <v>145</v>
      </c>
      <c r="I37">
        <v>27</v>
      </c>
      <c r="J37" t="s">
        <v>353</v>
      </c>
    </row>
    <row r="38" spans="1:10" x14ac:dyDescent="0.45">
      <c r="A38">
        <v>2010</v>
      </c>
      <c r="B38" t="s">
        <v>114</v>
      </c>
      <c r="C38">
        <v>2</v>
      </c>
      <c r="D38">
        <v>2</v>
      </c>
      <c r="E38">
        <v>2</v>
      </c>
      <c r="F38" t="str">
        <f t="shared" si="0"/>
        <v>ENTEROBACTER</v>
      </c>
      <c r="H38" t="s">
        <v>169</v>
      </c>
      <c r="I38">
        <v>57</v>
      </c>
      <c r="J38" t="s">
        <v>352</v>
      </c>
    </row>
    <row r="39" spans="1:10" x14ac:dyDescent="0.45">
      <c r="A39">
        <v>2010</v>
      </c>
      <c r="B39" t="s">
        <v>134</v>
      </c>
      <c r="C39">
        <v>1</v>
      </c>
      <c r="D39">
        <v>2</v>
      </c>
      <c r="E39">
        <v>1</v>
      </c>
      <c r="F39" t="str">
        <f t="shared" si="0"/>
        <v>Other</v>
      </c>
      <c r="H39" t="s">
        <v>197</v>
      </c>
      <c r="I39">
        <v>16</v>
      </c>
      <c r="J39" t="s">
        <v>352</v>
      </c>
    </row>
    <row r="40" spans="1:10" x14ac:dyDescent="0.45">
      <c r="A40">
        <v>2010</v>
      </c>
      <c r="B40" t="s">
        <v>135</v>
      </c>
      <c r="C40">
        <v>2</v>
      </c>
      <c r="D40">
        <v>2</v>
      </c>
      <c r="E40">
        <v>2</v>
      </c>
      <c r="F40" t="str">
        <f t="shared" si="0"/>
        <v>ENTEROBACTER</v>
      </c>
      <c r="H40" t="s">
        <v>143</v>
      </c>
      <c r="I40">
        <v>33</v>
      </c>
      <c r="J40" t="s">
        <v>352</v>
      </c>
    </row>
    <row r="41" spans="1:10" x14ac:dyDescent="0.45">
      <c r="A41">
        <v>2010</v>
      </c>
      <c r="B41" t="s">
        <v>136</v>
      </c>
      <c r="C41">
        <v>2</v>
      </c>
      <c r="D41">
        <v>2</v>
      </c>
      <c r="E41">
        <v>2</v>
      </c>
      <c r="F41" t="str">
        <f t="shared" si="0"/>
        <v>STREPTOCOCCUS</v>
      </c>
      <c r="H41" t="s">
        <v>177</v>
      </c>
      <c r="I41">
        <v>20</v>
      </c>
      <c r="J41" t="s">
        <v>352</v>
      </c>
    </row>
    <row r="42" spans="1:10" x14ac:dyDescent="0.45">
      <c r="A42">
        <v>2010</v>
      </c>
      <c r="B42" t="s">
        <v>113</v>
      </c>
      <c r="C42">
        <v>2</v>
      </c>
      <c r="D42">
        <v>2</v>
      </c>
      <c r="E42">
        <v>2</v>
      </c>
      <c r="F42" t="str">
        <f t="shared" si="0"/>
        <v>PSEUDOMONAS AERUGINOSA</v>
      </c>
      <c r="H42" t="s">
        <v>136</v>
      </c>
      <c r="I42">
        <v>25</v>
      </c>
      <c r="J42" t="s">
        <v>353</v>
      </c>
    </row>
    <row r="43" spans="1:10" x14ac:dyDescent="0.45">
      <c r="A43">
        <v>2010</v>
      </c>
      <c r="B43" t="s">
        <v>137</v>
      </c>
      <c r="C43">
        <v>2</v>
      </c>
      <c r="D43">
        <v>2</v>
      </c>
      <c r="E43">
        <v>2</v>
      </c>
      <c r="F43" t="str">
        <f t="shared" si="0"/>
        <v>ENTEROCOCCUS</v>
      </c>
      <c r="H43" t="s">
        <v>227</v>
      </c>
      <c r="I43">
        <v>10</v>
      </c>
      <c r="J43" t="s">
        <v>352</v>
      </c>
    </row>
    <row r="44" spans="1:10" x14ac:dyDescent="0.45">
      <c r="A44">
        <v>2010</v>
      </c>
      <c r="B44" t="s">
        <v>138</v>
      </c>
      <c r="C44">
        <v>2</v>
      </c>
      <c r="D44">
        <v>2</v>
      </c>
      <c r="E44">
        <v>2</v>
      </c>
      <c r="F44" t="str">
        <f t="shared" si="0"/>
        <v>STREPTOCOCCUS</v>
      </c>
      <c r="H44" t="s">
        <v>238</v>
      </c>
      <c r="I44">
        <v>21</v>
      </c>
      <c r="J44" t="s">
        <v>348</v>
      </c>
    </row>
    <row r="45" spans="1:10" x14ac:dyDescent="0.45">
      <c r="A45">
        <v>2010</v>
      </c>
      <c r="B45" t="s">
        <v>115</v>
      </c>
      <c r="C45">
        <v>1</v>
      </c>
      <c r="D45">
        <v>2</v>
      </c>
      <c r="E45">
        <v>1</v>
      </c>
      <c r="F45" t="str">
        <f t="shared" si="0"/>
        <v>ENTEROCOCCUS</v>
      </c>
      <c r="H45" t="s">
        <v>191</v>
      </c>
      <c r="I45">
        <v>20</v>
      </c>
      <c r="J45" t="s">
        <v>349</v>
      </c>
    </row>
    <row r="46" spans="1:10" x14ac:dyDescent="0.45">
      <c r="A46">
        <v>2010</v>
      </c>
      <c r="B46" t="s">
        <v>128</v>
      </c>
      <c r="C46">
        <v>2</v>
      </c>
      <c r="D46">
        <v>2</v>
      </c>
      <c r="E46">
        <v>2</v>
      </c>
      <c r="F46" t="str">
        <f t="shared" si="0"/>
        <v>Other</v>
      </c>
      <c r="H46" t="s">
        <v>122</v>
      </c>
      <c r="I46">
        <v>15</v>
      </c>
      <c r="J46" t="s">
        <v>352</v>
      </c>
    </row>
    <row r="47" spans="1:10" x14ac:dyDescent="0.45">
      <c r="A47">
        <v>2010</v>
      </c>
      <c r="B47" t="s">
        <v>119</v>
      </c>
      <c r="C47">
        <v>1</v>
      </c>
      <c r="D47">
        <v>1</v>
      </c>
      <c r="E47">
        <v>2</v>
      </c>
      <c r="F47" t="str">
        <f t="shared" si="0"/>
        <v>Other</v>
      </c>
      <c r="H47" t="s">
        <v>141</v>
      </c>
      <c r="I47">
        <v>24</v>
      </c>
      <c r="J47" t="s">
        <v>349</v>
      </c>
    </row>
    <row r="48" spans="1:10" x14ac:dyDescent="0.45">
      <c r="A48">
        <v>2010</v>
      </c>
      <c r="B48" t="s">
        <v>126</v>
      </c>
      <c r="C48">
        <v>1</v>
      </c>
      <c r="D48">
        <v>1</v>
      </c>
      <c r="E48">
        <v>1</v>
      </c>
      <c r="F48" t="str">
        <f t="shared" si="0"/>
        <v>STREPTOCOCCUS</v>
      </c>
      <c r="H48" t="s">
        <v>239</v>
      </c>
      <c r="I48">
        <v>7</v>
      </c>
      <c r="J48" t="s">
        <v>350</v>
      </c>
    </row>
    <row r="49" spans="1:10" x14ac:dyDescent="0.45">
      <c r="A49">
        <v>2010</v>
      </c>
      <c r="B49" t="s">
        <v>139</v>
      </c>
      <c r="C49">
        <v>1</v>
      </c>
      <c r="D49">
        <v>1</v>
      </c>
      <c r="E49">
        <v>1</v>
      </c>
      <c r="F49" t="str">
        <f t="shared" si="0"/>
        <v>STREPTOCOCCUS</v>
      </c>
      <c r="H49" t="s">
        <v>229</v>
      </c>
      <c r="I49">
        <v>12</v>
      </c>
      <c r="J49" t="s">
        <v>113</v>
      </c>
    </row>
    <row r="50" spans="1:10" x14ac:dyDescent="0.45">
      <c r="A50">
        <v>2010</v>
      </c>
      <c r="B50" t="s">
        <v>140</v>
      </c>
      <c r="C50">
        <v>1</v>
      </c>
      <c r="D50">
        <v>1</v>
      </c>
      <c r="E50">
        <v>1</v>
      </c>
      <c r="F50" t="str">
        <f t="shared" si="0"/>
        <v>Other</v>
      </c>
      <c r="H50" t="s">
        <v>240</v>
      </c>
      <c r="I50">
        <v>9</v>
      </c>
      <c r="J50" t="s">
        <v>112</v>
      </c>
    </row>
    <row r="51" spans="1:10" x14ac:dyDescent="0.45">
      <c r="A51">
        <v>2010</v>
      </c>
      <c r="B51" t="s">
        <v>141</v>
      </c>
      <c r="C51">
        <v>1</v>
      </c>
      <c r="D51">
        <v>1</v>
      </c>
      <c r="E51">
        <v>1</v>
      </c>
      <c r="F51" t="str">
        <f t="shared" si="0"/>
        <v>ENTEROCOCCUS</v>
      </c>
      <c r="H51" t="s">
        <v>163</v>
      </c>
      <c r="I51">
        <v>10</v>
      </c>
      <c r="J51" t="s">
        <v>352</v>
      </c>
    </row>
    <row r="52" spans="1:10" x14ac:dyDescent="0.45">
      <c r="A52">
        <v>2010</v>
      </c>
      <c r="B52" t="s">
        <v>142</v>
      </c>
      <c r="C52">
        <v>1</v>
      </c>
      <c r="D52">
        <v>1</v>
      </c>
      <c r="E52">
        <v>1</v>
      </c>
      <c r="F52" t="str">
        <f t="shared" si="0"/>
        <v>Other</v>
      </c>
      <c r="H52" t="s">
        <v>241</v>
      </c>
      <c r="I52">
        <v>14</v>
      </c>
      <c r="J52" t="s">
        <v>353</v>
      </c>
    </row>
    <row r="53" spans="1:10" x14ac:dyDescent="0.45">
      <c r="A53">
        <v>2010</v>
      </c>
      <c r="B53" t="s">
        <v>143</v>
      </c>
      <c r="C53">
        <v>1</v>
      </c>
      <c r="D53">
        <v>1</v>
      </c>
      <c r="E53">
        <v>1</v>
      </c>
      <c r="F53" t="str">
        <f t="shared" si="0"/>
        <v>Other</v>
      </c>
      <c r="H53" t="s">
        <v>149</v>
      </c>
      <c r="I53">
        <v>19</v>
      </c>
      <c r="J53" t="s">
        <v>353</v>
      </c>
    </row>
    <row r="54" spans="1:10" x14ac:dyDescent="0.45">
      <c r="A54">
        <v>2010</v>
      </c>
      <c r="B54" t="s">
        <v>144</v>
      </c>
      <c r="C54">
        <v>1</v>
      </c>
      <c r="D54">
        <v>1</v>
      </c>
      <c r="E54">
        <v>1</v>
      </c>
      <c r="F54" t="str">
        <f t="shared" si="0"/>
        <v>Other</v>
      </c>
      <c r="H54" t="s">
        <v>155</v>
      </c>
      <c r="I54">
        <v>16</v>
      </c>
      <c r="J54" t="s">
        <v>353</v>
      </c>
    </row>
    <row r="55" spans="1:10" x14ac:dyDescent="0.45">
      <c r="A55">
        <v>2010</v>
      </c>
      <c r="B55" t="s">
        <v>145</v>
      </c>
      <c r="C55">
        <v>1</v>
      </c>
      <c r="D55">
        <v>1</v>
      </c>
      <c r="E55">
        <v>1</v>
      </c>
      <c r="F55" t="str">
        <f t="shared" si="0"/>
        <v>STREPTOCOCCUS</v>
      </c>
      <c r="H55" t="s">
        <v>223</v>
      </c>
      <c r="I55">
        <v>26</v>
      </c>
      <c r="J55" t="s">
        <v>353</v>
      </c>
    </row>
    <row r="56" spans="1:10" x14ac:dyDescent="0.45">
      <c r="A56">
        <v>2010</v>
      </c>
      <c r="B56" t="s">
        <v>146</v>
      </c>
      <c r="C56">
        <v>1</v>
      </c>
      <c r="D56">
        <v>1</v>
      </c>
      <c r="E56">
        <v>1</v>
      </c>
      <c r="F56" t="str">
        <f t="shared" si="0"/>
        <v>Other</v>
      </c>
      <c r="H56" t="s">
        <v>157</v>
      </c>
      <c r="I56">
        <v>22</v>
      </c>
      <c r="J56" t="s">
        <v>352</v>
      </c>
    </row>
    <row r="57" spans="1:10" x14ac:dyDescent="0.45">
      <c r="A57">
        <v>2010</v>
      </c>
      <c r="B57" t="s">
        <v>147</v>
      </c>
      <c r="C57">
        <v>1</v>
      </c>
      <c r="D57">
        <v>1</v>
      </c>
      <c r="E57">
        <v>1</v>
      </c>
      <c r="F57" t="str">
        <f t="shared" si="0"/>
        <v>CANDIDA</v>
      </c>
      <c r="H57" t="s">
        <v>236</v>
      </c>
      <c r="I57">
        <v>14</v>
      </c>
      <c r="J57" t="s">
        <v>348</v>
      </c>
    </row>
    <row r="58" spans="1:10" x14ac:dyDescent="0.45">
      <c r="A58">
        <v>2010</v>
      </c>
      <c r="B58" t="s">
        <v>121</v>
      </c>
      <c r="C58">
        <v>1</v>
      </c>
      <c r="D58">
        <v>1</v>
      </c>
      <c r="E58">
        <v>2</v>
      </c>
      <c r="F58" t="str">
        <f t="shared" si="0"/>
        <v>Other</v>
      </c>
      <c r="H58" t="s">
        <v>208</v>
      </c>
      <c r="I58">
        <v>13</v>
      </c>
      <c r="J58" t="s">
        <v>352</v>
      </c>
    </row>
    <row r="59" spans="1:10" x14ac:dyDescent="0.45">
      <c r="A59">
        <v>2010</v>
      </c>
      <c r="B59" t="s">
        <v>148</v>
      </c>
      <c r="C59">
        <v>1</v>
      </c>
      <c r="D59">
        <v>1</v>
      </c>
      <c r="E59">
        <v>1</v>
      </c>
      <c r="F59" t="str">
        <f t="shared" si="0"/>
        <v>STREPTOCOCCUS</v>
      </c>
      <c r="H59" t="s">
        <v>160</v>
      </c>
      <c r="I59">
        <v>6</v>
      </c>
      <c r="J59" t="s">
        <v>352</v>
      </c>
    </row>
    <row r="60" spans="1:10" x14ac:dyDescent="0.45">
      <c r="A60">
        <v>2010</v>
      </c>
      <c r="B60" t="s">
        <v>149</v>
      </c>
      <c r="C60">
        <v>1</v>
      </c>
      <c r="D60">
        <v>1</v>
      </c>
      <c r="E60">
        <v>1</v>
      </c>
      <c r="F60" t="str">
        <f t="shared" si="0"/>
        <v>STREPTOCOCCUS</v>
      </c>
      <c r="H60" t="s">
        <v>139</v>
      </c>
      <c r="I60">
        <v>21</v>
      </c>
      <c r="J60" t="s">
        <v>353</v>
      </c>
    </row>
    <row r="61" spans="1:10" x14ac:dyDescent="0.45">
      <c r="A61">
        <v>2010</v>
      </c>
      <c r="B61" t="s">
        <v>122</v>
      </c>
      <c r="C61">
        <v>1</v>
      </c>
      <c r="D61">
        <v>1</v>
      </c>
      <c r="E61">
        <v>1</v>
      </c>
      <c r="F61" t="str">
        <f t="shared" si="0"/>
        <v>Other</v>
      </c>
      <c r="H61" t="s">
        <v>134</v>
      </c>
      <c r="I61">
        <v>6</v>
      </c>
      <c r="J61" t="s">
        <v>352</v>
      </c>
    </row>
    <row r="62" spans="1:10" x14ac:dyDescent="0.45">
      <c r="A62">
        <v>2010</v>
      </c>
      <c r="B62" t="s">
        <v>116</v>
      </c>
      <c r="C62">
        <v>1</v>
      </c>
      <c r="D62">
        <v>1</v>
      </c>
      <c r="E62">
        <v>1</v>
      </c>
      <c r="F62" t="str">
        <f t="shared" si="0"/>
        <v>Other</v>
      </c>
      <c r="H62" t="s">
        <v>205</v>
      </c>
      <c r="I62">
        <v>18</v>
      </c>
      <c r="J62" t="s">
        <v>353</v>
      </c>
    </row>
    <row r="63" spans="1:10" x14ac:dyDescent="0.45">
      <c r="A63">
        <v>2010</v>
      </c>
      <c r="B63" t="s">
        <v>150</v>
      </c>
      <c r="C63">
        <v>1</v>
      </c>
      <c r="D63">
        <v>1</v>
      </c>
      <c r="E63">
        <v>1</v>
      </c>
      <c r="F63" t="str">
        <f t="shared" si="0"/>
        <v>Other</v>
      </c>
      <c r="H63" t="s">
        <v>140</v>
      </c>
      <c r="I63">
        <v>6</v>
      </c>
      <c r="J63" t="s">
        <v>352</v>
      </c>
    </row>
    <row r="64" spans="1:10" x14ac:dyDescent="0.45">
      <c r="A64">
        <v>2010</v>
      </c>
      <c r="B64" t="s">
        <v>151</v>
      </c>
      <c r="C64">
        <v>1</v>
      </c>
      <c r="D64">
        <v>1</v>
      </c>
      <c r="E64">
        <v>1</v>
      </c>
      <c r="F64" t="str">
        <f t="shared" si="0"/>
        <v>STREPTOCOCCUS</v>
      </c>
      <c r="H64" t="s">
        <v>235</v>
      </c>
      <c r="I64">
        <v>5</v>
      </c>
      <c r="J64" t="s">
        <v>352</v>
      </c>
    </row>
    <row r="65" spans="1:10" x14ac:dyDescent="0.45">
      <c r="A65">
        <v>2010</v>
      </c>
      <c r="B65" t="s">
        <v>152</v>
      </c>
      <c r="C65">
        <v>1</v>
      </c>
      <c r="D65">
        <v>1</v>
      </c>
      <c r="E65">
        <v>1</v>
      </c>
      <c r="F65" t="str">
        <f t="shared" si="0"/>
        <v>STREPTOCOCCUS</v>
      </c>
      <c r="H65" t="s">
        <v>242</v>
      </c>
      <c r="I65">
        <v>7</v>
      </c>
      <c r="J65" t="s">
        <v>352</v>
      </c>
    </row>
    <row r="66" spans="1:10" x14ac:dyDescent="0.45">
      <c r="A66">
        <v>2010</v>
      </c>
      <c r="B66" t="s">
        <v>153</v>
      </c>
      <c r="C66">
        <v>1</v>
      </c>
      <c r="D66">
        <v>1</v>
      </c>
      <c r="E66">
        <v>1</v>
      </c>
      <c r="F66" t="str">
        <f t="shared" si="0"/>
        <v>STREPTOCOCCUS</v>
      </c>
      <c r="H66" t="s">
        <v>181</v>
      </c>
      <c r="I66">
        <v>12</v>
      </c>
      <c r="J66" t="s">
        <v>353</v>
      </c>
    </row>
    <row r="67" spans="1:10" x14ac:dyDescent="0.45">
      <c r="A67">
        <v>2011</v>
      </c>
      <c r="B67" s="4" t="s">
        <v>354</v>
      </c>
      <c r="C67">
        <v>1308</v>
      </c>
      <c r="D67">
        <v>1726</v>
      </c>
      <c r="E67">
        <v>6337</v>
      </c>
      <c r="F67" t="str">
        <f t="shared" ref="F67:F130" si="1">VLOOKUP(B67,H:J,3,FALSE)</f>
        <v>No Bacteria Grown</v>
      </c>
      <c r="H67" t="s">
        <v>183</v>
      </c>
      <c r="I67">
        <v>7</v>
      </c>
      <c r="J67" t="s">
        <v>352</v>
      </c>
    </row>
    <row r="68" spans="1:10" x14ac:dyDescent="0.45">
      <c r="A68">
        <v>2011</v>
      </c>
      <c r="B68" t="s">
        <v>109</v>
      </c>
      <c r="C68">
        <v>41</v>
      </c>
      <c r="D68">
        <v>45</v>
      </c>
      <c r="E68">
        <v>41</v>
      </c>
      <c r="F68" t="str">
        <f t="shared" si="1"/>
        <v>ESCHERICHIA COLI</v>
      </c>
      <c r="H68" t="s">
        <v>153</v>
      </c>
      <c r="I68">
        <v>12</v>
      </c>
      <c r="J68" t="s">
        <v>353</v>
      </c>
    </row>
    <row r="69" spans="1:10" x14ac:dyDescent="0.45">
      <c r="A69">
        <v>2011</v>
      </c>
      <c r="B69" t="s">
        <v>110</v>
      </c>
      <c r="C69">
        <v>35</v>
      </c>
      <c r="D69">
        <v>40</v>
      </c>
      <c r="E69">
        <v>36</v>
      </c>
      <c r="F69" t="str">
        <f t="shared" si="1"/>
        <v>STAPHYLOCOCCUS AUREUS</v>
      </c>
      <c r="H69" t="s">
        <v>180</v>
      </c>
      <c r="I69">
        <v>16</v>
      </c>
      <c r="J69" t="s">
        <v>352</v>
      </c>
    </row>
    <row r="70" spans="1:10" x14ac:dyDescent="0.45">
      <c r="A70">
        <v>2011</v>
      </c>
      <c r="B70" t="s">
        <v>112</v>
      </c>
      <c r="C70">
        <v>14</v>
      </c>
      <c r="D70">
        <v>18</v>
      </c>
      <c r="E70">
        <v>19</v>
      </c>
      <c r="F70" t="str">
        <f t="shared" si="1"/>
        <v>COAG NEGATIVE STAPHYLOCOCCUS</v>
      </c>
      <c r="H70" t="s">
        <v>137</v>
      </c>
      <c r="I70">
        <v>11</v>
      </c>
      <c r="J70" t="s">
        <v>349</v>
      </c>
    </row>
    <row r="71" spans="1:10" x14ac:dyDescent="0.45">
      <c r="A71">
        <v>2011</v>
      </c>
      <c r="B71" t="s">
        <v>111</v>
      </c>
      <c r="C71">
        <v>10</v>
      </c>
      <c r="D71">
        <v>10</v>
      </c>
      <c r="E71">
        <v>10</v>
      </c>
      <c r="F71" t="str">
        <f t="shared" si="1"/>
        <v>KLEBSIELLA</v>
      </c>
      <c r="H71" t="s">
        <v>148</v>
      </c>
      <c r="I71">
        <v>10</v>
      </c>
      <c r="J71" t="s">
        <v>353</v>
      </c>
    </row>
    <row r="72" spans="1:10" x14ac:dyDescent="0.45">
      <c r="A72">
        <v>2011</v>
      </c>
      <c r="B72" t="s">
        <v>131</v>
      </c>
      <c r="C72">
        <v>7</v>
      </c>
      <c r="D72">
        <v>9</v>
      </c>
      <c r="E72">
        <v>7</v>
      </c>
      <c r="F72" t="str">
        <f t="shared" si="1"/>
        <v>ENTEROCOCCUS</v>
      </c>
      <c r="H72" t="s">
        <v>162</v>
      </c>
      <c r="I72">
        <v>4</v>
      </c>
      <c r="J72" t="s">
        <v>352</v>
      </c>
    </row>
    <row r="73" spans="1:10" x14ac:dyDescent="0.45">
      <c r="A73">
        <v>2011</v>
      </c>
      <c r="B73" t="s">
        <v>114</v>
      </c>
      <c r="C73">
        <v>7</v>
      </c>
      <c r="D73">
        <v>7</v>
      </c>
      <c r="E73">
        <v>7</v>
      </c>
      <c r="F73" t="str">
        <f t="shared" si="1"/>
        <v>ENTEROBACTER</v>
      </c>
      <c r="H73" t="s">
        <v>243</v>
      </c>
      <c r="I73">
        <v>6</v>
      </c>
      <c r="J73" t="s">
        <v>112</v>
      </c>
    </row>
    <row r="74" spans="1:10" x14ac:dyDescent="0.45">
      <c r="A74">
        <v>2011</v>
      </c>
      <c r="B74" t="s">
        <v>120</v>
      </c>
      <c r="C74">
        <v>6</v>
      </c>
      <c r="D74">
        <v>6</v>
      </c>
      <c r="E74">
        <v>6</v>
      </c>
      <c r="F74" t="str">
        <f t="shared" si="1"/>
        <v>ENTEROCOCCUS</v>
      </c>
      <c r="H74" t="s">
        <v>233</v>
      </c>
      <c r="I74">
        <v>15</v>
      </c>
      <c r="J74" t="s">
        <v>352</v>
      </c>
    </row>
    <row r="75" spans="1:10" x14ac:dyDescent="0.45">
      <c r="A75">
        <v>2011</v>
      </c>
      <c r="B75" t="s">
        <v>124</v>
      </c>
      <c r="C75">
        <v>4</v>
      </c>
      <c r="D75">
        <v>6</v>
      </c>
      <c r="E75">
        <v>4</v>
      </c>
      <c r="F75" t="str">
        <f t="shared" si="1"/>
        <v>STREPTOCOCCUS</v>
      </c>
      <c r="H75" t="s">
        <v>188</v>
      </c>
      <c r="I75">
        <v>5</v>
      </c>
      <c r="J75" t="s">
        <v>352</v>
      </c>
    </row>
    <row r="76" spans="1:10" x14ac:dyDescent="0.45">
      <c r="A76">
        <v>2011</v>
      </c>
      <c r="B76" t="s">
        <v>113</v>
      </c>
      <c r="C76">
        <v>5</v>
      </c>
      <c r="D76">
        <v>6</v>
      </c>
      <c r="E76">
        <v>5</v>
      </c>
      <c r="F76" t="str">
        <f t="shared" si="1"/>
        <v>PSEUDOMONAS AERUGINOSA</v>
      </c>
      <c r="H76" t="s">
        <v>228</v>
      </c>
      <c r="I76">
        <v>10</v>
      </c>
      <c r="J76" t="s">
        <v>349</v>
      </c>
    </row>
    <row r="77" spans="1:10" x14ac:dyDescent="0.45">
      <c r="A77">
        <v>2011</v>
      </c>
      <c r="B77" t="s">
        <v>133</v>
      </c>
      <c r="C77">
        <v>4</v>
      </c>
      <c r="D77">
        <v>5</v>
      </c>
      <c r="E77">
        <v>4</v>
      </c>
      <c r="F77" t="str">
        <f t="shared" si="1"/>
        <v>STREPTOCOCCUS</v>
      </c>
      <c r="H77" t="s">
        <v>196</v>
      </c>
      <c r="I77">
        <v>9</v>
      </c>
      <c r="J77" t="s">
        <v>353</v>
      </c>
    </row>
    <row r="78" spans="1:10" x14ac:dyDescent="0.45">
      <c r="A78">
        <v>2011</v>
      </c>
      <c r="B78" t="s">
        <v>126</v>
      </c>
      <c r="C78">
        <v>4</v>
      </c>
      <c r="D78">
        <v>4</v>
      </c>
      <c r="E78">
        <v>4</v>
      </c>
      <c r="F78" t="str">
        <f t="shared" si="1"/>
        <v>STREPTOCOCCUS</v>
      </c>
      <c r="H78" t="s">
        <v>206</v>
      </c>
      <c r="I78">
        <v>15</v>
      </c>
      <c r="J78" t="s">
        <v>352</v>
      </c>
    </row>
    <row r="79" spans="1:10" x14ac:dyDescent="0.45">
      <c r="A79">
        <v>2011</v>
      </c>
      <c r="B79" t="s">
        <v>138</v>
      </c>
      <c r="C79">
        <v>3</v>
      </c>
      <c r="D79">
        <v>3</v>
      </c>
      <c r="E79">
        <v>3</v>
      </c>
      <c r="F79" t="str">
        <f t="shared" si="1"/>
        <v>STREPTOCOCCUS</v>
      </c>
      <c r="H79" t="s">
        <v>244</v>
      </c>
      <c r="I79">
        <v>8</v>
      </c>
      <c r="J79" t="s">
        <v>352</v>
      </c>
    </row>
    <row r="80" spans="1:10" x14ac:dyDescent="0.45">
      <c r="A80">
        <v>2011</v>
      </c>
      <c r="B80" t="s">
        <v>154</v>
      </c>
      <c r="C80">
        <v>3</v>
      </c>
      <c r="D80">
        <v>3</v>
      </c>
      <c r="E80">
        <v>3</v>
      </c>
      <c r="F80" t="str">
        <f t="shared" si="1"/>
        <v>CANDIDA</v>
      </c>
      <c r="H80" t="s">
        <v>200</v>
      </c>
      <c r="I80">
        <v>10</v>
      </c>
      <c r="J80" t="s">
        <v>353</v>
      </c>
    </row>
    <row r="81" spans="1:10" x14ac:dyDescent="0.45">
      <c r="A81">
        <v>2011</v>
      </c>
      <c r="B81" t="s">
        <v>135</v>
      </c>
      <c r="C81">
        <v>3</v>
      </c>
      <c r="D81">
        <v>3</v>
      </c>
      <c r="E81">
        <v>3</v>
      </c>
      <c r="F81" t="str">
        <f t="shared" si="1"/>
        <v>ENTEROBACTER</v>
      </c>
      <c r="H81" t="s">
        <v>201</v>
      </c>
      <c r="I81">
        <v>11</v>
      </c>
      <c r="J81" t="s">
        <v>352</v>
      </c>
    </row>
    <row r="82" spans="1:10" x14ac:dyDescent="0.45">
      <c r="A82">
        <v>2011</v>
      </c>
      <c r="B82" t="s">
        <v>152</v>
      </c>
      <c r="C82">
        <v>3</v>
      </c>
      <c r="D82">
        <v>3</v>
      </c>
      <c r="E82">
        <v>3</v>
      </c>
      <c r="F82" t="str">
        <f t="shared" si="1"/>
        <v>STREPTOCOCCUS</v>
      </c>
      <c r="H82" t="s">
        <v>245</v>
      </c>
      <c r="I82">
        <v>7</v>
      </c>
      <c r="J82" t="s">
        <v>348</v>
      </c>
    </row>
    <row r="83" spans="1:10" x14ac:dyDescent="0.45">
      <c r="A83">
        <v>2011</v>
      </c>
      <c r="B83" t="s">
        <v>155</v>
      </c>
      <c r="C83">
        <v>2</v>
      </c>
      <c r="D83">
        <v>3</v>
      </c>
      <c r="E83">
        <v>2</v>
      </c>
      <c r="F83" t="str">
        <f t="shared" si="1"/>
        <v>STREPTOCOCCUS</v>
      </c>
      <c r="H83" t="s">
        <v>226</v>
      </c>
      <c r="I83">
        <v>5</v>
      </c>
      <c r="J83" t="s">
        <v>352</v>
      </c>
    </row>
    <row r="84" spans="1:10" x14ac:dyDescent="0.45">
      <c r="A84">
        <v>2011</v>
      </c>
      <c r="B84" t="s">
        <v>118</v>
      </c>
      <c r="C84">
        <v>2</v>
      </c>
      <c r="D84">
        <v>2</v>
      </c>
      <c r="E84">
        <v>2</v>
      </c>
      <c r="F84" t="str">
        <f t="shared" si="1"/>
        <v>Other</v>
      </c>
      <c r="H84" t="s">
        <v>156</v>
      </c>
      <c r="I84">
        <v>10</v>
      </c>
      <c r="J84" t="s">
        <v>352</v>
      </c>
    </row>
    <row r="85" spans="1:10" x14ac:dyDescent="0.45">
      <c r="A85">
        <v>2011</v>
      </c>
      <c r="B85" t="s">
        <v>116</v>
      </c>
      <c r="C85">
        <v>2</v>
      </c>
      <c r="D85">
        <v>2</v>
      </c>
      <c r="E85">
        <v>2</v>
      </c>
      <c r="F85" t="str">
        <f t="shared" si="1"/>
        <v>Other</v>
      </c>
      <c r="H85" t="s">
        <v>123</v>
      </c>
      <c r="I85">
        <v>11</v>
      </c>
      <c r="J85" t="s">
        <v>352</v>
      </c>
    </row>
    <row r="86" spans="1:10" x14ac:dyDescent="0.45">
      <c r="A86">
        <v>2011</v>
      </c>
      <c r="B86" t="s">
        <v>117</v>
      </c>
      <c r="C86">
        <v>2</v>
      </c>
      <c r="D86">
        <v>2</v>
      </c>
      <c r="E86">
        <v>2</v>
      </c>
      <c r="F86" t="str">
        <f t="shared" si="1"/>
        <v>KLEBSIELLA</v>
      </c>
      <c r="H86" t="s">
        <v>246</v>
      </c>
      <c r="I86">
        <v>7</v>
      </c>
      <c r="J86" t="s">
        <v>348</v>
      </c>
    </row>
    <row r="87" spans="1:10" x14ac:dyDescent="0.45">
      <c r="A87">
        <v>2011</v>
      </c>
      <c r="B87" t="s">
        <v>132</v>
      </c>
      <c r="C87">
        <v>2</v>
      </c>
      <c r="D87">
        <v>2</v>
      </c>
      <c r="E87">
        <v>2</v>
      </c>
      <c r="F87" t="str">
        <f t="shared" si="1"/>
        <v>CANDIDA</v>
      </c>
      <c r="H87" t="s">
        <v>247</v>
      </c>
      <c r="I87">
        <v>4</v>
      </c>
      <c r="J87" t="s">
        <v>352</v>
      </c>
    </row>
    <row r="88" spans="1:10" x14ac:dyDescent="0.45">
      <c r="A88">
        <v>2011</v>
      </c>
      <c r="B88" t="s">
        <v>156</v>
      </c>
      <c r="C88">
        <v>1</v>
      </c>
      <c r="D88">
        <v>2</v>
      </c>
      <c r="E88">
        <v>2</v>
      </c>
      <c r="F88" t="str">
        <f t="shared" si="1"/>
        <v>Other</v>
      </c>
      <c r="H88" t="s">
        <v>146</v>
      </c>
      <c r="I88">
        <v>10</v>
      </c>
      <c r="J88" t="s">
        <v>352</v>
      </c>
    </row>
    <row r="89" spans="1:10" x14ac:dyDescent="0.45">
      <c r="A89">
        <v>2011</v>
      </c>
      <c r="B89" t="s">
        <v>128</v>
      </c>
      <c r="C89">
        <v>2</v>
      </c>
      <c r="D89">
        <v>2</v>
      </c>
      <c r="E89">
        <v>2</v>
      </c>
      <c r="F89" t="str">
        <f t="shared" si="1"/>
        <v>Other</v>
      </c>
      <c r="H89" t="s">
        <v>248</v>
      </c>
      <c r="I89">
        <v>1</v>
      </c>
      <c r="J89" t="s">
        <v>352</v>
      </c>
    </row>
    <row r="90" spans="1:10" x14ac:dyDescent="0.45">
      <c r="A90">
        <v>2011</v>
      </c>
      <c r="B90" t="s">
        <v>151</v>
      </c>
      <c r="C90">
        <v>2</v>
      </c>
      <c r="D90">
        <v>2</v>
      </c>
      <c r="E90">
        <v>2</v>
      </c>
      <c r="F90" t="str">
        <f t="shared" si="1"/>
        <v>STREPTOCOCCUS</v>
      </c>
      <c r="H90" t="s">
        <v>212</v>
      </c>
      <c r="I90">
        <v>2</v>
      </c>
      <c r="J90" t="s">
        <v>352</v>
      </c>
    </row>
    <row r="91" spans="1:10" x14ac:dyDescent="0.45">
      <c r="A91">
        <v>2011</v>
      </c>
      <c r="B91" t="s">
        <v>157</v>
      </c>
      <c r="C91">
        <v>2</v>
      </c>
      <c r="D91">
        <v>2</v>
      </c>
      <c r="E91">
        <v>2</v>
      </c>
      <c r="F91" t="str">
        <f t="shared" si="1"/>
        <v>Other</v>
      </c>
      <c r="H91" t="s">
        <v>207</v>
      </c>
      <c r="I91">
        <v>4</v>
      </c>
      <c r="J91" t="s">
        <v>352</v>
      </c>
    </row>
    <row r="92" spans="1:10" x14ac:dyDescent="0.45">
      <c r="A92">
        <v>2011</v>
      </c>
      <c r="B92" t="s">
        <v>139</v>
      </c>
      <c r="C92">
        <v>1</v>
      </c>
      <c r="D92">
        <v>1</v>
      </c>
      <c r="E92">
        <v>1</v>
      </c>
      <c r="F92" t="str">
        <f t="shared" si="1"/>
        <v>STREPTOCOCCUS</v>
      </c>
      <c r="H92" t="s">
        <v>231</v>
      </c>
      <c r="I92">
        <v>2</v>
      </c>
      <c r="J92" t="s">
        <v>352</v>
      </c>
    </row>
    <row r="93" spans="1:10" x14ac:dyDescent="0.45">
      <c r="A93">
        <v>2011</v>
      </c>
      <c r="B93" t="s">
        <v>158</v>
      </c>
      <c r="C93">
        <v>1</v>
      </c>
      <c r="D93">
        <v>1</v>
      </c>
      <c r="E93">
        <v>1</v>
      </c>
      <c r="F93" t="str">
        <f t="shared" si="1"/>
        <v>Other</v>
      </c>
      <c r="H93" t="s">
        <v>125</v>
      </c>
      <c r="I93">
        <v>8</v>
      </c>
      <c r="J93" t="s">
        <v>352</v>
      </c>
    </row>
    <row r="94" spans="1:10" x14ac:dyDescent="0.45">
      <c r="A94">
        <v>2011</v>
      </c>
      <c r="B94" t="s">
        <v>159</v>
      </c>
      <c r="C94">
        <v>1</v>
      </c>
      <c r="D94">
        <v>1</v>
      </c>
      <c r="E94">
        <v>1</v>
      </c>
      <c r="F94" t="str">
        <f t="shared" si="1"/>
        <v>Other</v>
      </c>
      <c r="H94" t="s">
        <v>216</v>
      </c>
      <c r="I94">
        <v>11</v>
      </c>
      <c r="J94" t="s">
        <v>352</v>
      </c>
    </row>
    <row r="95" spans="1:10" x14ac:dyDescent="0.45">
      <c r="A95">
        <v>2011</v>
      </c>
      <c r="B95" t="s">
        <v>119</v>
      </c>
      <c r="C95">
        <v>1</v>
      </c>
      <c r="D95">
        <v>1</v>
      </c>
      <c r="E95">
        <v>1</v>
      </c>
      <c r="F95" t="str">
        <f t="shared" si="1"/>
        <v>Other</v>
      </c>
      <c r="H95" t="s">
        <v>192</v>
      </c>
      <c r="I95">
        <v>5</v>
      </c>
      <c r="J95" t="s">
        <v>352</v>
      </c>
    </row>
    <row r="96" spans="1:10" x14ac:dyDescent="0.45">
      <c r="A96">
        <v>2011</v>
      </c>
      <c r="B96" t="s">
        <v>160</v>
      </c>
      <c r="C96">
        <v>1</v>
      </c>
      <c r="D96">
        <v>1</v>
      </c>
      <c r="E96">
        <v>1</v>
      </c>
      <c r="F96" t="str">
        <f t="shared" si="1"/>
        <v>Other</v>
      </c>
      <c r="H96" t="s">
        <v>249</v>
      </c>
      <c r="I96">
        <v>10</v>
      </c>
      <c r="J96" t="s">
        <v>352</v>
      </c>
    </row>
    <row r="97" spans="1:10" x14ac:dyDescent="0.45">
      <c r="A97">
        <v>2011</v>
      </c>
      <c r="B97" t="s">
        <v>148</v>
      </c>
      <c r="C97">
        <v>1</v>
      </c>
      <c r="D97">
        <v>1</v>
      </c>
      <c r="E97">
        <v>1</v>
      </c>
      <c r="F97" t="str">
        <f t="shared" si="1"/>
        <v>STREPTOCOCCUS</v>
      </c>
      <c r="H97" t="s">
        <v>218</v>
      </c>
      <c r="I97">
        <v>10</v>
      </c>
      <c r="J97" t="s">
        <v>352</v>
      </c>
    </row>
    <row r="98" spans="1:10" x14ac:dyDescent="0.45">
      <c r="A98">
        <v>2011</v>
      </c>
      <c r="B98" t="s">
        <v>161</v>
      </c>
      <c r="C98">
        <v>1</v>
      </c>
      <c r="D98">
        <v>1</v>
      </c>
      <c r="E98">
        <v>1</v>
      </c>
      <c r="F98" t="str">
        <f t="shared" si="1"/>
        <v>Other</v>
      </c>
      <c r="H98" t="s">
        <v>179</v>
      </c>
      <c r="I98">
        <v>9</v>
      </c>
      <c r="J98" t="s">
        <v>352</v>
      </c>
    </row>
    <row r="99" spans="1:10" x14ac:dyDescent="0.45">
      <c r="A99">
        <v>2011</v>
      </c>
      <c r="B99" t="s">
        <v>162</v>
      </c>
      <c r="C99">
        <v>1</v>
      </c>
      <c r="D99">
        <v>1</v>
      </c>
      <c r="E99">
        <v>1</v>
      </c>
      <c r="F99" t="str">
        <f t="shared" si="1"/>
        <v>Other</v>
      </c>
      <c r="H99" t="s">
        <v>213</v>
      </c>
      <c r="I99">
        <v>3</v>
      </c>
      <c r="J99" t="s">
        <v>352</v>
      </c>
    </row>
    <row r="100" spans="1:10" x14ac:dyDescent="0.45">
      <c r="A100">
        <v>2011</v>
      </c>
      <c r="B100" t="s">
        <v>163</v>
      </c>
      <c r="C100">
        <v>1</v>
      </c>
      <c r="D100">
        <v>1</v>
      </c>
      <c r="E100">
        <v>1</v>
      </c>
      <c r="F100" t="str">
        <f t="shared" si="1"/>
        <v>Other</v>
      </c>
      <c r="H100" t="s">
        <v>250</v>
      </c>
      <c r="I100">
        <v>5</v>
      </c>
      <c r="J100" t="s">
        <v>352</v>
      </c>
    </row>
    <row r="101" spans="1:10" x14ac:dyDescent="0.45">
      <c r="A101">
        <v>2011</v>
      </c>
      <c r="B101" t="s">
        <v>164</v>
      </c>
      <c r="C101">
        <v>1</v>
      </c>
      <c r="D101">
        <v>1</v>
      </c>
      <c r="E101">
        <v>1</v>
      </c>
      <c r="F101" t="str">
        <f t="shared" si="1"/>
        <v>Other</v>
      </c>
      <c r="H101" t="s">
        <v>175</v>
      </c>
      <c r="I101">
        <v>5</v>
      </c>
      <c r="J101" t="s">
        <v>352</v>
      </c>
    </row>
    <row r="102" spans="1:10" x14ac:dyDescent="0.45">
      <c r="A102">
        <v>2011</v>
      </c>
      <c r="B102" t="s">
        <v>165</v>
      </c>
      <c r="C102">
        <v>1</v>
      </c>
      <c r="D102">
        <v>1</v>
      </c>
      <c r="E102">
        <v>1</v>
      </c>
      <c r="F102" t="str">
        <f t="shared" si="1"/>
        <v>Other</v>
      </c>
      <c r="H102" t="s">
        <v>185</v>
      </c>
      <c r="I102">
        <v>8</v>
      </c>
      <c r="J102" t="s">
        <v>352</v>
      </c>
    </row>
    <row r="103" spans="1:10" x14ac:dyDescent="0.45">
      <c r="A103">
        <v>2011</v>
      </c>
      <c r="B103" t="s">
        <v>115</v>
      </c>
      <c r="C103">
        <v>1</v>
      </c>
      <c r="D103">
        <v>1</v>
      </c>
      <c r="E103">
        <v>1</v>
      </c>
      <c r="F103" t="str">
        <f t="shared" si="1"/>
        <v>ENTEROCOCCUS</v>
      </c>
      <c r="H103" t="s">
        <v>230</v>
      </c>
      <c r="I103">
        <v>3</v>
      </c>
      <c r="J103" t="s">
        <v>352</v>
      </c>
    </row>
    <row r="104" spans="1:10" x14ac:dyDescent="0.45">
      <c r="A104">
        <v>2011</v>
      </c>
      <c r="B104" t="s">
        <v>143</v>
      </c>
      <c r="C104">
        <v>1</v>
      </c>
      <c r="D104">
        <v>1</v>
      </c>
      <c r="E104">
        <v>1</v>
      </c>
      <c r="F104" t="str">
        <f t="shared" si="1"/>
        <v>Other</v>
      </c>
      <c r="H104" t="s">
        <v>202</v>
      </c>
      <c r="I104">
        <v>28</v>
      </c>
      <c r="J104" t="s">
        <v>352</v>
      </c>
    </row>
    <row r="105" spans="1:10" x14ac:dyDescent="0.45">
      <c r="A105">
        <v>2011</v>
      </c>
      <c r="B105" t="s">
        <v>136</v>
      </c>
      <c r="C105">
        <v>1</v>
      </c>
      <c r="D105">
        <v>1</v>
      </c>
      <c r="E105">
        <v>1</v>
      </c>
      <c r="F105" t="str">
        <f t="shared" si="1"/>
        <v>STREPTOCOCCUS</v>
      </c>
      <c r="H105" t="s">
        <v>214</v>
      </c>
      <c r="I105">
        <v>8</v>
      </c>
      <c r="J105" t="s">
        <v>352</v>
      </c>
    </row>
    <row r="106" spans="1:10" x14ac:dyDescent="0.45">
      <c r="A106">
        <v>2011</v>
      </c>
      <c r="B106" t="s">
        <v>166</v>
      </c>
      <c r="C106">
        <v>1</v>
      </c>
      <c r="D106">
        <v>1</v>
      </c>
      <c r="E106">
        <v>1</v>
      </c>
      <c r="F106" t="str">
        <f t="shared" si="1"/>
        <v>Other</v>
      </c>
      <c r="H106" t="s">
        <v>251</v>
      </c>
      <c r="I106">
        <v>3</v>
      </c>
      <c r="J106" t="s">
        <v>352</v>
      </c>
    </row>
    <row r="107" spans="1:10" x14ac:dyDescent="0.45">
      <c r="A107">
        <v>2011</v>
      </c>
      <c r="B107" t="s">
        <v>167</v>
      </c>
      <c r="C107">
        <v>1</v>
      </c>
      <c r="D107">
        <v>1</v>
      </c>
      <c r="E107">
        <v>1</v>
      </c>
      <c r="F107" t="str">
        <f t="shared" si="1"/>
        <v>Other</v>
      </c>
      <c r="H107" t="s">
        <v>252</v>
      </c>
      <c r="I107">
        <v>3</v>
      </c>
      <c r="J107" t="s">
        <v>352</v>
      </c>
    </row>
    <row r="108" spans="1:10" x14ac:dyDescent="0.45">
      <c r="A108">
        <v>2011</v>
      </c>
      <c r="B108" t="s">
        <v>137</v>
      </c>
      <c r="C108">
        <v>1</v>
      </c>
      <c r="D108">
        <v>1</v>
      </c>
      <c r="E108">
        <v>1</v>
      </c>
      <c r="F108" t="str">
        <f t="shared" si="1"/>
        <v>ENTEROCOCCUS</v>
      </c>
      <c r="H108" t="s">
        <v>203</v>
      </c>
      <c r="I108">
        <v>4</v>
      </c>
      <c r="J108" t="s">
        <v>352</v>
      </c>
    </row>
    <row r="109" spans="1:10" x14ac:dyDescent="0.45">
      <c r="A109">
        <v>2011</v>
      </c>
      <c r="B109" t="s">
        <v>168</v>
      </c>
      <c r="C109">
        <v>1</v>
      </c>
      <c r="D109">
        <v>1</v>
      </c>
      <c r="E109">
        <v>1</v>
      </c>
      <c r="F109" t="str">
        <f t="shared" si="1"/>
        <v>Other</v>
      </c>
      <c r="H109" t="s">
        <v>127</v>
      </c>
      <c r="I109">
        <v>4</v>
      </c>
      <c r="J109" t="s">
        <v>352</v>
      </c>
    </row>
    <row r="110" spans="1:10" x14ac:dyDescent="0.45">
      <c r="A110">
        <v>2011</v>
      </c>
      <c r="B110" t="s">
        <v>169</v>
      </c>
      <c r="C110">
        <v>1</v>
      </c>
      <c r="D110">
        <v>1</v>
      </c>
      <c r="E110">
        <v>1</v>
      </c>
      <c r="F110" t="str">
        <f t="shared" si="1"/>
        <v>Other</v>
      </c>
      <c r="H110" t="s">
        <v>253</v>
      </c>
      <c r="I110">
        <v>2</v>
      </c>
      <c r="J110" t="s">
        <v>352</v>
      </c>
    </row>
    <row r="111" spans="1:10" x14ac:dyDescent="0.45">
      <c r="A111">
        <v>2012</v>
      </c>
      <c r="B111" s="4" t="s">
        <v>354</v>
      </c>
      <c r="C111">
        <v>1317</v>
      </c>
      <c r="D111">
        <v>1714</v>
      </c>
      <c r="E111">
        <v>6338</v>
      </c>
      <c r="F111" t="str">
        <f t="shared" si="1"/>
        <v>No Bacteria Grown</v>
      </c>
      <c r="H111" t="s">
        <v>165</v>
      </c>
      <c r="I111">
        <v>4</v>
      </c>
      <c r="J111" t="s">
        <v>352</v>
      </c>
    </row>
    <row r="112" spans="1:10" x14ac:dyDescent="0.45">
      <c r="A112">
        <v>2012</v>
      </c>
      <c r="B112" t="s">
        <v>109</v>
      </c>
      <c r="C112">
        <v>43</v>
      </c>
      <c r="D112">
        <v>48</v>
      </c>
      <c r="E112">
        <v>46</v>
      </c>
      <c r="F112" t="str">
        <f t="shared" si="1"/>
        <v>ESCHERICHIA COLI</v>
      </c>
      <c r="H112" t="s">
        <v>254</v>
      </c>
      <c r="I112">
        <v>2</v>
      </c>
      <c r="J112" t="s">
        <v>352</v>
      </c>
    </row>
    <row r="113" spans="1:10" x14ac:dyDescent="0.45">
      <c r="A113">
        <v>2012</v>
      </c>
      <c r="B113" t="s">
        <v>110</v>
      </c>
      <c r="C113">
        <v>21</v>
      </c>
      <c r="D113">
        <v>25</v>
      </c>
      <c r="E113">
        <v>21</v>
      </c>
      <c r="F113" t="str">
        <f t="shared" si="1"/>
        <v>STAPHYLOCOCCUS AUREUS</v>
      </c>
      <c r="H113" t="s">
        <v>174</v>
      </c>
      <c r="I113">
        <v>6</v>
      </c>
      <c r="J113" t="s">
        <v>352</v>
      </c>
    </row>
    <row r="114" spans="1:10" x14ac:dyDescent="0.45">
      <c r="A114">
        <v>2012</v>
      </c>
      <c r="B114" t="s">
        <v>112</v>
      </c>
      <c r="C114">
        <v>15</v>
      </c>
      <c r="D114">
        <v>17</v>
      </c>
      <c r="E114">
        <v>26</v>
      </c>
      <c r="F114" t="str">
        <f t="shared" si="1"/>
        <v>COAG NEGATIVE STAPHYLOCOCCUS</v>
      </c>
      <c r="H114" t="s">
        <v>255</v>
      </c>
      <c r="I114">
        <v>2</v>
      </c>
      <c r="J114" t="s">
        <v>352</v>
      </c>
    </row>
    <row r="115" spans="1:10" x14ac:dyDescent="0.45">
      <c r="A115">
        <v>2012</v>
      </c>
      <c r="B115" t="s">
        <v>111</v>
      </c>
      <c r="C115">
        <v>11</v>
      </c>
      <c r="D115">
        <v>13</v>
      </c>
      <c r="E115">
        <v>11</v>
      </c>
      <c r="F115" t="str">
        <f t="shared" si="1"/>
        <v>KLEBSIELLA</v>
      </c>
      <c r="H115" t="s">
        <v>130</v>
      </c>
      <c r="I115">
        <v>3</v>
      </c>
      <c r="J115" t="s">
        <v>352</v>
      </c>
    </row>
    <row r="116" spans="1:10" x14ac:dyDescent="0.45">
      <c r="A116">
        <v>2012</v>
      </c>
      <c r="B116" t="s">
        <v>114</v>
      </c>
      <c r="C116">
        <v>10</v>
      </c>
      <c r="D116">
        <v>10</v>
      </c>
      <c r="E116">
        <v>10</v>
      </c>
      <c r="F116" t="str">
        <f t="shared" si="1"/>
        <v>ENTEROBACTER</v>
      </c>
      <c r="H116" t="s">
        <v>256</v>
      </c>
      <c r="I116">
        <v>4</v>
      </c>
      <c r="J116" t="s">
        <v>352</v>
      </c>
    </row>
    <row r="117" spans="1:10" x14ac:dyDescent="0.45">
      <c r="A117">
        <v>2012</v>
      </c>
      <c r="B117" t="s">
        <v>118</v>
      </c>
      <c r="C117">
        <v>7</v>
      </c>
      <c r="D117">
        <v>10</v>
      </c>
      <c r="E117">
        <v>7</v>
      </c>
      <c r="F117" t="str">
        <f t="shared" si="1"/>
        <v>Other</v>
      </c>
      <c r="H117" t="s">
        <v>144</v>
      </c>
      <c r="I117">
        <v>6</v>
      </c>
      <c r="J117" t="s">
        <v>352</v>
      </c>
    </row>
    <row r="118" spans="1:10" x14ac:dyDescent="0.45">
      <c r="A118">
        <v>2012</v>
      </c>
      <c r="B118" t="s">
        <v>113</v>
      </c>
      <c r="C118">
        <v>6</v>
      </c>
      <c r="D118">
        <v>7</v>
      </c>
      <c r="E118">
        <v>6</v>
      </c>
      <c r="F118" t="str">
        <f t="shared" si="1"/>
        <v>PSEUDOMONAS AERUGINOSA</v>
      </c>
      <c r="H118" t="s">
        <v>257</v>
      </c>
      <c r="I118">
        <v>4</v>
      </c>
      <c r="J118" t="s">
        <v>352</v>
      </c>
    </row>
    <row r="119" spans="1:10" x14ac:dyDescent="0.45">
      <c r="A119">
        <v>2012</v>
      </c>
      <c r="B119" t="s">
        <v>138</v>
      </c>
      <c r="C119">
        <v>5</v>
      </c>
      <c r="D119">
        <v>5</v>
      </c>
      <c r="E119">
        <v>5</v>
      </c>
      <c r="F119" t="str">
        <f t="shared" si="1"/>
        <v>STREPTOCOCCUS</v>
      </c>
      <c r="H119" t="s">
        <v>258</v>
      </c>
      <c r="I119">
        <v>2</v>
      </c>
      <c r="J119" t="s">
        <v>352</v>
      </c>
    </row>
    <row r="120" spans="1:10" x14ac:dyDescent="0.45">
      <c r="A120">
        <v>2012</v>
      </c>
      <c r="B120" t="s">
        <v>132</v>
      </c>
      <c r="C120">
        <v>5</v>
      </c>
      <c r="D120">
        <v>5</v>
      </c>
      <c r="E120">
        <v>5</v>
      </c>
      <c r="F120" t="str">
        <f t="shared" si="1"/>
        <v>CANDIDA</v>
      </c>
      <c r="H120" t="s">
        <v>195</v>
      </c>
      <c r="I120">
        <v>2</v>
      </c>
      <c r="J120" t="s">
        <v>352</v>
      </c>
    </row>
    <row r="121" spans="1:10" x14ac:dyDescent="0.45">
      <c r="A121">
        <v>2012</v>
      </c>
      <c r="B121" t="s">
        <v>131</v>
      </c>
      <c r="C121">
        <v>4</v>
      </c>
      <c r="D121">
        <v>5</v>
      </c>
      <c r="E121">
        <v>4</v>
      </c>
      <c r="F121" t="str">
        <f t="shared" si="1"/>
        <v>ENTEROCOCCUS</v>
      </c>
      <c r="H121" t="s">
        <v>259</v>
      </c>
      <c r="I121">
        <v>4</v>
      </c>
      <c r="J121" t="s">
        <v>352</v>
      </c>
    </row>
    <row r="122" spans="1:10" x14ac:dyDescent="0.45">
      <c r="A122">
        <v>2012</v>
      </c>
      <c r="B122" t="s">
        <v>135</v>
      </c>
      <c r="C122">
        <v>2</v>
      </c>
      <c r="D122">
        <v>4</v>
      </c>
      <c r="E122">
        <v>2</v>
      </c>
      <c r="F122" t="str">
        <f t="shared" si="1"/>
        <v>ENTEROBACTER</v>
      </c>
      <c r="H122" t="s">
        <v>142</v>
      </c>
      <c r="I122">
        <v>1</v>
      </c>
      <c r="J122" t="s">
        <v>352</v>
      </c>
    </row>
    <row r="123" spans="1:10" x14ac:dyDescent="0.45">
      <c r="A123">
        <v>2012</v>
      </c>
      <c r="B123" t="s">
        <v>126</v>
      </c>
      <c r="C123">
        <v>3</v>
      </c>
      <c r="D123">
        <v>4</v>
      </c>
      <c r="E123">
        <v>4</v>
      </c>
      <c r="F123" t="str">
        <f t="shared" si="1"/>
        <v>STREPTOCOCCUS</v>
      </c>
      <c r="H123" t="s">
        <v>260</v>
      </c>
      <c r="I123">
        <v>5</v>
      </c>
      <c r="J123" t="s">
        <v>352</v>
      </c>
    </row>
    <row r="124" spans="1:10" x14ac:dyDescent="0.45">
      <c r="A124">
        <v>2012</v>
      </c>
      <c r="B124" t="s">
        <v>124</v>
      </c>
      <c r="C124">
        <v>4</v>
      </c>
      <c r="D124">
        <v>4</v>
      </c>
      <c r="E124">
        <v>4</v>
      </c>
      <c r="F124" t="str">
        <f t="shared" si="1"/>
        <v>STREPTOCOCCUS</v>
      </c>
      <c r="H124" t="s">
        <v>261</v>
      </c>
      <c r="I124">
        <v>5</v>
      </c>
      <c r="J124" t="s">
        <v>352</v>
      </c>
    </row>
    <row r="125" spans="1:10" x14ac:dyDescent="0.45">
      <c r="A125">
        <v>2012</v>
      </c>
      <c r="B125" t="s">
        <v>170</v>
      </c>
      <c r="C125">
        <v>3</v>
      </c>
      <c r="D125">
        <v>3</v>
      </c>
      <c r="E125">
        <v>3</v>
      </c>
      <c r="F125" t="str">
        <f t="shared" si="1"/>
        <v>Other</v>
      </c>
      <c r="H125" t="s">
        <v>262</v>
      </c>
      <c r="I125">
        <v>2</v>
      </c>
      <c r="J125" t="s">
        <v>352</v>
      </c>
    </row>
    <row r="126" spans="1:10" x14ac:dyDescent="0.45">
      <c r="A126">
        <v>2012</v>
      </c>
      <c r="B126" t="s">
        <v>151</v>
      </c>
      <c r="C126">
        <v>2</v>
      </c>
      <c r="D126">
        <v>3</v>
      </c>
      <c r="E126">
        <v>2</v>
      </c>
      <c r="F126" t="str">
        <f t="shared" si="1"/>
        <v>STREPTOCOCCUS</v>
      </c>
      <c r="H126" t="s">
        <v>263</v>
      </c>
      <c r="I126">
        <v>3</v>
      </c>
      <c r="J126" t="s">
        <v>352</v>
      </c>
    </row>
    <row r="127" spans="1:10" x14ac:dyDescent="0.45">
      <c r="A127">
        <v>2012</v>
      </c>
      <c r="B127" t="s">
        <v>139</v>
      </c>
      <c r="C127">
        <v>3</v>
      </c>
      <c r="D127">
        <v>3</v>
      </c>
      <c r="E127">
        <v>3</v>
      </c>
      <c r="F127" t="str">
        <f t="shared" si="1"/>
        <v>STREPTOCOCCUS</v>
      </c>
      <c r="H127" t="s">
        <v>264</v>
      </c>
      <c r="I127">
        <v>2</v>
      </c>
      <c r="J127" t="s">
        <v>352</v>
      </c>
    </row>
    <row r="128" spans="1:10" x14ac:dyDescent="0.45">
      <c r="A128">
        <v>2012</v>
      </c>
      <c r="B128" t="s">
        <v>171</v>
      </c>
      <c r="C128">
        <v>1</v>
      </c>
      <c r="D128">
        <v>2</v>
      </c>
      <c r="E128">
        <v>1</v>
      </c>
      <c r="F128" t="str">
        <f t="shared" si="1"/>
        <v>Other</v>
      </c>
      <c r="H128" t="s">
        <v>186</v>
      </c>
      <c r="I128">
        <v>2</v>
      </c>
      <c r="J128" t="s">
        <v>352</v>
      </c>
    </row>
    <row r="129" spans="1:10" x14ac:dyDescent="0.45">
      <c r="A129">
        <v>2012</v>
      </c>
      <c r="B129" t="s">
        <v>133</v>
      </c>
      <c r="C129">
        <v>2</v>
      </c>
      <c r="D129">
        <v>2</v>
      </c>
      <c r="E129">
        <v>2</v>
      </c>
      <c r="F129" t="str">
        <f t="shared" si="1"/>
        <v>STREPTOCOCCUS</v>
      </c>
      <c r="H129" t="s">
        <v>199</v>
      </c>
      <c r="I129">
        <v>13</v>
      </c>
      <c r="J129" t="s">
        <v>352</v>
      </c>
    </row>
    <row r="130" spans="1:10" x14ac:dyDescent="0.45">
      <c r="A130">
        <v>2012</v>
      </c>
      <c r="B130" t="s">
        <v>117</v>
      </c>
      <c r="C130">
        <v>1</v>
      </c>
      <c r="D130">
        <v>2</v>
      </c>
      <c r="E130">
        <v>1</v>
      </c>
      <c r="F130" t="str">
        <f t="shared" si="1"/>
        <v>KLEBSIELLA</v>
      </c>
      <c r="H130" t="s">
        <v>194</v>
      </c>
      <c r="I130">
        <v>5</v>
      </c>
      <c r="J130" t="s">
        <v>352</v>
      </c>
    </row>
    <row r="131" spans="1:10" x14ac:dyDescent="0.45">
      <c r="A131">
        <v>2012</v>
      </c>
      <c r="B131" t="s">
        <v>154</v>
      </c>
      <c r="C131">
        <v>2</v>
      </c>
      <c r="D131">
        <v>2</v>
      </c>
      <c r="E131">
        <v>2</v>
      </c>
      <c r="F131" t="str">
        <f t="shared" ref="F131:F194" si="2">VLOOKUP(B131,H:J,3,FALSE)</f>
        <v>CANDIDA</v>
      </c>
      <c r="H131" t="s">
        <v>168</v>
      </c>
      <c r="I131">
        <v>5</v>
      </c>
      <c r="J131" t="s">
        <v>352</v>
      </c>
    </row>
    <row r="132" spans="1:10" x14ac:dyDescent="0.45">
      <c r="A132">
        <v>2012</v>
      </c>
      <c r="B132" t="s">
        <v>172</v>
      </c>
      <c r="C132">
        <v>1</v>
      </c>
      <c r="D132">
        <v>2</v>
      </c>
      <c r="E132">
        <v>1</v>
      </c>
      <c r="F132" t="str">
        <f t="shared" si="2"/>
        <v>Other</v>
      </c>
      <c r="H132" t="s">
        <v>234</v>
      </c>
      <c r="I132">
        <v>4</v>
      </c>
      <c r="J132" t="s">
        <v>352</v>
      </c>
    </row>
    <row r="133" spans="1:10" x14ac:dyDescent="0.45">
      <c r="A133">
        <v>2012</v>
      </c>
      <c r="B133" t="s">
        <v>128</v>
      </c>
      <c r="C133">
        <v>2</v>
      </c>
      <c r="D133">
        <v>2</v>
      </c>
      <c r="E133">
        <v>2</v>
      </c>
      <c r="F133" t="str">
        <f t="shared" si="2"/>
        <v>Other</v>
      </c>
      <c r="H133" t="s">
        <v>265</v>
      </c>
      <c r="I133">
        <v>3</v>
      </c>
      <c r="J133" t="s">
        <v>352</v>
      </c>
    </row>
    <row r="134" spans="1:10" x14ac:dyDescent="0.45">
      <c r="A134">
        <v>2012</v>
      </c>
      <c r="B134" t="s">
        <v>163</v>
      </c>
      <c r="C134">
        <v>2</v>
      </c>
      <c r="D134">
        <v>2</v>
      </c>
      <c r="E134">
        <v>2</v>
      </c>
      <c r="F134" t="str">
        <f t="shared" si="2"/>
        <v>Other</v>
      </c>
      <c r="H134" t="s">
        <v>129</v>
      </c>
      <c r="I134">
        <v>9</v>
      </c>
      <c r="J134" t="s">
        <v>352</v>
      </c>
    </row>
    <row r="135" spans="1:10" x14ac:dyDescent="0.45">
      <c r="A135">
        <v>2012</v>
      </c>
      <c r="B135" t="s">
        <v>155</v>
      </c>
      <c r="C135">
        <v>1</v>
      </c>
      <c r="D135">
        <v>1</v>
      </c>
      <c r="E135">
        <v>1</v>
      </c>
      <c r="F135" t="str">
        <f t="shared" si="2"/>
        <v>STREPTOCOCCUS</v>
      </c>
      <c r="H135" t="s">
        <v>266</v>
      </c>
      <c r="I135">
        <v>2</v>
      </c>
      <c r="J135" t="s">
        <v>352</v>
      </c>
    </row>
    <row r="136" spans="1:10" x14ac:dyDescent="0.45">
      <c r="A136">
        <v>2012</v>
      </c>
      <c r="B136" t="s">
        <v>173</v>
      </c>
      <c r="C136">
        <v>1</v>
      </c>
      <c r="D136">
        <v>1</v>
      </c>
      <c r="E136">
        <v>1</v>
      </c>
      <c r="F136" t="str">
        <f t="shared" si="2"/>
        <v>Other</v>
      </c>
      <c r="H136" t="s">
        <v>171</v>
      </c>
      <c r="I136">
        <v>2</v>
      </c>
      <c r="J136" t="s">
        <v>352</v>
      </c>
    </row>
    <row r="137" spans="1:10" x14ac:dyDescent="0.45">
      <c r="A137">
        <v>2012</v>
      </c>
      <c r="B137" t="s">
        <v>174</v>
      </c>
      <c r="C137">
        <v>1</v>
      </c>
      <c r="D137">
        <v>1</v>
      </c>
      <c r="E137">
        <v>1</v>
      </c>
      <c r="F137" t="str">
        <f t="shared" si="2"/>
        <v>Other</v>
      </c>
      <c r="H137" t="s">
        <v>267</v>
      </c>
      <c r="I137">
        <v>1</v>
      </c>
      <c r="J137" t="s">
        <v>352</v>
      </c>
    </row>
    <row r="138" spans="1:10" x14ac:dyDescent="0.45">
      <c r="A138">
        <v>2012</v>
      </c>
      <c r="B138" t="s">
        <v>175</v>
      </c>
      <c r="C138">
        <v>1</v>
      </c>
      <c r="D138">
        <v>1</v>
      </c>
      <c r="E138">
        <v>1</v>
      </c>
      <c r="F138" t="str">
        <f t="shared" si="2"/>
        <v>Other</v>
      </c>
      <c r="H138" t="s">
        <v>268</v>
      </c>
      <c r="I138">
        <v>2</v>
      </c>
      <c r="J138" t="s">
        <v>352</v>
      </c>
    </row>
    <row r="139" spans="1:10" x14ac:dyDescent="0.45">
      <c r="A139">
        <v>2012</v>
      </c>
      <c r="B139" t="s">
        <v>176</v>
      </c>
      <c r="C139">
        <v>1</v>
      </c>
      <c r="D139">
        <v>1</v>
      </c>
      <c r="E139">
        <v>1</v>
      </c>
      <c r="F139" t="str">
        <f t="shared" si="2"/>
        <v>Other</v>
      </c>
      <c r="H139" t="s">
        <v>269</v>
      </c>
      <c r="I139">
        <v>1</v>
      </c>
      <c r="J139" t="s">
        <v>352</v>
      </c>
    </row>
    <row r="140" spans="1:10" x14ac:dyDescent="0.45">
      <c r="A140">
        <v>2012</v>
      </c>
      <c r="B140" t="s">
        <v>177</v>
      </c>
      <c r="C140">
        <v>1</v>
      </c>
      <c r="D140">
        <v>1</v>
      </c>
      <c r="E140">
        <v>1</v>
      </c>
      <c r="F140" t="str">
        <f t="shared" si="2"/>
        <v>Other</v>
      </c>
      <c r="H140" t="s">
        <v>270</v>
      </c>
      <c r="I140">
        <v>1</v>
      </c>
      <c r="J140" t="s">
        <v>352</v>
      </c>
    </row>
    <row r="141" spans="1:10" x14ac:dyDescent="0.45">
      <c r="A141">
        <v>2012</v>
      </c>
      <c r="B141" t="s">
        <v>148</v>
      </c>
      <c r="C141">
        <v>1</v>
      </c>
      <c r="D141">
        <v>1</v>
      </c>
      <c r="E141">
        <v>1</v>
      </c>
      <c r="F141" t="str">
        <f t="shared" si="2"/>
        <v>STREPTOCOCCUS</v>
      </c>
      <c r="H141" t="s">
        <v>271</v>
      </c>
      <c r="I141">
        <v>4</v>
      </c>
      <c r="J141" t="s">
        <v>352</v>
      </c>
    </row>
    <row r="142" spans="1:10" x14ac:dyDescent="0.45">
      <c r="A142">
        <v>2012</v>
      </c>
      <c r="B142" t="s">
        <v>178</v>
      </c>
      <c r="C142">
        <v>1</v>
      </c>
      <c r="D142">
        <v>1</v>
      </c>
      <c r="E142">
        <v>1</v>
      </c>
      <c r="F142" t="str">
        <f t="shared" si="2"/>
        <v>Other</v>
      </c>
      <c r="H142" t="s">
        <v>272</v>
      </c>
      <c r="I142">
        <v>3</v>
      </c>
      <c r="J142" t="s">
        <v>352</v>
      </c>
    </row>
    <row r="143" spans="1:10" x14ac:dyDescent="0.45">
      <c r="A143">
        <v>2012</v>
      </c>
      <c r="B143" t="s">
        <v>179</v>
      </c>
      <c r="C143">
        <v>1</v>
      </c>
      <c r="D143">
        <v>1</v>
      </c>
      <c r="E143">
        <v>1</v>
      </c>
      <c r="F143" t="str">
        <f t="shared" si="2"/>
        <v>Other</v>
      </c>
      <c r="H143" t="s">
        <v>273</v>
      </c>
      <c r="I143">
        <v>1</v>
      </c>
      <c r="J143" t="s">
        <v>352</v>
      </c>
    </row>
    <row r="144" spans="1:10" x14ac:dyDescent="0.45">
      <c r="A144">
        <v>2012</v>
      </c>
      <c r="B144" t="s">
        <v>152</v>
      </c>
      <c r="C144">
        <v>1</v>
      </c>
      <c r="D144">
        <v>1</v>
      </c>
      <c r="E144">
        <v>1</v>
      </c>
      <c r="F144" t="str">
        <f t="shared" si="2"/>
        <v>STREPTOCOCCUS</v>
      </c>
      <c r="H144" t="s">
        <v>161</v>
      </c>
      <c r="I144">
        <v>1</v>
      </c>
      <c r="J144" t="s">
        <v>352</v>
      </c>
    </row>
    <row r="145" spans="1:10" x14ac:dyDescent="0.45">
      <c r="A145">
        <v>2012</v>
      </c>
      <c r="B145" t="s">
        <v>157</v>
      </c>
      <c r="C145">
        <v>1</v>
      </c>
      <c r="D145">
        <v>1</v>
      </c>
      <c r="E145">
        <v>1</v>
      </c>
      <c r="F145" t="str">
        <f t="shared" si="2"/>
        <v>Other</v>
      </c>
      <c r="H145" t="s">
        <v>274</v>
      </c>
      <c r="I145">
        <v>3</v>
      </c>
      <c r="J145" t="s">
        <v>352</v>
      </c>
    </row>
    <row r="146" spans="1:10" x14ac:dyDescent="0.45">
      <c r="A146">
        <v>2012</v>
      </c>
      <c r="B146" t="s">
        <v>169</v>
      </c>
      <c r="C146">
        <v>1</v>
      </c>
      <c r="D146">
        <v>1</v>
      </c>
      <c r="E146">
        <v>1</v>
      </c>
      <c r="F146" t="str">
        <f t="shared" si="2"/>
        <v>Other</v>
      </c>
      <c r="H146" t="s">
        <v>275</v>
      </c>
      <c r="I146">
        <v>1</v>
      </c>
      <c r="J146" t="s">
        <v>352</v>
      </c>
    </row>
    <row r="147" spans="1:10" x14ac:dyDescent="0.45">
      <c r="A147">
        <v>2012</v>
      </c>
      <c r="B147" t="s">
        <v>137</v>
      </c>
      <c r="C147">
        <v>1</v>
      </c>
      <c r="D147">
        <v>1</v>
      </c>
      <c r="E147">
        <v>1</v>
      </c>
      <c r="F147" t="str">
        <f t="shared" si="2"/>
        <v>ENTEROCOCCUS</v>
      </c>
      <c r="H147" t="s">
        <v>276</v>
      </c>
      <c r="I147">
        <v>1</v>
      </c>
      <c r="J147" t="s">
        <v>352</v>
      </c>
    </row>
    <row r="148" spans="1:10" x14ac:dyDescent="0.45">
      <c r="A148">
        <v>2012</v>
      </c>
      <c r="B148" t="s">
        <v>180</v>
      </c>
      <c r="C148">
        <v>1</v>
      </c>
      <c r="D148">
        <v>1</v>
      </c>
      <c r="E148">
        <v>1</v>
      </c>
      <c r="F148" t="str">
        <f t="shared" si="2"/>
        <v>Other</v>
      </c>
      <c r="H148" t="s">
        <v>277</v>
      </c>
      <c r="I148">
        <v>1</v>
      </c>
      <c r="J148" t="s">
        <v>352</v>
      </c>
    </row>
    <row r="149" spans="1:10" x14ac:dyDescent="0.45">
      <c r="A149">
        <v>2012</v>
      </c>
      <c r="B149" t="s">
        <v>141</v>
      </c>
      <c r="C149">
        <v>1</v>
      </c>
      <c r="D149">
        <v>1</v>
      </c>
      <c r="E149">
        <v>1</v>
      </c>
      <c r="F149" t="str">
        <f t="shared" si="2"/>
        <v>ENTEROCOCCUS</v>
      </c>
      <c r="H149" t="s">
        <v>278</v>
      </c>
      <c r="I149">
        <v>2</v>
      </c>
      <c r="J149" t="s">
        <v>352</v>
      </c>
    </row>
    <row r="150" spans="1:10" x14ac:dyDescent="0.45">
      <c r="A150">
        <v>2012</v>
      </c>
      <c r="B150" t="s">
        <v>181</v>
      </c>
      <c r="C150">
        <v>1</v>
      </c>
      <c r="D150">
        <v>1</v>
      </c>
      <c r="E150">
        <v>1</v>
      </c>
      <c r="F150" t="str">
        <f t="shared" si="2"/>
        <v>STREPTOCOCCUS</v>
      </c>
      <c r="H150" t="s">
        <v>166</v>
      </c>
      <c r="I150">
        <v>3</v>
      </c>
      <c r="J150" t="s">
        <v>352</v>
      </c>
    </row>
    <row r="151" spans="1:10" x14ac:dyDescent="0.45">
      <c r="A151">
        <v>2012</v>
      </c>
      <c r="B151" t="s">
        <v>182</v>
      </c>
      <c r="C151">
        <v>1</v>
      </c>
      <c r="D151">
        <v>1</v>
      </c>
      <c r="E151">
        <v>1</v>
      </c>
      <c r="F151" t="str">
        <f t="shared" si="2"/>
        <v>Other</v>
      </c>
      <c r="H151" t="s">
        <v>279</v>
      </c>
      <c r="I151">
        <v>1</v>
      </c>
      <c r="J151" t="s">
        <v>352</v>
      </c>
    </row>
    <row r="152" spans="1:10" x14ac:dyDescent="0.45">
      <c r="A152">
        <v>2012</v>
      </c>
      <c r="B152" t="s">
        <v>183</v>
      </c>
      <c r="C152">
        <v>1</v>
      </c>
      <c r="D152">
        <v>1</v>
      </c>
      <c r="E152">
        <v>1</v>
      </c>
      <c r="F152" t="str">
        <f t="shared" si="2"/>
        <v>Other</v>
      </c>
      <c r="H152" t="s">
        <v>280</v>
      </c>
      <c r="I152">
        <v>3</v>
      </c>
      <c r="J152" t="s">
        <v>352</v>
      </c>
    </row>
    <row r="153" spans="1:10" x14ac:dyDescent="0.45">
      <c r="A153">
        <v>2012</v>
      </c>
      <c r="B153" t="s">
        <v>115</v>
      </c>
      <c r="C153">
        <v>1</v>
      </c>
      <c r="D153">
        <v>1</v>
      </c>
      <c r="E153">
        <v>1</v>
      </c>
      <c r="F153" t="str">
        <f t="shared" si="2"/>
        <v>ENTEROCOCCUS</v>
      </c>
      <c r="H153" t="s">
        <v>281</v>
      </c>
      <c r="I153">
        <v>2</v>
      </c>
      <c r="J153" t="s">
        <v>352</v>
      </c>
    </row>
    <row r="154" spans="1:10" x14ac:dyDescent="0.45">
      <c r="A154">
        <v>2012</v>
      </c>
      <c r="B154" t="s">
        <v>184</v>
      </c>
      <c r="C154">
        <v>1</v>
      </c>
      <c r="D154">
        <v>1</v>
      </c>
      <c r="E154">
        <v>1</v>
      </c>
      <c r="F154" t="str">
        <f t="shared" si="2"/>
        <v>Other</v>
      </c>
      <c r="H154" t="s">
        <v>282</v>
      </c>
      <c r="I154">
        <v>2</v>
      </c>
      <c r="J154" t="s">
        <v>352</v>
      </c>
    </row>
    <row r="155" spans="1:10" x14ac:dyDescent="0.45">
      <c r="A155">
        <v>2012</v>
      </c>
      <c r="B155" t="s">
        <v>116</v>
      </c>
      <c r="C155">
        <v>1</v>
      </c>
      <c r="D155">
        <v>1</v>
      </c>
      <c r="E155">
        <v>1</v>
      </c>
      <c r="F155" t="str">
        <f t="shared" si="2"/>
        <v>Other</v>
      </c>
      <c r="H155" t="s">
        <v>283</v>
      </c>
      <c r="I155">
        <v>2</v>
      </c>
      <c r="J155" t="s">
        <v>352</v>
      </c>
    </row>
    <row r="156" spans="1:10" x14ac:dyDescent="0.45">
      <c r="A156">
        <v>2012</v>
      </c>
      <c r="B156" t="s">
        <v>185</v>
      </c>
      <c r="C156">
        <v>1</v>
      </c>
      <c r="D156">
        <v>1</v>
      </c>
      <c r="E156">
        <v>1</v>
      </c>
      <c r="F156" t="str">
        <f t="shared" si="2"/>
        <v>Other</v>
      </c>
      <c r="H156" t="s">
        <v>172</v>
      </c>
      <c r="I156">
        <v>1</v>
      </c>
      <c r="J156" t="s">
        <v>352</v>
      </c>
    </row>
    <row r="157" spans="1:10" x14ac:dyDescent="0.45">
      <c r="A157">
        <v>2012</v>
      </c>
      <c r="B157" t="s">
        <v>156</v>
      </c>
      <c r="C157">
        <v>1</v>
      </c>
      <c r="D157">
        <v>1</v>
      </c>
      <c r="E157">
        <v>1</v>
      </c>
      <c r="F157" t="str">
        <f t="shared" si="2"/>
        <v>Other</v>
      </c>
      <c r="H157" t="s">
        <v>210</v>
      </c>
      <c r="I157">
        <v>3</v>
      </c>
      <c r="J157" t="s">
        <v>352</v>
      </c>
    </row>
    <row r="158" spans="1:10" x14ac:dyDescent="0.45">
      <c r="A158">
        <v>2012</v>
      </c>
      <c r="B158" t="s">
        <v>136</v>
      </c>
      <c r="C158">
        <v>1</v>
      </c>
      <c r="D158">
        <v>1</v>
      </c>
      <c r="E158">
        <v>1</v>
      </c>
      <c r="F158" t="str">
        <f t="shared" si="2"/>
        <v>STREPTOCOCCUS</v>
      </c>
      <c r="H158" t="s">
        <v>284</v>
      </c>
      <c r="I158">
        <v>2</v>
      </c>
      <c r="J158" t="s">
        <v>352</v>
      </c>
    </row>
    <row r="159" spans="1:10" x14ac:dyDescent="0.45">
      <c r="A159">
        <v>2012</v>
      </c>
      <c r="B159" t="s">
        <v>186</v>
      </c>
      <c r="C159">
        <v>1</v>
      </c>
      <c r="D159">
        <v>1</v>
      </c>
      <c r="E159">
        <v>1</v>
      </c>
      <c r="F159" t="str">
        <f t="shared" si="2"/>
        <v>Other</v>
      </c>
      <c r="H159" t="s">
        <v>150</v>
      </c>
      <c r="I159">
        <v>2</v>
      </c>
      <c r="J159" t="s">
        <v>352</v>
      </c>
    </row>
    <row r="160" spans="1:10" x14ac:dyDescent="0.45">
      <c r="A160">
        <v>2013</v>
      </c>
      <c r="B160" s="4" t="s">
        <v>354</v>
      </c>
      <c r="C160">
        <v>1458</v>
      </c>
      <c r="D160">
        <v>1886</v>
      </c>
      <c r="E160">
        <v>7099</v>
      </c>
      <c r="F160" t="str">
        <f t="shared" si="2"/>
        <v>No Bacteria Grown</v>
      </c>
      <c r="H160" t="s">
        <v>285</v>
      </c>
      <c r="I160">
        <v>1</v>
      </c>
      <c r="J160" t="s">
        <v>352</v>
      </c>
    </row>
    <row r="161" spans="1:10" x14ac:dyDescent="0.45">
      <c r="A161">
        <v>2013</v>
      </c>
      <c r="B161" t="s">
        <v>109</v>
      </c>
      <c r="C161">
        <v>47</v>
      </c>
      <c r="D161">
        <v>52</v>
      </c>
      <c r="E161">
        <v>47</v>
      </c>
      <c r="F161" t="str">
        <f t="shared" si="2"/>
        <v>ESCHERICHIA COLI</v>
      </c>
      <c r="H161" t="s">
        <v>286</v>
      </c>
      <c r="I161">
        <v>1</v>
      </c>
      <c r="J161" t="s">
        <v>352</v>
      </c>
    </row>
    <row r="162" spans="1:10" x14ac:dyDescent="0.45">
      <c r="A162">
        <v>2013</v>
      </c>
      <c r="B162" t="s">
        <v>110</v>
      </c>
      <c r="C162">
        <v>27</v>
      </c>
      <c r="D162">
        <v>30</v>
      </c>
      <c r="E162">
        <v>28</v>
      </c>
      <c r="F162" t="str">
        <f t="shared" si="2"/>
        <v>STAPHYLOCOCCUS AUREUS</v>
      </c>
      <c r="H162" t="s">
        <v>287</v>
      </c>
      <c r="I162">
        <v>1</v>
      </c>
      <c r="J162" t="s">
        <v>352</v>
      </c>
    </row>
    <row r="163" spans="1:10" x14ac:dyDescent="0.45">
      <c r="A163">
        <v>2013</v>
      </c>
      <c r="B163" t="s">
        <v>111</v>
      </c>
      <c r="C163">
        <v>21</v>
      </c>
      <c r="D163">
        <v>21</v>
      </c>
      <c r="E163">
        <v>21</v>
      </c>
      <c r="F163" t="str">
        <f t="shared" si="2"/>
        <v>KLEBSIELLA</v>
      </c>
      <c r="H163" t="s">
        <v>158</v>
      </c>
      <c r="I163">
        <v>3</v>
      </c>
      <c r="J163" t="s">
        <v>352</v>
      </c>
    </row>
    <row r="164" spans="1:10" x14ac:dyDescent="0.45">
      <c r="A164">
        <v>2013</v>
      </c>
      <c r="B164" t="s">
        <v>112</v>
      </c>
      <c r="C164">
        <v>15</v>
      </c>
      <c r="D164">
        <v>16</v>
      </c>
      <c r="E164">
        <v>21</v>
      </c>
      <c r="F164" t="str">
        <f t="shared" si="2"/>
        <v>COAG NEGATIVE STAPHYLOCOCCUS</v>
      </c>
      <c r="H164" t="s">
        <v>288</v>
      </c>
      <c r="I164">
        <v>3</v>
      </c>
      <c r="J164" t="s">
        <v>352</v>
      </c>
    </row>
    <row r="165" spans="1:10" x14ac:dyDescent="0.45">
      <c r="A165">
        <v>2013</v>
      </c>
      <c r="B165" t="s">
        <v>131</v>
      </c>
      <c r="C165">
        <v>11</v>
      </c>
      <c r="D165">
        <v>13</v>
      </c>
      <c r="E165">
        <v>11</v>
      </c>
      <c r="F165" t="str">
        <f t="shared" si="2"/>
        <v>ENTEROCOCCUS</v>
      </c>
      <c r="H165" t="s">
        <v>178</v>
      </c>
      <c r="I165">
        <v>3</v>
      </c>
      <c r="J165" t="s">
        <v>352</v>
      </c>
    </row>
    <row r="166" spans="1:10" x14ac:dyDescent="0.45">
      <c r="A166">
        <v>2013</v>
      </c>
      <c r="B166" t="s">
        <v>113</v>
      </c>
      <c r="C166">
        <v>8</v>
      </c>
      <c r="D166">
        <v>8</v>
      </c>
      <c r="E166">
        <v>8</v>
      </c>
      <c r="F166" t="str">
        <f t="shared" si="2"/>
        <v>PSEUDOMONAS AERUGINOSA</v>
      </c>
      <c r="H166" t="s">
        <v>187</v>
      </c>
      <c r="I166">
        <v>3</v>
      </c>
      <c r="J166" t="s">
        <v>352</v>
      </c>
    </row>
    <row r="167" spans="1:10" x14ac:dyDescent="0.45">
      <c r="A167">
        <v>2013</v>
      </c>
      <c r="B167" t="s">
        <v>126</v>
      </c>
      <c r="C167">
        <v>5</v>
      </c>
      <c r="D167">
        <v>7</v>
      </c>
      <c r="E167">
        <v>5</v>
      </c>
      <c r="F167" t="str">
        <f t="shared" si="2"/>
        <v>STREPTOCOCCUS</v>
      </c>
      <c r="H167" t="s">
        <v>289</v>
      </c>
      <c r="I167">
        <v>1</v>
      </c>
      <c r="J167" t="s">
        <v>352</v>
      </c>
    </row>
    <row r="168" spans="1:10" x14ac:dyDescent="0.45">
      <c r="A168">
        <v>2013</v>
      </c>
      <c r="B168" t="s">
        <v>124</v>
      </c>
      <c r="C168">
        <v>6</v>
      </c>
      <c r="D168">
        <v>6</v>
      </c>
      <c r="E168">
        <v>6</v>
      </c>
      <c r="F168" t="str">
        <f t="shared" si="2"/>
        <v>STREPTOCOCCUS</v>
      </c>
      <c r="H168" t="s">
        <v>290</v>
      </c>
      <c r="I168">
        <v>1</v>
      </c>
      <c r="J168" t="s">
        <v>352</v>
      </c>
    </row>
    <row r="169" spans="1:10" x14ac:dyDescent="0.45">
      <c r="A169">
        <v>2013</v>
      </c>
      <c r="B169" t="s">
        <v>115</v>
      </c>
      <c r="C169">
        <v>6</v>
      </c>
      <c r="D169">
        <v>6</v>
      </c>
      <c r="E169">
        <v>6</v>
      </c>
      <c r="F169" t="str">
        <f t="shared" si="2"/>
        <v>ENTEROCOCCUS</v>
      </c>
      <c r="H169" t="s">
        <v>291</v>
      </c>
      <c r="I169">
        <v>2</v>
      </c>
      <c r="J169" t="s">
        <v>352</v>
      </c>
    </row>
    <row r="170" spans="1:10" x14ac:dyDescent="0.45">
      <c r="A170">
        <v>2013</v>
      </c>
      <c r="B170" t="s">
        <v>116</v>
      </c>
      <c r="C170">
        <v>5</v>
      </c>
      <c r="D170">
        <v>5</v>
      </c>
      <c r="E170">
        <v>5</v>
      </c>
      <c r="F170" t="str">
        <f t="shared" si="2"/>
        <v>Other</v>
      </c>
      <c r="H170" t="s">
        <v>215</v>
      </c>
      <c r="I170">
        <v>2</v>
      </c>
      <c r="J170" t="s">
        <v>352</v>
      </c>
    </row>
    <row r="171" spans="1:10" x14ac:dyDescent="0.45">
      <c r="A171">
        <v>2013</v>
      </c>
      <c r="B171" t="s">
        <v>118</v>
      </c>
      <c r="C171">
        <v>5</v>
      </c>
      <c r="D171">
        <v>5</v>
      </c>
      <c r="E171">
        <v>5</v>
      </c>
      <c r="F171" t="str">
        <f t="shared" si="2"/>
        <v>Other</v>
      </c>
      <c r="H171" t="s">
        <v>292</v>
      </c>
      <c r="I171">
        <v>1</v>
      </c>
      <c r="J171" t="s">
        <v>352</v>
      </c>
    </row>
    <row r="172" spans="1:10" x14ac:dyDescent="0.45">
      <c r="A172">
        <v>2013</v>
      </c>
      <c r="B172" t="s">
        <v>120</v>
      </c>
      <c r="C172">
        <v>4</v>
      </c>
      <c r="D172">
        <v>4</v>
      </c>
      <c r="E172">
        <v>4</v>
      </c>
      <c r="F172" t="str">
        <f t="shared" si="2"/>
        <v>ENTEROCOCCUS</v>
      </c>
      <c r="H172" t="s">
        <v>293</v>
      </c>
      <c r="I172">
        <v>1</v>
      </c>
      <c r="J172" t="s">
        <v>352</v>
      </c>
    </row>
    <row r="173" spans="1:10" x14ac:dyDescent="0.45">
      <c r="A173">
        <v>2013</v>
      </c>
      <c r="B173" t="s">
        <v>114</v>
      </c>
      <c r="C173">
        <v>4</v>
      </c>
      <c r="D173">
        <v>4</v>
      </c>
      <c r="E173">
        <v>4</v>
      </c>
      <c r="F173" t="str">
        <f t="shared" si="2"/>
        <v>ENTEROBACTER</v>
      </c>
      <c r="H173" t="s">
        <v>294</v>
      </c>
      <c r="I173">
        <v>1</v>
      </c>
      <c r="J173" t="s">
        <v>352</v>
      </c>
    </row>
    <row r="174" spans="1:10" x14ac:dyDescent="0.45">
      <c r="A174">
        <v>2013</v>
      </c>
      <c r="B174" t="s">
        <v>133</v>
      </c>
      <c r="C174">
        <v>4</v>
      </c>
      <c r="D174">
        <v>4</v>
      </c>
      <c r="E174">
        <v>4</v>
      </c>
      <c r="F174" t="str">
        <f t="shared" si="2"/>
        <v>STREPTOCOCCUS</v>
      </c>
      <c r="H174" t="s">
        <v>295</v>
      </c>
      <c r="I174">
        <v>1</v>
      </c>
      <c r="J174" t="s">
        <v>352</v>
      </c>
    </row>
    <row r="175" spans="1:10" x14ac:dyDescent="0.45">
      <c r="A175">
        <v>2013</v>
      </c>
      <c r="B175" t="s">
        <v>152</v>
      </c>
      <c r="C175">
        <v>4</v>
      </c>
      <c r="D175">
        <v>4</v>
      </c>
      <c r="E175">
        <v>4</v>
      </c>
      <c r="F175" t="str">
        <f t="shared" si="2"/>
        <v>STREPTOCOCCUS</v>
      </c>
      <c r="H175" t="s">
        <v>209</v>
      </c>
      <c r="I175">
        <v>2</v>
      </c>
      <c r="J175" t="s">
        <v>352</v>
      </c>
    </row>
    <row r="176" spans="1:10" x14ac:dyDescent="0.45">
      <c r="A176">
        <v>2013</v>
      </c>
      <c r="B176" t="s">
        <v>128</v>
      </c>
      <c r="C176">
        <v>3</v>
      </c>
      <c r="D176">
        <v>3</v>
      </c>
      <c r="E176">
        <v>3</v>
      </c>
      <c r="F176" t="str">
        <f t="shared" si="2"/>
        <v>Other</v>
      </c>
      <c r="H176" t="s">
        <v>296</v>
      </c>
      <c r="I176">
        <v>2</v>
      </c>
      <c r="J176" t="s">
        <v>352</v>
      </c>
    </row>
    <row r="177" spans="1:10" x14ac:dyDescent="0.45">
      <c r="A177">
        <v>2013</v>
      </c>
      <c r="B177" t="s">
        <v>187</v>
      </c>
      <c r="C177">
        <v>2</v>
      </c>
      <c r="D177">
        <v>3</v>
      </c>
      <c r="E177">
        <v>2</v>
      </c>
      <c r="F177" t="str">
        <f t="shared" si="2"/>
        <v>Other</v>
      </c>
      <c r="H177" t="s">
        <v>297</v>
      </c>
      <c r="I177">
        <v>1</v>
      </c>
      <c r="J177" t="s">
        <v>352</v>
      </c>
    </row>
    <row r="178" spans="1:10" x14ac:dyDescent="0.45">
      <c r="A178">
        <v>2013</v>
      </c>
      <c r="B178" t="s">
        <v>141</v>
      </c>
      <c r="C178">
        <v>2</v>
      </c>
      <c r="D178">
        <v>3</v>
      </c>
      <c r="E178">
        <v>2</v>
      </c>
      <c r="F178" t="str">
        <f t="shared" si="2"/>
        <v>ENTEROCOCCUS</v>
      </c>
      <c r="H178" t="s">
        <v>298</v>
      </c>
      <c r="I178">
        <v>1</v>
      </c>
      <c r="J178" t="s">
        <v>352</v>
      </c>
    </row>
    <row r="179" spans="1:10" x14ac:dyDescent="0.45">
      <c r="A179">
        <v>2013</v>
      </c>
      <c r="B179" t="s">
        <v>132</v>
      </c>
      <c r="C179">
        <v>3</v>
      </c>
      <c r="D179">
        <v>3</v>
      </c>
      <c r="E179">
        <v>3</v>
      </c>
      <c r="F179" t="str">
        <f t="shared" si="2"/>
        <v>CANDIDA</v>
      </c>
      <c r="H179" t="s">
        <v>299</v>
      </c>
      <c r="I179">
        <v>1</v>
      </c>
      <c r="J179" t="s">
        <v>352</v>
      </c>
    </row>
    <row r="180" spans="1:10" x14ac:dyDescent="0.45">
      <c r="A180">
        <v>2013</v>
      </c>
      <c r="B180" t="s">
        <v>119</v>
      </c>
      <c r="C180">
        <v>3</v>
      </c>
      <c r="D180">
        <v>3</v>
      </c>
      <c r="E180">
        <v>3</v>
      </c>
      <c r="F180" t="str">
        <f t="shared" si="2"/>
        <v>Other</v>
      </c>
      <c r="H180" t="s">
        <v>300</v>
      </c>
      <c r="I180">
        <v>2</v>
      </c>
      <c r="J180" t="s">
        <v>352</v>
      </c>
    </row>
    <row r="181" spans="1:10" x14ac:dyDescent="0.45">
      <c r="A181">
        <v>2013</v>
      </c>
      <c r="B181" t="s">
        <v>135</v>
      </c>
      <c r="C181">
        <v>2</v>
      </c>
      <c r="D181">
        <v>3</v>
      </c>
      <c r="E181">
        <v>2</v>
      </c>
      <c r="F181" t="str">
        <f t="shared" si="2"/>
        <v>ENTEROBACTER</v>
      </c>
      <c r="H181" t="s">
        <v>301</v>
      </c>
      <c r="I181">
        <v>2</v>
      </c>
      <c r="J181" t="s">
        <v>352</v>
      </c>
    </row>
    <row r="182" spans="1:10" x14ac:dyDescent="0.45">
      <c r="A182">
        <v>2013</v>
      </c>
      <c r="B182" t="s">
        <v>157</v>
      </c>
      <c r="C182">
        <v>3</v>
      </c>
      <c r="D182">
        <v>3</v>
      </c>
      <c r="E182">
        <v>3</v>
      </c>
      <c r="F182" t="str">
        <f t="shared" si="2"/>
        <v>Other</v>
      </c>
      <c r="H182" t="s">
        <v>302</v>
      </c>
      <c r="I182">
        <v>2</v>
      </c>
      <c r="J182" t="s">
        <v>352</v>
      </c>
    </row>
    <row r="183" spans="1:10" x14ac:dyDescent="0.45">
      <c r="A183">
        <v>2013</v>
      </c>
      <c r="B183" t="s">
        <v>188</v>
      </c>
      <c r="C183">
        <v>2</v>
      </c>
      <c r="D183">
        <v>2</v>
      </c>
      <c r="E183">
        <v>2</v>
      </c>
      <c r="F183" t="str">
        <f t="shared" si="2"/>
        <v>Other</v>
      </c>
      <c r="H183" t="s">
        <v>303</v>
      </c>
      <c r="I183">
        <v>1</v>
      </c>
      <c r="J183" t="s">
        <v>352</v>
      </c>
    </row>
    <row r="184" spans="1:10" x14ac:dyDescent="0.45">
      <c r="A184">
        <v>2013</v>
      </c>
      <c r="B184" t="s">
        <v>143</v>
      </c>
      <c r="C184">
        <v>2</v>
      </c>
      <c r="D184">
        <v>2</v>
      </c>
      <c r="E184">
        <v>2</v>
      </c>
      <c r="F184" t="str">
        <f t="shared" si="2"/>
        <v>Other</v>
      </c>
      <c r="H184" t="s">
        <v>304</v>
      </c>
      <c r="I184">
        <v>1</v>
      </c>
      <c r="J184" t="s">
        <v>352</v>
      </c>
    </row>
    <row r="185" spans="1:10" x14ac:dyDescent="0.45">
      <c r="A185">
        <v>2013</v>
      </c>
      <c r="B185" t="s">
        <v>189</v>
      </c>
      <c r="C185">
        <v>2</v>
      </c>
      <c r="D185">
        <v>2</v>
      </c>
      <c r="E185">
        <v>2</v>
      </c>
      <c r="F185" t="str">
        <f t="shared" si="2"/>
        <v>Other</v>
      </c>
      <c r="H185" t="s">
        <v>305</v>
      </c>
      <c r="I185">
        <v>1</v>
      </c>
      <c r="J185" t="s">
        <v>352</v>
      </c>
    </row>
    <row r="186" spans="1:10" x14ac:dyDescent="0.45">
      <c r="A186">
        <v>2013</v>
      </c>
      <c r="B186" t="s">
        <v>117</v>
      </c>
      <c r="C186">
        <v>2</v>
      </c>
      <c r="D186">
        <v>2</v>
      </c>
      <c r="E186">
        <v>2</v>
      </c>
      <c r="F186" t="str">
        <f t="shared" si="2"/>
        <v>KLEBSIELLA</v>
      </c>
      <c r="H186" t="s">
        <v>306</v>
      </c>
      <c r="I186">
        <v>2</v>
      </c>
      <c r="J186" t="s">
        <v>352</v>
      </c>
    </row>
    <row r="187" spans="1:10" x14ac:dyDescent="0.45">
      <c r="A187">
        <v>2013</v>
      </c>
      <c r="B187" t="s">
        <v>164</v>
      </c>
      <c r="C187">
        <v>2</v>
      </c>
      <c r="D187">
        <v>2</v>
      </c>
      <c r="E187">
        <v>2</v>
      </c>
      <c r="F187" t="str">
        <f t="shared" si="2"/>
        <v>Other</v>
      </c>
      <c r="H187" t="s">
        <v>307</v>
      </c>
      <c r="I187">
        <v>1</v>
      </c>
      <c r="J187" t="s">
        <v>352</v>
      </c>
    </row>
    <row r="188" spans="1:10" x14ac:dyDescent="0.45">
      <c r="A188">
        <v>2013</v>
      </c>
      <c r="B188" t="s">
        <v>190</v>
      </c>
      <c r="C188">
        <v>2</v>
      </c>
      <c r="D188">
        <v>2</v>
      </c>
      <c r="E188">
        <v>2</v>
      </c>
      <c r="F188" t="str">
        <f t="shared" si="2"/>
        <v>ENTEROBACTER</v>
      </c>
      <c r="H188" t="s">
        <v>308</v>
      </c>
      <c r="I188">
        <v>1</v>
      </c>
      <c r="J188" t="s">
        <v>352</v>
      </c>
    </row>
    <row r="189" spans="1:10" x14ac:dyDescent="0.45">
      <c r="A189">
        <v>2013</v>
      </c>
      <c r="B189" t="s">
        <v>191</v>
      </c>
      <c r="C189">
        <v>2</v>
      </c>
      <c r="D189">
        <v>2</v>
      </c>
      <c r="E189">
        <v>2</v>
      </c>
      <c r="F189" t="str">
        <f t="shared" si="2"/>
        <v>ENTEROCOCCUS</v>
      </c>
      <c r="H189" t="s">
        <v>309</v>
      </c>
      <c r="I189">
        <v>1</v>
      </c>
      <c r="J189" t="s">
        <v>352</v>
      </c>
    </row>
    <row r="190" spans="1:10" x14ac:dyDescent="0.45">
      <c r="A190">
        <v>2013</v>
      </c>
      <c r="B190" t="s">
        <v>138</v>
      </c>
      <c r="C190">
        <v>2</v>
      </c>
      <c r="D190">
        <v>2</v>
      </c>
      <c r="E190">
        <v>2</v>
      </c>
      <c r="F190" t="str">
        <f t="shared" si="2"/>
        <v>STREPTOCOCCUS</v>
      </c>
      <c r="H190" t="s">
        <v>310</v>
      </c>
      <c r="I190">
        <v>1</v>
      </c>
      <c r="J190" t="s">
        <v>352</v>
      </c>
    </row>
    <row r="191" spans="1:10" x14ac:dyDescent="0.45">
      <c r="A191">
        <v>2013</v>
      </c>
      <c r="B191" t="s">
        <v>154</v>
      </c>
      <c r="C191">
        <v>2</v>
      </c>
      <c r="D191">
        <v>2</v>
      </c>
      <c r="E191">
        <v>2</v>
      </c>
      <c r="F191" t="str">
        <f t="shared" si="2"/>
        <v>CANDIDA</v>
      </c>
      <c r="H191" t="s">
        <v>311</v>
      </c>
      <c r="I191">
        <v>2</v>
      </c>
      <c r="J191" t="s">
        <v>352</v>
      </c>
    </row>
    <row r="192" spans="1:10" x14ac:dyDescent="0.45">
      <c r="A192">
        <v>2013</v>
      </c>
      <c r="B192" t="s">
        <v>153</v>
      </c>
      <c r="C192">
        <v>1</v>
      </c>
      <c r="D192">
        <v>1</v>
      </c>
      <c r="E192">
        <v>1</v>
      </c>
      <c r="F192" t="str">
        <f t="shared" si="2"/>
        <v>STREPTOCOCCUS</v>
      </c>
      <c r="H192" t="s">
        <v>232</v>
      </c>
      <c r="I192">
        <v>2</v>
      </c>
      <c r="J192" t="s">
        <v>352</v>
      </c>
    </row>
    <row r="193" spans="1:10" x14ac:dyDescent="0.45">
      <c r="A193">
        <v>2013</v>
      </c>
      <c r="B193" t="s">
        <v>125</v>
      </c>
      <c r="C193">
        <v>1</v>
      </c>
      <c r="D193">
        <v>1</v>
      </c>
      <c r="E193">
        <v>1</v>
      </c>
      <c r="F193" t="str">
        <f t="shared" si="2"/>
        <v>Other</v>
      </c>
      <c r="H193" t="s">
        <v>312</v>
      </c>
      <c r="I193">
        <v>1</v>
      </c>
      <c r="J193" t="s">
        <v>352</v>
      </c>
    </row>
    <row r="194" spans="1:10" x14ac:dyDescent="0.45">
      <c r="A194">
        <v>2013</v>
      </c>
      <c r="B194" t="s">
        <v>192</v>
      </c>
      <c r="C194">
        <v>1</v>
      </c>
      <c r="D194">
        <v>1</v>
      </c>
      <c r="E194">
        <v>1</v>
      </c>
      <c r="F194" t="str">
        <f t="shared" si="2"/>
        <v>Other</v>
      </c>
      <c r="H194" t="s">
        <v>313</v>
      </c>
      <c r="I194">
        <v>1</v>
      </c>
      <c r="J194" t="s">
        <v>352</v>
      </c>
    </row>
    <row r="195" spans="1:10" x14ac:dyDescent="0.45">
      <c r="A195">
        <v>2013</v>
      </c>
      <c r="B195" t="s">
        <v>193</v>
      </c>
      <c r="C195">
        <v>1</v>
      </c>
      <c r="D195">
        <v>1</v>
      </c>
      <c r="E195">
        <v>1</v>
      </c>
      <c r="F195" t="str">
        <f t="shared" ref="F195:F258" si="3">VLOOKUP(B195,H:J,3,FALSE)</f>
        <v>Other</v>
      </c>
      <c r="H195" t="s">
        <v>314</v>
      </c>
      <c r="I195">
        <v>1</v>
      </c>
      <c r="J195" t="s">
        <v>352</v>
      </c>
    </row>
    <row r="196" spans="1:10" x14ac:dyDescent="0.45">
      <c r="A196">
        <v>2013</v>
      </c>
      <c r="B196" t="s">
        <v>170</v>
      </c>
      <c r="C196">
        <v>1</v>
      </c>
      <c r="D196">
        <v>1</v>
      </c>
      <c r="E196">
        <v>1</v>
      </c>
      <c r="F196" t="str">
        <f t="shared" si="3"/>
        <v>Other</v>
      </c>
      <c r="H196" t="s">
        <v>315</v>
      </c>
      <c r="I196">
        <v>1</v>
      </c>
      <c r="J196" t="s">
        <v>352</v>
      </c>
    </row>
    <row r="197" spans="1:10" x14ac:dyDescent="0.45">
      <c r="A197">
        <v>2013</v>
      </c>
      <c r="B197" t="s">
        <v>194</v>
      </c>
      <c r="C197">
        <v>1</v>
      </c>
      <c r="D197">
        <v>1</v>
      </c>
      <c r="E197">
        <v>1</v>
      </c>
      <c r="F197" t="str">
        <f t="shared" si="3"/>
        <v>Other</v>
      </c>
      <c r="H197" t="s">
        <v>316</v>
      </c>
      <c r="I197">
        <v>1</v>
      </c>
      <c r="J197" t="s">
        <v>352</v>
      </c>
    </row>
    <row r="198" spans="1:10" x14ac:dyDescent="0.45">
      <c r="A198">
        <v>2013</v>
      </c>
      <c r="B198" t="s">
        <v>181</v>
      </c>
      <c r="C198">
        <v>1</v>
      </c>
      <c r="D198">
        <v>1</v>
      </c>
      <c r="E198">
        <v>1</v>
      </c>
      <c r="F198" t="str">
        <f t="shared" si="3"/>
        <v>STREPTOCOCCUS</v>
      </c>
      <c r="H198" t="s">
        <v>317</v>
      </c>
      <c r="I198">
        <v>1</v>
      </c>
      <c r="J198" t="s">
        <v>352</v>
      </c>
    </row>
    <row r="199" spans="1:10" x14ac:dyDescent="0.45">
      <c r="A199">
        <v>2013</v>
      </c>
      <c r="B199" t="s">
        <v>195</v>
      </c>
      <c r="C199">
        <v>1</v>
      </c>
      <c r="D199">
        <v>1</v>
      </c>
      <c r="E199">
        <v>1</v>
      </c>
      <c r="F199" t="str">
        <f t="shared" si="3"/>
        <v>Other</v>
      </c>
      <c r="H199" t="s">
        <v>318</v>
      </c>
      <c r="I199">
        <v>1</v>
      </c>
      <c r="J199" t="s">
        <v>352</v>
      </c>
    </row>
    <row r="200" spans="1:10" x14ac:dyDescent="0.45">
      <c r="A200">
        <v>2013</v>
      </c>
      <c r="B200" t="s">
        <v>196</v>
      </c>
      <c r="C200">
        <v>1</v>
      </c>
      <c r="D200">
        <v>1</v>
      </c>
      <c r="E200">
        <v>1</v>
      </c>
      <c r="F200" t="str">
        <f t="shared" si="3"/>
        <v>STREPTOCOCCUS</v>
      </c>
      <c r="H200" t="s">
        <v>211</v>
      </c>
      <c r="I200">
        <v>2</v>
      </c>
      <c r="J200" t="s">
        <v>352</v>
      </c>
    </row>
    <row r="201" spans="1:10" x14ac:dyDescent="0.45">
      <c r="A201">
        <v>2013</v>
      </c>
      <c r="B201" t="s">
        <v>149</v>
      </c>
      <c r="C201">
        <v>1</v>
      </c>
      <c r="D201">
        <v>1</v>
      </c>
      <c r="E201">
        <v>1</v>
      </c>
      <c r="F201" t="str">
        <f t="shared" si="3"/>
        <v>STREPTOCOCCUS</v>
      </c>
      <c r="H201" t="s">
        <v>319</v>
      </c>
      <c r="I201">
        <v>1</v>
      </c>
      <c r="J201" t="s">
        <v>352</v>
      </c>
    </row>
    <row r="202" spans="1:10" x14ac:dyDescent="0.45">
      <c r="A202">
        <v>2013</v>
      </c>
      <c r="B202" t="s">
        <v>145</v>
      </c>
      <c r="C202">
        <v>1</v>
      </c>
      <c r="D202">
        <v>1</v>
      </c>
      <c r="E202">
        <v>1</v>
      </c>
      <c r="F202" t="str">
        <f t="shared" si="3"/>
        <v>STREPTOCOCCUS</v>
      </c>
      <c r="H202" t="s">
        <v>320</v>
      </c>
      <c r="I202">
        <v>1</v>
      </c>
      <c r="J202" t="s">
        <v>352</v>
      </c>
    </row>
    <row r="203" spans="1:10" x14ac:dyDescent="0.45">
      <c r="A203">
        <v>2013</v>
      </c>
      <c r="B203" t="s">
        <v>180</v>
      </c>
      <c r="C203">
        <v>1</v>
      </c>
      <c r="D203">
        <v>1</v>
      </c>
      <c r="E203">
        <v>1</v>
      </c>
      <c r="F203" t="str">
        <f t="shared" si="3"/>
        <v>Other</v>
      </c>
      <c r="H203" t="s">
        <v>321</v>
      </c>
      <c r="I203">
        <v>2</v>
      </c>
      <c r="J203" t="s">
        <v>352</v>
      </c>
    </row>
    <row r="204" spans="1:10" x14ac:dyDescent="0.45">
      <c r="A204">
        <v>2013</v>
      </c>
      <c r="B204" t="s">
        <v>147</v>
      </c>
      <c r="C204">
        <v>1</v>
      </c>
      <c r="D204">
        <v>1</v>
      </c>
      <c r="E204">
        <v>1</v>
      </c>
      <c r="F204" t="str">
        <f t="shared" si="3"/>
        <v>CANDIDA</v>
      </c>
      <c r="H204" t="s">
        <v>221</v>
      </c>
      <c r="I204">
        <v>2</v>
      </c>
      <c r="J204" t="s">
        <v>352</v>
      </c>
    </row>
    <row r="205" spans="1:10" x14ac:dyDescent="0.45">
      <c r="A205">
        <v>2013</v>
      </c>
      <c r="B205" t="s">
        <v>197</v>
      </c>
      <c r="C205">
        <v>1</v>
      </c>
      <c r="D205">
        <v>1</v>
      </c>
      <c r="E205">
        <v>1</v>
      </c>
      <c r="F205" t="str">
        <f t="shared" si="3"/>
        <v>Other</v>
      </c>
      <c r="H205" t="s">
        <v>322</v>
      </c>
      <c r="I205">
        <v>1</v>
      </c>
      <c r="J205" t="s">
        <v>352</v>
      </c>
    </row>
    <row r="206" spans="1:10" x14ac:dyDescent="0.45">
      <c r="A206">
        <v>2013</v>
      </c>
      <c r="B206" t="s">
        <v>198</v>
      </c>
      <c r="C206">
        <v>1</v>
      </c>
      <c r="D206">
        <v>1</v>
      </c>
      <c r="E206">
        <v>1</v>
      </c>
      <c r="F206" t="str">
        <f t="shared" si="3"/>
        <v>Other</v>
      </c>
      <c r="H206" t="s">
        <v>173</v>
      </c>
      <c r="I206">
        <v>1</v>
      </c>
      <c r="J206" t="s">
        <v>352</v>
      </c>
    </row>
    <row r="207" spans="1:10" x14ac:dyDescent="0.45">
      <c r="A207">
        <v>2013</v>
      </c>
      <c r="B207" t="s">
        <v>199</v>
      </c>
      <c r="C207">
        <v>1</v>
      </c>
      <c r="D207">
        <v>1</v>
      </c>
      <c r="E207">
        <v>1</v>
      </c>
      <c r="F207" t="str">
        <f t="shared" si="3"/>
        <v>Other</v>
      </c>
      <c r="H207" t="s">
        <v>323</v>
      </c>
      <c r="I207">
        <v>1</v>
      </c>
      <c r="J207" t="s">
        <v>352</v>
      </c>
    </row>
    <row r="208" spans="1:10" x14ac:dyDescent="0.45">
      <c r="A208">
        <v>2013</v>
      </c>
      <c r="B208" t="s">
        <v>200</v>
      </c>
      <c r="C208">
        <v>1</v>
      </c>
      <c r="D208">
        <v>1</v>
      </c>
      <c r="E208">
        <v>1</v>
      </c>
      <c r="F208" t="str">
        <f t="shared" si="3"/>
        <v>STREPTOCOCCUS</v>
      </c>
      <c r="H208" t="s">
        <v>324</v>
      </c>
      <c r="I208">
        <v>1</v>
      </c>
      <c r="J208" t="s">
        <v>352</v>
      </c>
    </row>
    <row r="209" spans="1:10" x14ac:dyDescent="0.45">
      <c r="A209">
        <v>2013</v>
      </c>
      <c r="B209" t="s">
        <v>169</v>
      </c>
      <c r="C209">
        <v>1</v>
      </c>
      <c r="D209">
        <v>1</v>
      </c>
      <c r="E209">
        <v>1</v>
      </c>
      <c r="F209" t="str">
        <f t="shared" si="3"/>
        <v>Other</v>
      </c>
      <c r="H209" t="s">
        <v>325</v>
      </c>
      <c r="I209">
        <v>1</v>
      </c>
      <c r="J209" t="s">
        <v>352</v>
      </c>
    </row>
    <row r="210" spans="1:10" x14ac:dyDescent="0.45">
      <c r="A210">
        <v>2013</v>
      </c>
      <c r="B210" t="s">
        <v>201</v>
      </c>
      <c r="C210">
        <v>1</v>
      </c>
      <c r="D210">
        <v>1</v>
      </c>
      <c r="E210">
        <v>1</v>
      </c>
      <c r="F210" t="str">
        <f t="shared" si="3"/>
        <v>Other</v>
      </c>
      <c r="H210" t="s">
        <v>326</v>
      </c>
      <c r="I210">
        <v>1</v>
      </c>
      <c r="J210" t="s">
        <v>352</v>
      </c>
    </row>
    <row r="211" spans="1:10" x14ac:dyDescent="0.45">
      <c r="A211">
        <v>2014</v>
      </c>
      <c r="B211" s="4" t="s">
        <v>354</v>
      </c>
      <c r="C211">
        <v>1612</v>
      </c>
      <c r="D211">
        <v>2100</v>
      </c>
      <c r="E211">
        <v>7640</v>
      </c>
      <c r="F211" t="str">
        <f t="shared" si="3"/>
        <v>No Bacteria Grown</v>
      </c>
      <c r="H211" t="s">
        <v>327</v>
      </c>
      <c r="I211">
        <v>1</v>
      </c>
      <c r="J211" t="s">
        <v>352</v>
      </c>
    </row>
    <row r="212" spans="1:10" x14ac:dyDescent="0.45">
      <c r="A212">
        <v>2014</v>
      </c>
      <c r="B212" t="s">
        <v>109</v>
      </c>
      <c r="C212">
        <v>61</v>
      </c>
      <c r="D212">
        <v>69</v>
      </c>
      <c r="E212">
        <v>61</v>
      </c>
      <c r="F212" t="str">
        <f t="shared" si="3"/>
        <v>ESCHERICHIA COLI</v>
      </c>
      <c r="H212" t="s">
        <v>328</v>
      </c>
      <c r="I212">
        <v>1</v>
      </c>
      <c r="J212" t="s">
        <v>352</v>
      </c>
    </row>
    <row r="213" spans="1:10" x14ac:dyDescent="0.45">
      <c r="A213">
        <v>2014</v>
      </c>
      <c r="B213" t="s">
        <v>110</v>
      </c>
      <c r="C213">
        <v>22</v>
      </c>
      <c r="D213">
        <v>28</v>
      </c>
      <c r="E213">
        <v>22</v>
      </c>
      <c r="F213" t="str">
        <f t="shared" si="3"/>
        <v>STAPHYLOCOCCUS AUREUS</v>
      </c>
      <c r="H213" t="s">
        <v>329</v>
      </c>
      <c r="I213">
        <v>1</v>
      </c>
      <c r="J213" t="s">
        <v>352</v>
      </c>
    </row>
    <row r="214" spans="1:10" x14ac:dyDescent="0.45">
      <c r="A214">
        <v>2014</v>
      </c>
      <c r="B214" t="s">
        <v>112</v>
      </c>
      <c r="C214">
        <v>20</v>
      </c>
      <c r="D214">
        <v>25</v>
      </c>
      <c r="E214">
        <v>35</v>
      </c>
      <c r="F214" t="str">
        <f t="shared" si="3"/>
        <v>COAG NEGATIVE STAPHYLOCOCCUS</v>
      </c>
      <c r="H214" t="s">
        <v>193</v>
      </c>
      <c r="I214">
        <v>1</v>
      </c>
      <c r="J214" t="s">
        <v>352</v>
      </c>
    </row>
    <row r="215" spans="1:10" x14ac:dyDescent="0.45">
      <c r="A215">
        <v>2014</v>
      </c>
      <c r="B215" t="s">
        <v>111</v>
      </c>
      <c r="C215">
        <v>20</v>
      </c>
      <c r="D215">
        <v>20</v>
      </c>
      <c r="E215">
        <v>20</v>
      </c>
      <c r="F215" t="str">
        <f t="shared" si="3"/>
        <v>KLEBSIELLA</v>
      </c>
      <c r="H215" t="s">
        <v>219</v>
      </c>
      <c r="I215">
        <v>1</v>
      </c>
      <c r="J215" t="s">
        <v>352</v>
      </c>
    </row>
    <row r="216" spans="1:10" x14ac:dyDescent="0.45">
      <c r="A216">
        <v>2014</v>
      </c>
      <c r="B216" t="s">
        <v>113</v>
      </c>
      <c r="C216">
        <v>10</v>
      </c>
      <c r="D216">
        <v>12</v>
      </c>
      <c r="E216">
        <v>10</v>
      </c>
      <c r="F216" t="str">
        <f t="shared" si="3"/>
        <v>PSEUDOMONAS AERUGINOSA</v>
      </c>
      <c r="H216" t="s">
        <v>330</v>
      </c>
      <c r="I216">
        <v>1</v>
      </c>
      <c r="J216" t="s">
        <v>352</v>
      </c>
    </row>
    <row r="217" spans="1:10" x14ac:dyDescent="0.45">
      <c r="A217">
        <v>2014</v>
      </c>
      <c r="B217" t="s">
        <v>131</v>
      </c>
      <c r="C217">
        <v>10</v>
      </c>
      <c r="D217">
        <v>10</v>
      </c>
      <c r="E217">
        <v>10</v>
      </c>
      <c r="F217" t="str">
        <f t="shared" si="3"/>
        <v>ENTEROCOCCUS</v>
      </c>
      <c r="H217" t="s">
        <v>331</v>
      </c>
      <c r="I217">
        <v>1</v>
      </c>
      <c r="J217" t="s">
        <v>352</v>
      </c>
    </row>
    <row r="218" spans="1:10" x14ac:dyDescent="0.45">
      <c r="A218">
        <v>2014</v>
      </c>
      <c r="B218" t="s">
        <v>115</v>
      </c>
      <c r="C218">
        <v>6</v>
      </c>
      <c r="D218">
        <v>7</v>
      </c>
      <c r="E218">
        <v>6</v>
      </c>
      <c r="F218" t="str">
        <f t="shared" si="3"/>
        <v>ENTEROCOCCUS</v>
      </c>
      <c r="H218" t="s">
        <v>332</v>
      </c>
      <c r="I218">
        <v>1</v>
      </c>
      <c r="J218" t="s">
        <v>352</v>
      </c>
    </row>
    <row r="219" spans="1:10" x14ac:dyDescent="0.45">
      <c r="A219">
        <v>2014</v>
      </c>
      <c r="B219" t="s">
        <v>116</v>
      </c>
      <c r="C219">
        <v>4</v>
      </c>
      <c r="D219">
        <v>6</v>
      </c>
      <c r="E219">
        <v>4</v>
      </c>
      <c r="F219" t="str">
        <f t="shared" si="3"/>
        <v>Other</v>
      </c>
      <c r="H219" t="s">
        <v>333</v>
      </c>
      <c r="I219">
        <v>1</v>
      </c>
      <c r="J219" t="s">
        <v>352</v>
      </c>
    </row>
    <row r="220" spans="1:10" x14ac:dyDescent="0.45">
      <c r="A220">
        <v>2014</v>
      </c>
      <c r="B220" t="s">
        <v>190</v>
      </c>
      <c r="C220">
        <v>6</v>
      </c>
      <c r="D220">
        <v>6</v>
      </c>
      <c r="E220">
        <v>6</v>
      </c>
      <c r="F220" t="str">
        <f t="shared" si="3"/>
        <v>ENTEROBACTER</v>
      </c>
      <c r="H220" t="s">
        <v>225</v>
      </c>
      <c r="I220">
        <v>1</v>
      </c>
      <c r="J220" t="s">
        <v>352</v>
      </c>
    </row>
    <row r="221" spans="1:10" x14ac:dyDescent="0.45">
      <c r="A221">
        <v>2014</v>
      </c>
      <c r="B221" t="s">
        <v>120</v>
      </c>
      <c r="C221">
        <v>4</v>
      </c>
      <c r="D221">
        <v>4</v>
      </c>
      <c r="E221">
        <v>4</v>
      </c>
      <c r="F221" t="str">
        <f t="shared" si="3"/>
        <v>ENTEROCOCCUS</v>
      </c>
      <c r="H221" t="s">
        <v>334</v>
      </c>
      <c r="I221">
        <v>1</v>
      </c>
      <c r="J221" t="s">
        <v>352</v>
      </c>
    </row>
    <row r="222" spans="1:10" x14ac:dyDescent="0.45">
      <c r="A222">
        <v>2014</v>
      </c>
      <c r="B222" t="s">
        <v>117</v>
      </c>
      <c r="C222">
        <v>4</v>
      </c>
      <c r="D222">
        <v>4</v>
      </c>
      <c r="E222">
        <v>4</v>
      </c>
      <c r="F222" t="str">
        <f t="shared" si="3"/>
        <v>KLEBSIELLA</v>
      </c>
      <c r="H222" t="s">
        <v>176</v>
      </c>
      <c r="I222">
        <v>1</v>
      </c>
      <c r="J222" t="s">
        <v>352</v>
      </c>
    </row>
    <row r="223" spans="1:10" x14ac:dyDescent="0.45">
      <c r="A223">
        <v>2014</v>
      </c>
      <c r="B223" t="s">
        <v>118</v>
      </c>
      <c r="C223">
        <v>4</v>
      </c>
      <c r="D223">
        <v>4</v>
      </c>
      <c r="E223">
        <v>4</v>
      </c>
      <c r="F223" t="str">
        <f t="shared" si="3"/>
        <v>Other</v>
      </c>
      <c r="H223" t="s">
        <v>335</v>
      </c>
      <c r="I223">
        <v>1</v>
      </c>
      <c r="J223" t="s">
        <v>352</v>
      </c>
    </row>
    <row r="224" spans="1:10" x14ac:dyDescent="0.45">
      <c r="A224">
        <v>2014</v>
      </c>
      <c r="B224" t="s">
        <v>202</v>
      </c>
      <c r="C224">
        <v>4</v>
      </c>
      <c r="D224">
        <v>4</v>
      </c>
      <c r="E224">
        <v>4</v>
      </c>
      <c r="F224" t="str">
        <f t="shared" si="3"/>
        <v>Other</v>
      </c>
      <c r="H224" t="s">
        <v>184</v>
      </c>
      <c r="I224">
        <v>1</v>
      </c>
      <c r="J224" t="s">
        <v>352</v>
      </c>
    </row>
    <row r="225" spans="1:10" x14ac:dyDescent="0.45">
      <c r="A225">
        <v>2014</v>
      </c>
      <c r="B225" t="s">
        <v>203</v>
      </c>
      <c r="C225">
        <v>1</v>
      </c>
      <c r="D225">
        <v>3</v>
      </c>
      <c r="E225">
        <v>1</v>
      </c>
      <c r="F225" t="str">
        <f t="shared" si="3"/>
        <v>Other</v>
      </c>
      <c r="H225" t="s">
        <v>198</v>
      </c>
      <c r="I225">
        <v>2</v>
      </c>
      <c r="J225" t="s">
        <v>352</v>
      </c>
    </row>
    <row r="226" spans="1:10" x14ac:dyDescent="0.45">
      <c r="A226">
        <v>2014</v>
      </c>
      <c r="B226" t="s">
        <v>126</v>
      </c>
      <c r="C226">
        <v>3</v>
      </c>
      <c r="D226">
        <v>3</v>
      </c>
      <c r="E226">
        <v>3</v>
      </c>
      <c r="F226" t="str">
        <f t="shared" si="3"/>
        <v>STREPTOCOCCUS</v>
      </c>
      <c r="H226" t="s">
        <v>336</v>
      </c>
      <c r="I226">
        <v>1</v>
      </c>
      <c r="J226" t="s">
        <v>352</v>
      </c>
    </row>
    <row r="227" spans="1:10" x14ac:dyDescent="0.45">
      <c r="A227">
        <v>2014</v>
      </c>
      <c r="B227" t="s">
        <v>128</v>
      </c>
      <c r="C227">
        <v>1</v>
      </c>
      <c r="D227">
        <v>2</v>
      </c>
      <c r="E227">
        <v>1</v>
      </c>
      <c r="F227" t="str">
        <f t="shared" si="3"/>
        <v>Other</v>
      </c>
      <c r="H227" t="s">
        <v>337</v>
      </c>
      <c r="I227">
        <v>1</v>
      </c>
      <c r="J227" t="s">
        <v>352</v>
      </c>
    </row>
    <row r="228" spans="1:10" x14ac:dyDescent="0.45">
      <c r="A228">
        <v>2014</v>
      </c>
      <c r="B228" t="s">
        <v>189</v>
      </c>
      <c r="C228">
        <v>2</v>
      </c>
      <c r="D228">
        <v>2</v>
      </c>
      <c r="E228">
        <v>2</v>
      </c>
      <c r="F228" t="str">
        <f t="shared" si="3"/>
        <v>Other</v>
      </c>
      <c r="H228" t="s">
        <v>338</v>
      </c>
      <c r="I228">
        <v>1</v>
      </c>
      <c r="J228" t="s">
        <v>352</v>
      </c>
    </row>
    <row r="229" spans="1:10" x14ac:dyDescent="0.45">
      <c r="A229">
        <v>2014</v>
      </c>
      <c r="B229" t="s">
        <v>132</v>
      </c>
      <c r="C229">
        <v>2</v>
      </c>
      <c r="D229">
        <v>2</v>
      </c>
      <c r="E229">
        <v>2</v>
      </c>
      <c r="F229" t="str">
        <f t="shared" si="3"/>
        <v>CANDIDA</v>
      </c>
      <c r="H229" t="s">
        <v>339</v>
      </c>
      <c r="I229">
        <v>1</v>
      </c>
      <c r="J229" t="s">
        <v>352</v>
      </c>
    </row>
    <row r="230" spans="1:10" x14ac:dyDescent="0.45">
      <c r="A230">
        <v>2014</v>
      </c>
      <c r="B230" t="s">
        <v>204</v>
      </c>
      <c r="C230">
        <v>2</v>
      </c>
      <c r="D230">
        <v>2</v>
      </c>
      <c r="E230">
        <v>2</v>
      </c>
      <c r="F230" t="str">
        <f t="shared" si="3"/>
        <v>Other</v>
      </c>
      <c r="H230" t="s">
        <v>159</v>
      </c>
      <c r="I230">
        <v>1</v>
      </c>
      <c r="J230" t="s">
        <v>352</v>
      </c>
    </row>
    <row r="231" spans="1:10" x14ac:dyDescent="0.45">
      <c r="A231">
        <v>2014</v>
      </c>
      <c r="B231" t="s">
        <v>205</v>
      </c>
      <c r="C231">
        <v>1</v>
      </c>
      <c r="D231">
        <v>2</v>
      </c>
      <c r="E231">
        <v>1</v>
      </c>
      <c r="F231" t="str">
        <f t="shared" si="3"/>
        <v>STREPTOCOCCUS</v>
      </c>
      <c r="H231" t="s">
        <v>182</v>
      </c>
      <c r="I231">
        <v>1</v>
      </c>
      <c r="J231" t="s">
        <v>352</v>
      </c>
    </row>
    <row r="232" spans="1:10" x14ac:dyDescent="0.45">
      <c r="A232">
        <v>2014</v>
      </c>
      <c r="B232" t="s">
        <v>145</v>
      </c>
      <c r="C232">
        <v>2</v>
      </c>
      <c r="D232">
        <v>2</v>
      </c>
      <c r="E232">
        <v>2</v>
      </c>
      <c r="F232" t="str">
        <f t="shared" si="3"/>
        <v>STREPTOCOCCUS</v>
      </c>
      <c r="H232" t="s">
        <v>167</v>
      </c>
      <c r="I232">
        <v>1</v>
      </c>
      <c r="J232" t="s">
        <v>352</v>
      </c>
    </row>
    <row r="233" spans="1:10" x14ac:dyDescent="0.45">
      <c r="A233">
        <v>2014</v>
      </c>
      <c r="B233" t="s">
        <v>122</v>
      </c>
      <c r="C233">
        <v>2</v>
      </c>
      <c r="D233">
        <v>2</v>
      </c>
      <c r="E233">
        <v>2</v>
      </c>
      <c r="F233" t="str">
        <f t="shared" si="3"/>
        <v>Other</v>
      </c>
      <c r="H233" t="s">
        <v>340</v>
      </c>
      <c r="I233">
        <v>1</v>
      </c>
      <c r="J233" t="s">
        <v>352</v>
      </c>
    </row>
    <row r="234" spans="1:10" x14ac:dyDescent="0.45">
      <c r="A234">
        <v>2014</v>
      </c>
      <c r="B234" t="s">
        <v>206</v>
      </c>
      <c r="C234">
        <v>2</v>
      </c>
      <c r="D234">
        <v>2</v>
      </c>
      <c r="E234">
        <v>2</v>
      </c>
      <c r="F234" t="str">
        <f t="shared" si="3"/>
        <v>Other</v>
      </c>
      <c r="H234" t="s">
        <v>341</v>
      </c>
      <c r="I234">
        <v>3</v>
      </c>
      <c r="J234" t="s">
        <v>352</v>
      </c>
    </row>
    <row r="235" spans="1:10" x14ac:dyDescent="0.45">
      <c r="A235">
        <v>2014</v>
      </c>
      <c r="B235" t="s">
        <v>207</v>
      </c>
      <c r="C235">
        <v>2</v>
      </c>
      <c r="D235">
        <v>2</v>
      </c>
      <c r="E235">
        <v>2</v>
      </c>
      <c r="F235" t="str">
        <f t="shared" si="3"/>
        <v>Other</v>
      </c>
      <c r="H235" t="s">
        <v>342</v>
      </c>
      <c r="I235">
        <v>1</v>
      </c>
      <c r="J235" t="s">
        <v>352</v>
      </c>
    </row>
    <row r="236" spans="1:10" x14ac:dyDescent="0.45">
      <c r="A236">
        <v>2014</v>
      </c>
      <c r="B236" t="s">
        <v>208</v>
      </c>
      <c r="C236">
        <v>1</v>
      </c>
      <c r="D236">
        <v>1</v>
      </c>
      <c r="E236">
        <v>1</v>
      </c>
      <c r="F236" t="str">
        <f t="shared" si="3"/>
        <v>Other</v>
      </c>
      <c r="H236" t="s">
        <v>343</v>
      </c>
      <c r="I236">
        <v>1</v>
      </c>
      <c r="J236" t="s">
        <v>352</v>
      </c>
    </row>
    <row r="237" spans="1:10" x14ac:dyDescent="0.45">
      <c r="A237">
        <v>2014</v>
      </c>
      <c r="B237" t="s">
        <v>209</v>
      </c>
      <c r="C237">
        <v>1</v>
      </c>
      <c r="D237">
        <v>1</v>
      </c>
      <c r="E237">
        <v>1</v>
      </c>
      <c r="F237" t="str">
        <f t="shared" si="3"/>
        <v>Other</v>
      </c>
      <c r="H237" t="s">
        <v>344</v>
      </c>
      <c r="I237">
        <v>1</v>
      </c>
      <c r="J237" t="s">
        <v>352</v>
      </c>
    </row>
    <row r="238" spans="1:10" x14ac:dyDescent="0.45">
      <c r="A238">
        <v>2014</v>
      </c>
      <c r="B238" t="s">
        <v>210</v>
      </c>
      <c r="C238">
        <v>1</v>
      </c>
      <c r="D238">
        <v>1</v>
      </c>
      <c r="E238">
        <v>1</v>
      </c>
      <c r="F238" t="str">
        <f t="shared" si="3"/>
        <v>Other</v>
      </c>
      <c r="H238" t="s">
        <v>345</v>
      </c>
      <c r="I238">
        <v>1</v>
      </c>
      <c r="J238" t="s">
        <v>352</v>
      </c>
    </row>
    <row r="239" spans="1:10" x14ac:dyDescent="0.45">
      <c r="A239">
        <v>2014</v>
      </c>
      <c r="B239" t="s">
        <v>157</v>
      </c>
      <c r="C239">
        <v>1</v>
      </c>
      <c r="D239">
        <v>1</v>
      </c>
      <c r="E239">
        <v>1</v>
      </c>
      <c r="F239" t="str">
        <f t="shared" si="3"/>
        <v>Other</v>
      </c>
    </row>
    <row r="240" spans="1:10" x14ac:dyDescent="0.45">
      <c r="A240">
        <v>2014</v>
      </c>
      <c r="B240" t="s">
        <v>211</v>
      </c>
      <c r="C240">
        <v>1</v>
      </c>
      <c r="D240">
        <v>1</v>
      </c>
      <c r="E240">
        <v>1</v>
      </c>
      <c r="F240" t="str">
        <f t="shared" si="3"/>
        <v>Other</v>
      </c>
    </row>
    <row r="241" spans="1:6" x14ac:dyDescent="0.45">
      <c r="A241">
        <v>2014</v>
      </c>
      <c r="B241" t="s">
        <v>141</v>
      </c>
      <c r="C241">
        <v>1</v>
      </c>
      <c r="D241">
        <v>1</v>
      </c>
      <c r="E241">
        <v>1</v>
      </c>
      <c r="F241" t="str">
        <f t="shared" si="3"/>
        <v>ENTEROCOCCUS</v>
      </c>
    </row>
    <row r="242" spans="1:6" x14ac:dyDescent="0.45">
      <c r="A242">
        <v>2014</v>
      </c>
      <c r="B242" t="s">
        <v>147</v>
      </c>
      <c r="C242">
        <v>1</v>
      </c>
      <c r="D242">
        <v>1</v>
      </c>
      <c r="E242">
        <v>1</v>
      </c>
      <c r="F242" t="str">
        <f t="shared" si="3"/>
        <v>CANDIDA</v>
      </c>
    </row>
    <row r="243" spans="1:6" x14ac:dyDescent="0.45">
      <c r="A243">
        <v>2014</v>
      </c>
      <c r="B243" t="s">
        <v>212</v>
      </c>
      <c r="C243">
        <v>1</v>
      </c>
      <c r="D243">
        <v>1</v>
      </c>
      <c r="E243">
        <v>1</v>
      </c>
      <c r="F243" t="str">
        <f t="shared" si="3"/>
        <v>Other</v>
      </c>
    </row>
    <row r="244" spans="1:6" x14ac:dyDescent="0.45">
      <c r="A244">
        <v>2014</v>
      </c>
      <c r="B244" t="s">
        <v>213</v>
      </c>
      <c r="C244">
        <v>1</v>
      </c>
      <c r="D244">
        <v>1</v>
      </c>
      <c r="E244">
        <v>1</v>
      </c>
      <c r="F244" t="str">
        <f t="shared" si="3"/>
        <v>Other</v>
      </c>
    </row>
    <row r="245" spans="1:6" x14ac:dyDescent="0.45">
      <c r="A245">
        <v>2014</v>
      </c>
      <c r="B245" t="s">
        <v>154</v>
      </c>
      <c r="C245">
        <v>1</v>
      </c>
      <c r="D245">
        <v>1</v>
      </c>
      <c r="E245">
        <v>1</v>
      </c>
      <c r="F245" t="str">
        <f t="shared" si="3"/>
        <v>CANDIDA</v>
      </c>
    </row>
    <row r="246" spans="1:6" x14ac:dyDescent="0.45">
      <c r="A246">
        <v>2014</v>
      </c>
      <c r="B246" t="s">
        <v>214</v>
      </c>
      <c r="C246">
        <v>1</v>
      </c>
      <c r="D246">
        <v>1</v>
      </c>
      <c r="E246">
        <v>1</v>
      </c>
      <c r="F246" t="str">
        <f t="shared" si="3"/>
        <v>Other</v>
      </c>
    </row>
    <row r="247" spans="1:6" x14ac:dyDescent="0.45">
      <c r="A247">
        <v>2014</v>
      </c>
      <c r="B247" t="s">
        <v>170</v>
      </c>
      <c r="C247">
        <v>1</v>
      </c>
      <c r="D247">
        <v>1</v>
      </c>
      <c r="E247">
        <v>1</v>
      </c>
      <c r="F247" t="str">
        <f t="shared" si="3"/>
        <v>Other</v>
      </c>
    </row>
    <row r="248" spans="1:6" x14ac:dyDescent="0.45">
      <c r="A248">
        <v>2014</v>
      </c>
      <c r="B248" t="s">
        <v>215</v>
      </c>
      <c r="C248">
        <v>1</v>
      </c>
      <c r="D248">
        <v>1</v>
      </c>
      <c r="E248">
        <v>1</v>
      </c>
      <c r="F248" t="str">
        <f t="shared" si="3"/>
        <v>Other</v>
      </c>
    </row>
    <row r="249" spans="1:6" x14ac:dyDescent="0.45">
      <c r="A249">
        <v>2014</v>
      </c>
      <c r="B249" t="s">
        <v>135</v>
      </c>
      <c r="C249">
        <v>1</v>
      </c>
      <c r="D249">
        <v>1</v>
      </c>
      <c r="E249">
        <v>1</v>
      </c>
      <c r="F249" t="str">
        <f t="shared" si="3"/>
        <v>ENTEROBACTER</v>
      </c>
    </row>
    <row r="250" spans="1:6" x14ac:dyDescent="0.45">
      <c r="A250">
        <v>2014</v>
      </c>
      <c r="B250" t="s">
        <v>136</v>
      </c>
      <c r="C250">
        <v>1</v>
      </c>
      <c r="D250">
        <v>1</v>
      </c>
      <c r="E250">
        <v>1</v>
      </c>
      <c r="F250" t="str">
        <f t="shared" si="3"/>
        <v>STREPTOCOCCUS</v>
      </c>
    </row>
    <row r="251" spans="1:6" x14ac:dyDescent="0.45">
      <c r="A251">
        <v>2014</v>
      </c>
      <c r="B251" t="s">
        <v>124</v>
      </c>
      <c r="C251">
        <v>1</v>
      </c>
      <c r="D251">
        <v>1</v>
      </c>
      <c r="E251">
        <v>1</v>
      </c>
      <c r="F251" t="str">
        <f t="shared" si="3"/>
        <v>STREPTOCOCCUS</v>
      </c>
    </row>
    <row r="252" spans="1:6" x14ac:dyDescent="0.45">
      <c r="A252">
        <v>2014</v>
      </c>
      <c r="B252" t="s">
        <v>216</v>
      </c>
      <c r="C252">
        <v>1</v>
      </c>
      <c r="D252">
        <v>1</v>
      </c>
      <c r="E252">
        <v>1</v>
      </c>
      <c r="F252" t="str">
        <f t="shared" si="3"/>
        <v>Other</v>
      </c>
    </row>
    <row r="253" spans="1:6" x14ac:dyDescent="0.45">
      <c r="A253">
        <v>2014</v>
      </c>
      <c r="B253" t="s">
        <v>217</v>
      </c>
      <c r="C253">
        <v>1</v>
      </c>
      <c r="D253">
        <v>1</v>
      </c>
      <c r="E253">
        <v>1</v>
      </c>
      <c r="F253" t="str">
        <f t="shared" si="3"/>
        <v>Other</v>
      </c>
    </row>
    <row r="254" spans="1:6" x14ac:dyDescent="0.45">
      <c r="A254">
        <v>2014</v>
      </c>
      <c r="B254" t="s">
        <v>191</v>
      </c>
      <c r="C254">
        <v>1</v>
      </c>
      <c r="D254">
        <v>1</v>
      </c>
      <c r="E254">
        <v>1</v>
      </c>
      <c r="F254" t="str">
        <f t="shared" si="3"/>
        <v>ENTEROCOCCUS</v>
      </c>
    </row>
    <row r="255" spans="1:6" x14ac:dyDescent="0.45">
      <c r="A255">
        <v>2014</v>
      </c>
      <c r="B255" t="s">
        <v>218</v>
      </c>
      <c r="C255">
        <v>1</v>
      </c>
      <c r="D255">
        <v>1</v>
      </c>
      <c r="E255">
        <v>1</v>
      </c>
      <c r="F255" t="str">
        <f t="shared" si="3"/>
        <v>Other</v>
      </c>
    </row>
    <row r="256" spans="1:6" x14ac:dyDescent="0.45">
      <c r="A256">
        <v>2014</v>
      </c>
      <c r="B256" t="s">
        <v>149</v>
      </c>
      <c r="C256">
        <v>1</v>
      </c>
      <c r="D256">
        <v>1</v>
      </c>
      <c r="E256">
        <v>1</v>
      </c>
      <c r="F256" t="str">
        <f t="shared" si="3"/>
        <v>STREPTOCOCCUS</v>
      </c>
    </row>
    <row r="257" spans="1:6" x14ac:dyDescent="0.45">
      <c r="A257">
        <v>2014</v>
      </c>
      <c r="B257" t="s">
        <v>219</v>
      </c>
      <c r="C257">
        <v>1</v>
      </c>
      <c r="D257">
        <v>1</v>
      </c>
      <c r="E257">
        <v>1</v>
      </c>
      <c r="F257" t="str">
        <f t="shared" si="3"/>
        <v>Other</v>
      </c>
    </row>
    <row r="258" spans="1:6" x14ac:dyDescent="0.45">
      <c r="A258">
        <v>2014</v>
      </c>
      <c r="B258" t="s">
        <v>199</v>
      </c>
      <c r="C258">
        <v>1</v>
      </c>
      <c r="D258">
        <v>1</v>
      </c>
      <c r="E258">
        <v>1</v>
      </c>
      <c r="F258" t="str">
        <f t="shared" si="3"/>
        <v>Other</v>
      </c>
    </row>
    <row r="259" spans="1:6" x14ac:dyDescent="0.45">
      <c r="A259">
        <v>2014</v>
      </c>
      <c r="B259" t="s">
        <v>192</v>
      </c>
      <c r="C259">
        <v>1</v>
      </c>
      <c r="D259">
        <v>1</v>
      </c>
      <c r="E259">
        <v>1</v>
      </c>
      <c r="F259" t="str">
        <f t="shared" ref="F259:F322" si="4">VLOOKUP(B259,H:J,3,FALSE)</f>
        <v>Other</v>
      </c>
    </row>
    <row r="260" spans="1:6" x14ac:dyDescent="0.45">
      <c r="A260">
        <v>2014</v>
      </c>
      <c r="B260" t="s">
        <v>220</v>
      </c>
      <c r="C260">
        <v>1</v>
      </c>
      <c r="D260">
        <v>1</v>
      </c>
      <c r="E260">
        <v>1</v>
      </c>
      <c r="F260" t="str">
        <f t="shared" si="4"/>
        <v>Other</v>
      </c>
    </row>
    <row r="261" spans="1:6" x14ac:dyDescent="0.45">
      <c r="A261">
        <v>2014</v>
      </c>
      <c r="B261" t="s">
        <v>221</v>
      </c>
      <c r="C261">
        <v>1</v>
      </c>
      <c r="D261">
        <v>1</v>
      </c>
      <c r="E261">
        <v>1</v>
      </c>
      <c r="F261" t="str">
        <f t="shared" si="4"/>
        <v>Other</v>
      </c>
    </row>
    <row r="262" spans="1:6" x14ac:dyDescent="0.45">
      <c r="A262">
        <v>2014</v>
      </c>
      <c r="B262" t="s">
        <v>133</v>
      </c>
      <c r="C262">
        <v>1</v>
      </c>
      <c r="D262">
        <v>1</v>
      </c>
      <c r="E262">
        <v>1</v>
      </c>
      <c r="F262" t="str">
        <f t="shared" si="4"/>
        <v>STREPTOCOCCUS</v>
      </c>
    </row>
    <row r="263" spans="1:6" x14ac:dyDescent="0.45">
      <c r="A263">
        <v>2015</v>
      </c>
      <c r="B263" s="4" t="s">
        <v>354</v>
      </c>
      <c r="C263">
        <v>1737</v>
      </c>
      <c r="D263">
        <v>3066</v>
      </c>
      <c r="E263">
        <v>8834</v>
      </c>
      <c r="F263" t="str">
        <f t="shared" si="4"/>
        <v>No Bacteria Grown</v>
      </c>
    </row>
    <row r="264" spans="1:6" x14ac:dyDescent="0.45">
      <c r="A264">
        <v>2015</v>
      </c>
      <c r="B264" t="s">
        <v>109</v>
      </c>
      <c r="C264">
        <v>57</v>
      </c>
      <c r="D264">
        <v>75</v>
      </c>
      <c r="E264">
        <v>60</v>
      </c>
      <c r="F264" t="str">
        <f t="shared" si="4"/>
        <v>ESCHERICHIA COLI</v>
      </c>
    </row>
    <row r="265" spans="1:6" x14ac:dyDescent="0.45">
      <c r="A265">
        <v>2015</v>
      </c>
      <c r="B265" t="s">
        <v>111</v>
      </c>
      <c r="C265">
        <v>26</v>
      </c>
      <c r="D265">
        <v>36</v>
      </c>
      <c r="E265">
        <v>27</v>
      </c>
      <c r="F265" t="str">
        <f t="shared" si="4"/>
        <v>KLEBSIELLA</v>
      </c>
    </row>
    <row r="266" spans="1:6" x14ac:dyDescent="0.45">
      <c r="A266">
        <v>2015</v>
      </c>
      <c r="B266" t="s">
        <v>110</v>
      </c>
      <c r="C266">
        <v>24</v>
      </c>
      <c r="D266">
        <v>33</v>
      </c>
      <c r="E266">
        <v>24</v>
      </c>
      <c r="F266" t="str">
        <f t="shared" si="4"/>
        <v>STAPHYLOCOCCUS AUREUS</v>
      </c>
    </row>
    <row r="267" spans="1:6" x14ac:dyDescent="0.45">
      <c r="A267">
        <v>2015</v>
      </c>
      <c r="B267" t="s">
        <v>131</v>
      </c>
      <c r="C267">
        <v>19</v>
      </c>
      <c r="D267">
        <v>27</v>
      </c>
      <c r="E267">
        <v>20</v>
      </c>
      <c r="F267" t="str">
        <f t="shared" si="4"/>
        <v>ENTEROCOCCUS</v>
      </c>
    </row>
    <row r="268" spans="1:6" x14ac:dyDescent="0.45">
      <c r="A268">
        <v>2015</v>
      </c>
      <c r="B268" t="s">
        <v>113</v>
      </c>
      <c r="C268">
        <v>14</v>
      </c>
      <c r="D268">
        <v>22</v>
      </c>
      <c r="E268">
        <v>14</v>
      </c>
      <c r="F268" t="str">
        <f t="shared" si="4"/>
        <v>PSEUDOMONAS AERUGINOSA</v>
      </c>
    </row>
    <row r="269" spans="1:6" x14ac:dyDescent="0.45">
      <c r="A269">
        <v>2015</v>
      </c>
      <c r="B269" t="s">
        <v>112</v>
      </c>
      <c r="C269">
        <v>16</v>
      </c>
      <c r="D269">
        <v>20</v>
      </c>
      <c r="E269">
        <v>25</v>
      </c>
      <c r="F269" t="str">
        <f t="shared" si="4"/>
        <v>COAG NEGATIVE STAPHYLOCOCCUS</v>
      </c>
    </row>
    <row r="270" spans="1:6" x14ac:dyDescent="0.45">
      <c r="A270">
        <v>2015</v>
      </c>
      <c r="B270" t="s">
        <v>190</v>
      </c>
      <c r="C270">
        <v>10</v>
      </c>
      <c r="D270">
        <v>13</v>
      </c>
      <c r="E270">
        <v>11</v>
      </c>
      <c r="F270" t="str">
        <f t="shared" si="4"/>
        <v>ENTEROBACTER</v>
      </c>
    </row>
    <row r="271" spans="1:6" x14ac:dyDescent="0.45">
      <c r="A271">
        <v>2015</v>
      </c>
      <c r="B271" t="s">
        <v>222</v>
      </c>
      <c r="C271">
        <v>9</v>
      </c>
      <c r="D271">
        <v>12</v>
      </c>
      <c r="E271">
        <v>9</v>
      </c>
      <c r="F271" t="str">
        <f t="shared" si="4"/>
        <v>STAPHYLOCOCCUS AUREUS</v>
      </c>
    </row>
    <row r="272" spans="1:6" x14ac:dyDescent="0.45">
      <c r="A272">
        <v>2015</v>
      </c>
      <c r="B272" t="s">
        <v>204</v>
      </c>
      <c r="C272">
        <v>7</v>
      </c>
      <c r="D272">
        <v>10</v>
      </c>
      <c r="E272">
        <v>7</v>
      </c>
      <c r="F272" t="str">
        <f t="shared" si="4"/>
        <v>Other</v>
      </c>
    </row>
    <row r="273" spans="1:6" x14ac:dyDescent="0.45">
      <c r="A273">
        <v>2015</v>
      </c>
      <c r="B273" t="s">
        <v>124</v>
      </c>
      <c r="C273">
        <v>6</v>
      </c>
      <c r="D273">
        <v>9</v>
      </c>
      <c r="E273">
        <v>6</v>
      </c>
      <c r="F273" t="str">
        <f t="shared" si="4"/>
        <v>STREPTOCOCCUS</v>
      </c>
    </row>
    <row r="274" spans="1:6" x14ac:dyDescent="0.45">
      <c r="A274">
        <v>2015</v>
      </c>
      <c r="B274" t="s">
        <v>115</v>
      </c>
      <c r="C274">
        <v>4</v>
      </c>
      <c r="D274">
        <v>9</v>
      </c>
      <c r="E274">
        <v>5</v>
      </c>
      <c r="F274" t="str">
        <f t="shared" si="4"/>
        <v>ENTEROCOCCUS</v>
      </c>
    </row>
    <row r="275" spans="1:6" x14ac:dyDescent="0.45">
      <c r="A275">
        <v>2015</v>
      </c>
      <c r="B275" t="s">
        <v>117</v>
      </c>
      <c r="C275">
        <v>7</v>
      </c>
      <c r="D275">
        <v>9</v>
      </c>
      <c r="E275">
        <v>7</v>
      </c>
      <c r="F275" t="str">
        <f t="shared" si="4"/>
        <v>KLEBSIELLA</v>
      </c>
    </row>
    <row r="276" spans="1:6" x14ac:dyDescent="0.45">
      <c r="A276">
        <v>2015</v>
      </c>
      <c r="B276" t="s">
        <v>118</v>
      </c>
      <c r="C276">
        <v>4</v>
      </c>
      <c r="D276">
        <v>5</v>
      </c>
      <c r="E276">
        <v>4</v>
      </c>
      <c r="F276" t="str">
        <f t="shared" si="4"/>
        <v>Other</v>
      </c>
    </row>
    <row r="277" spans="1:6" x14ac:dyDescent="0.45">
      <c r="A277">
        <v>2015</v>
      </c>
      <c r="B277" t="s">
        <v>149</v>
      </c>
      <c r="C277">
        <v>3</v>
      </c>
      <c r="D277">
        <v>5</v>
      </c>
      <c r="E277">
        <v>3</v>
      </c>
      <c r="F277" t="str">
        <f t="shared" si="4"/>
        <v>STREPTOCOCCUS</v>
      </c>
    </row>
    <row r="278" spans="1:6" x14ac:dyDescent="0.45">
      <c r="A278">
        <v>2015</v>
      </c>
      <c r="B278" t="s">
        <v>223</v>
      </c>
      <c r="C278">
        <v>5</v>
      </c>
      <c r="D278">
        <v>5</v>
      </c>
      <c r="E278">
        <v>5</v>
      </c>
      <c r="F278" t="str">
        <f t="shared" si="4"/>
        <v>STREPTOCOCCUS</v>
      </c>
    </row>
    <row r="279" spans="1:6" x14ac:dyDescent="0.45">
      <c r="A279">
        <v>2015</v>
      </c>
      <c r="B279" t="s">
        <v>224</v>
      </c>
      <c r="C279">
        <v>1</v>
      </c>
      <c r="D279">
        <v>4</v>
      </c>
      <c r="E279">
        <v>1</v>
      </c>
      <c r="F279" t="str">
        <f t="shared" si="4"/>
        <v>CANDIDA</v>
      </c>
    </row>
    <row r="280" spans="1:6" x14ac:dyDescent="0.45">
      <c r="A280">
        <v>2015</v>
      </c>
      <c r="B280" t="s">
        <v>116</v>
      </c>
      <c r="C280">
        <v>3</v>
      </c>
      <c r="D280">
        <v>4</v>
      </c>
      <c r="E280">
        <v>3</v>
      </c>
      <c r="F280" t="str">
        <f t="shared" si="4"/>
        <v>Other</v>
      </c>
    </row>
    <row r="281" spans="1:6" x14ac:dyDescent="0.45">
      <c r="A281">
        <v>2015</v>
      </c>
      <c r="B281" t="s">
        <v>154</v>
      </c>
      <c r="C281">
        <v>2</v>
      </c>
      <c r="D281">
        <v>4</v>
      </c>
      <c r="E281">
        <v>2</v>
      </c>
      <c r="F281" t="str">
        <f t="shared" si="4"/>
        <v>CANDIDA</v>
      </c>
    </row>
    <row r="282" spans="1:6" x14ac:dyDescent="0.45">
      <c r="A282">
        <v>2015</v>
      </c>
      <c r="B282" t="s">
        <v>225</v>
      </c>
      <c r="C282">
        <v>1</v>
      </c>
      <c r="D282">
        <v>4</v>
      </c>
      <c r="E282">
        <v>1</v>
      </c>
      <c r="F282" t="str">
        <f t="shared" si="4"/>
        <v>Other</v>
      </c>
    </row>
    <row r="283" spans="1:6" x14ac:dyDescent="0.45">
      <c r="A283">
        <v>2015</v>
      </c>
      <c r="B283" t="s">
        <v>141</v>
      </c>
      <c r="C283">
        <v>2</v>
      </c>
      <c r="D283">
        <v>3</v>
      </c>
      <c r="E283">
        <v>2</v>
      </c>
      <c r="F283" t="str">
        <f t="shared" si="4"/>
        <v>ENTEROCOCCUS</v>
      </c>
    </row>
    <row r="284" spans="1:6" x14ac:dyDescent="0.45">
      <c r="A284">
        <v>2015</v>
      </c>
      <c r="B284" t="s">
        <v>205</v>
      </c>
      <c r="C284">
        <v>2</v>
      </c>
      <c r="D284">
        <v>3</v>
      </c>
      <c r="E284">
        <v>2</v>
      </c>
      <c r="F284" t="str">
        <f t="shared" si="4"/>
        <v>STREPTOCOCCUS</v>
      </c>
    </row>
    <row r="285" spans="1:6" x14ac:dyDescent="0.45">
      <c r="A285">
        <v>2015</v>
      </c>
      <c r="B285" t="s">
        <v>178</v>
      </c>
      <c r="C285">
        <v>1</v>
      </c>
      <c r="D285">
        <v>3</v>
      </c>
      <c r="E285">
        <v>1</v>
      </c>
      <c r="F285" t="str">
        <f t="shared" si="4"/>
        <v>Other</v>
      </c>
    </row>
    <row r="286" spans="1:6" x14ac:dyDescent="0.45">
      <c r="A286">
        <v>2015</v>
      </c>
      <c r="B286" t="s">
        <v>128</v>
      </c>
      <c r="C286">
        <v>1</v>
      </c>
      <c r="D286">
        <v>3</v>
      </c>
      <c r="E286">
        <v>1</v>
      </c>
      <c r="F286" t="str">
        <f t="shared" si="4"/>
        <v>Other</v>
      </c>
    </row>
    <row r="287" spans="1:6" x14ac:dyDescent="0.45">
      <c r="A287">
        <v>2015</v>
      </c>
      <c r="B287" t="s">
        <v>144</v>
      </c>
      <c r="C287">
        <v>2</v>
      </c>
      <c r="D287">
        <v>3</v>
      </c>
      <c r="E287">
        <v>2</v>
      </c>
      <c r="F287" t="str">
        <f t="shared" si="4"/>
        <v>Other</v>
      </c>
    </row>
    <row r="288" spans="1:6" x14ac:dyDescent="0.45">
      <c r="A288">
        <v>2015</v>
      </c>
      <c r="B288" t="s">
        <v>177</v>
      </c>
      <c r="C288">
        <v>2</v>
      </c>
      <c r="D288">
        <v>2</v>
      </c>
      <c r="E288">
        <v>2</v>
      </c>
      <c r="F288" t="str">
        <f t="shared" si="4"/>
        <v>Other</v>
      </c>
    </row>
    <row r="289" spans="1:6" x14ac:dyDescent="0.45">
      <c r="A289">
        <v>2015</v>
      </c>
      <c r="B289" t="s">
        <v>226</v>
      </c>
      <c r="C289">
        <v>1</v>
      </c>
      <c r="D289">
        <v>2</v>
      </c>
      <c r="E289">
        <v>1</v>
      </c>
      <c r="F289" t="str">
        <f t="shared" si="4"/>
        <v>Other</v>
      </c>
    </row>
    <row r="290" spans="1:6" x14ac:dyDescent="0.45">
      <c r="A290">
        <v>2015</v>
      </c>
      <c r="B290" t="s">
        <v>132</v>
      </c>
      <c r="C290">
        <v>2</v>
      </c>
      <c r="D290">
        <v>2</v>
      </c>
      <c r="E290">
        <v>2</v>
      </c>
      <c r="F290" t="str">
        <f t="shared" si="4"/>
        <v>CANDIDA</v>
      </c>
    </row>
    <row r="291" spans="1:6" x14ac:dyDescent="0.45">
      <c r="A291">
        <v>2015</v>
      </c>
      <c r="B291" t="s">
        <v>218</v>
      </c>
      <c r="C291">
        <v>2</v>
      </c>
      <c r="D291">
        <v>2</v>
      </c>
      <c r="E291">
        <v>2</v>
      </c>
      <c r="F291" t="str">
        <f t="shared" si="4"/>
        <v>Other</v>
      </c>
    </row>
    <row r="292" spans="1:6" x14ac:dyDescent="0.45">
      <c r="A292">
        <v>2015</v>
      </c>
      <c r="B292" t="s">
        <v>227</v>
      </c>
      <c r="C292">
        <v>2</v>
      </c>
      <c r="D292">
        <v>2</v>
      </c>
      <c r="E292">
        <v>2</v>
      </c>
      <c r="F292" t="str">
        <f t="shared" si="4"/>
        <v>Other</v>
      </c>
    </row>
    <row r="293" spans="1:6" x14ac:dyDescent="0.45">
      <c r="A293">
        <v>2015</v>
      </c>
      <c r="B293" t="s">
        <v>217</v>
      </c>
      <c r="C293">
        <v>1</v>
      </c>
      <c r="D293">
        <v>2</v>
      </c>
      <c r="E293">
        <v>1</v>
      </c>
      <c r="F293" t="str">
        <f t="shared" si="4"/>
        <v>Other</v>
      </c>
    </row>
    <row r="294" spans="1:6" x14ac:dyDescent="0.45">
      <c r="A294">
        <v>2015</v>
      </c>
      <c r="B294" t="s">
        <v>143</v>
      </c>
      <c r="C294">
        <v>1</v>
      </c>
      <c r="D294">
        <v>2</v>
      </c>
      <c r="E294">
        <v>1</v>
      </c>
      <c r="F294" t="str">
        <f t="shared" si="4"/>
        <v>Other</v>
      </c>
    </row>
    <row r="295" spans="1:6" x14ac:dyDescent="0.45">
      <c r="A295">
        <v>2015</v>
      </c>
      <c r="B295" t="s">
        <v>169</v>
      </c>
      <c r="C295">
        <v>1</v>
      </c>
      <c r="D295">
        <v>2</v>
      </c>
      <c r="E295">
        <v>1</v>
      </c>
      <c r="F295" t="str">
        <f t="shared" si="4"/>
        <v>Other</v>
      </c>
    </row>
    <row r="296" spans="1:6" x14ac:dyDescent="0.45">
      <c r="A296">
        <v>2015</v>
      </c>
      <c r="B296" t="s">
        <v>228</v>
      </c>
      <c r="C296">
        <v>1</v>
      </c>
      <c r="D296">
        <v>1</v>
      </c>
      <c r="E296">
        <v>1</v>
      </c>
      <c r="F296" t="str">
        <f t="shared" si="4"/>
        <v>ENTEROCOCCUS</v>
      </c>
    </row>
    <row r="297" spans="1:6" x14ac:dyDescent="0.45">
      <c r="A297">
        <v>2015</v>
      </c>
      <c r="B297" t="s">
        <v>229</v>
      </c>
      <c r="C297">
        <v>1</v>
      </c>
      <c r="D297">
        <v>1</v>
      </c>
      <c r="E297">
        <v>1</v>
      </c>
      <c r="F297" t="str">
        <f t="shared" si="4"/>
        <v>PSEUDOMONAS AERUGINOSA</v>
      </c>
    </row>
    <row r="298" spans="1:6" x14ac:dyDescent="0.45">
      <c r="A298">
        <v>2015</v>
      </c>
      <c r="B298" t="s">
        <v>189</v>
      </c>
      <c r="C298">
        <v>1</v>
      </c>
      <c r="D298">
        <v>1</v>
      </c>
      <c r="E298">
        <v>1</v>
      </c>
      <c r="F298" t="str">
        <f t="shared" si="4"/>
        <v>Other</v>
      </c>
    </row>
    <row r="299" spans="1:6" x14ac:dyDescent="0.45">
      <c r="A299">
        <v>2015</v>
      </c>
      <c r="B299" t="s">
        <v>121</v>
      </c>
      <c r="C299">
        <v>1</v>
      </c>
      <c r="D299">
        <v>1</v>
      </c>
      <c r="E299">
        <v>1</v>
      </c>
      <c r="F299" t="str">
        <f t="shared" si="4"/>
        <v>Other</v>
      </c>
    </row>
    <row r="300" spans="1:6" x14ac:dyDescent="0.45">
      <c r="A300">
        <v>2015</v>
      </c>
      <c r="B300" t="s">
        <v>122</v>
      </c>
      <c r="C300">
        <v>1</v>
      </c>
      <c r="D300">
        <v>1</v>
      </c>
      <c r="E300">
        <v>1</v>
      </c>
      <c r="F300" t="str">
        <f t="shared" si="4"/>
        <v>Other</v>
      </c>
    </row>
    <row r="301" spans="1:6" x14ac:dyDescent="0.45">
      <c r="A301">
        <v>2015</v>
      </c>
      <c r="B301" t="s">
        <v>220</v>
      </c>
      <c r="C301">
        <v>1</v>
      </c>
      <c r="D301">
        <v>1</v>
      </c>
      <c r="E301">
        <v>1</v>
      </c>
      <c r="F301" t="str">
        <f t="shared" si="4"/>
        <v>Other</v>
      </c>
    </row>
    <row r="302" spans="1:6" x14ac:dyDescent="0.45">
      <c r="A302">
        <v>2015</v>
      </c>
      <c r="B302" t="s">
        <v>230</v>
      </c>
      <c r="C302">
        <v>1</v>
      </c>
      <c r="D302">
        <v>1</v>
      </c>
      <c r="E302">
        <v>1</v>
      </c>
      <c r="F302" t="str">
        <f t="shared" si="4"/>
        <v>Other</v>
      </c>
    </row>
    <row r="303" spans="1:6" x14ac:dyDescent="0.45">
      <c r="A303">
        <v>2015</v>
      </c>
      <c r="B303" t="s">
        <v>231</v>
      </c>
      <c r="C303">
        <v>1</v>
      </c>
      <c r="D303">
        <v>1</v>
      </c>
      <c r="E303">
        <v>1</v>
      </c>
      <c r="F303" t="str">
        <f t="shared" si="4"/>
        <v>Other</v>
      </c>
    </row>
    <row r="304" spans="1:6" x14ac:dyDescent="0.45">
      <c r="A304">
        <v>2015</v>
      </c>
      <c r="B304" t="s">
        <v>202</v>
      </c>
      <c r="C304">
        <v>1</v>
      </c>
      <c r="D304">
        <v>1</v>
      </c>
      <c r="E304">
        <v>1</v>
      </c>
      <c r="F304" t="str">
        <f t="shared" si="4"/>
        <v>Other</v>
      </c>
    </row>
    <row r="305" spans="1:6" x14ac:dyDescent="0.45">
      <c r="A305">
        <v>2015</v>
      </c>
      <c r="B305" t="s">
        <v>133</v>
      </c>
      <c r="C305">
        <v>1</v>
      </c>
      <c r="D305">
        <v>1</v>
      </c>
      <c r="E305">
        <v>1</v>
      </c>
      <c r="F305" t="str">
        <f t="shared" si="4"/>
        <v>STREPTOCOCCUS</v>
      </c>
    </row>
    <row r="306" spans="1:6" x14ac:dyDescent="0.45">
      <c r="A306">
        <v>2015</v>
      </c>
      <c r="B306" t="s">
        <v>232</v>
      </c>
      <c r="C306">
        <v>1</v>
      </c>
      <c r="D306">
        <v>1</v>
      </c>
      <c r="E306">
        <v>1</v>
      </c>
      <c r="F306" t="str">
        <f t="shared" si="4"/>
        <v>Other</v>
      </c>
    </row>
    <row r="307" spans="1:6" x14ac:dyDescent="0.45">
      <c r="A307">
        <v>2015</v>
      </c>
      <c r="B307" t="s">
        <v>145</v>
      </c>
      <c r="C307">
        <v>1</v>
      </c>
      <c r="D307">
        <v>1</v>
      </c>
      <c r="E307">
        <v>1</v>
      </c>
      <c r="F307" t="str">
        <f t="shared" si="4"/>
        <v>STREPTOCOCCUS</v>
      </c>
    </row>
    <row r="308" spans="1:6" x14ac:dyDescent="0.45">
      <c r="A308">
        <v>2015</v>
      </c>
      <c r="B308" t="s">
        <v>200</v>
      </c>
      <c r="C308">
        <v>1</v>
      </c>
      <c r="D308">
        <v>1</v>
      </c>
      <c r="E308">
        <v>1</v>
      </c>
      <c r="F308" t="str">
        <f t="shared" si="4"/>
        <v>STREPTOCOCCUS</v>
      </c>
    </row>
    <row r="309" spans="1:6" x14ac:dyDescent="0.45">
      <c r="A309">
        <v>2015</v>
      </c>
      <c r="B309" t="s">
        <v>146</v>
      </c>
      <c r="C309">
        <v>1</v>
      </c>
      <c r="D309">
        <v>1</v>
      </c>
      <c r="E309">
        <v>1</v>
      </c>
      <c r="F309" t="str">
        <f t="shared" si="4"/>
        <v>Other</v>
      </c>
    </row>
    <row r="310" spans="1:6" x14ac:dyDescent="0.45">
      <c r="A310">
        <v>2015</v>
      </c>
      <c r="B310" t="s">
        <v>233</v>
      </c>
      <c r="C310">
        <v>1</v>
      </c>
      <c r="D310">
        <v>1</v>
      </c>
      <c r="E310">
        <v>1</v>
      </c>
      <c r="F310" t="str">
        <f t="shared" si="4"/>
        <v>Other</v>
      </c>
    </row>
    <row r="311" spans="1:6" x14ac:dyDescent="0.45">
      <c r="A311">
        <v>2015</v>
      </c>
      <c r="B311" t="s">
        <v>234</v>
      </c>
      <c r="C311">
        <v>1</v>
      </c>
      <c r="D311">
        <v>1</v>
      </c>
      <c r="E311">
        <v>1</v>
      </c>
      <c r="F311" t="str">
        <f t="shared" si="4"/>
        <v>Other</v>
      </c>
    </row>
    <row r="312" spans="1:6" x14ac:dyDescent="0.45">
      <c r="A312">
        <v>2015</v>
      </c>
      <c r="B312" t="s">
        <v>235</v>
      </c>
      <c r="C312">
        <v>1</v>
      </c>
      <c r="D312">
        <v>1</v>
      </c>
      <c r="E312">
        <v>1</v>
      </c>
      <c r="F312" t="str">
        <f t="shared" si="4"/>
        <v>Other</v>
      </c>
    </row>
    <row r="313" spans="1:6" x14ac:dyDescent="0.45">
      <c r="A313">
        <v>2015</v>
      </c>
      <c r="B313" t="s">
        <v>164</v>
      </c>
      <c r="C313">
        <v>1</v>
      </c>
      <c r="D313">
        <v>1</v>
      </c>
      <c r="E313">
        <v>1</v>
      </c>
      <c r="F313" t="str">
        <f t="shared" si="4"/>
        <v>Other</v>
      </c>
    </row>
    <row r="314" spans="1:6" x14ac:dyDescent="0.45">
      <c r="A314">
        <v>2016</v>
      </c>
      <c r="B314" s="4" t="s">
        <v>354</v>
      </c>
      <c r="C314">
        <v>1890</v>
      </c>
      <c r="D314">
        <v>3528</v>
      </c>
      <c r="E314">
        <v>9622</v>
      </c>
      <c r="F314" t="str">
        <f t="shared" si="4"/>
        <v>No Bacteria Grown</v>
      </c>
    </row>
    <row r="315" spans="1:6" x14ac:dyDescent="0.45">
      <c r="A315">
        <v>2016</v>
      </c>
      <c r="B315" t="s">
        <v>109</v>
      </c>
      <c r="C315">
        <v>6</v>
      </c>
      <c r="D315">
        <v>10</v>
      </c>
      <c r="E315">
        <v>6</v>
      </c>
      <c r="F315" t="str">
        <f t="shared" si="4"/>
        <v>ESCHERICHIA COLI</v>
      </c>
    </row>
    <row r="316" spans="1:6" x14ac:dyDescent="0.45">
      <c r="A316">
        <v>2016</v>
      </c>
      <c r="B316" t="s">
        <v>112</v>
      </c>
      <c r="C316">
        <v>5</v>
      </c>
      <c r="D316">
        <v>9</v>
      </c>
      <c r="E316">
        <v>8</v>
      </c>
      <c r="F316" t="str">
        <f t="shared" si="4"/>
        <v>COAG NEGATIVE STAPHYLOCOCCUS</v>
      </c>
    </row>
    <row r="317" spans="1:6" x14ac:dyDescent="0.45">
      <c r="A317">
        <v>2016</v>
      </c>
      <c r="B317" t="s">
        <v>111</v>
      </c>
      <c r="C317">
        <v>4</v>
      </c>
      <c r="D317">
        <v>6</v>
      </c>
      <c r="E317">
        <v>4</v>
      </c>
      <c r="F317" t="str">
        <f t="shared" si="4"/>
        <v>KLEBSIELLA</v>
      </c>
    </row>
    <row r="318" spans="1:6" x14ac:dyDescent="0.45">
      <c r="A318">
        <v>2016</v>
      </c>
      <c r="B318" t="s">
        <v>236</v>
      </c>
      <c r="C318">
        <v>1</v>
      </c>
      <c r="D318">
        <v>4</v>
      </c>
      <c r="E318">
        <v>1</v>
      </c>
      <c r="F318" t="str">
        <f t="shared" si="4"/>
        <v>CANDIDA</v>
      </c>
    </row>
    <row r="319" spans="1:6" x14ac:dyDescent="0.45">
      <c r="A319">
        <v>2016</v>
      </c>
      <c r="B319" t="s">
        <v>115</v>
      </c>
      <c r="C319">
        <v>2</v>
      </c>
      <c r="D319">
        <v>3</v>
      </c>
      <c r="E319">
        <v>2</v>
      </c>
      <c r="F319" t="str">
        <f t="shared" si="4"/>
        <v>ENTEROCOCCUS</v>
      </c>
    </row>
    <row r="320" spans="1:6" x14ac:dyDescent="0.45">
      <c r="A320">
        <v>2016</v>
      </c>
      <c r="B320" t="s">
        <v>189</v>
      </c>
      <c r="C320">
        <v>1</v>
      </c>
      <c r="D320">
        <v>2</v>
      </c>
      <c r="E320">
        <v>1</v>
      </c>
      <c r="F320" t="str">
        <f t="shared" si="4"/>
        <v>Other</v>
      </c>
    </row>
    <row r="321" spans="1:6" x14ac:dyDescent="0.45">
      <c r="A321">
        <v>2016</v>
      </c>
      <c r="B321" t="s">
        <v>110</v>
      </c>
      <c r="C321">
        <v>2</v>
      </c>
      <c r="D321">
        <v>2</v>
      </c>
      <c r="E321">
        <v>2</v>
      </c>
      <c r="F321" t="str">
        <f t="shared" si="4"/>
        <v>STAPHYLOCOCCUS AUREUS</v>
      </c>
    </row>
    <row r="322" spans="1:6" x14ac:dyDescent="0.45">
      <c r="A322">
        <v>2016</v>
      </c>
      <c r="B322" t="s">
        <v>190</v>
      </c>
      <c r="C322">
        <v>1</v>
      </c>
      <c r="D322">
        <v>2</v>
      </c>
      <c r="E322">
        <v>1</v>
      </c>
      <c r="F322" t="str">
        <f t="shared" si="4"/>
        <v>ENTEROBACTER</v>
      </c>
    </row>
    <row r="323" spans="1:6" x14ac:dyDescent="0.45">
      <c r="A323">
        <v>2016</v>
      </c>
      <c r="B323" t="s">
        <v>132</v>
      </c>
      <c r="C323">
        <v>1</v>
      </c>
      <c r="D323">
        <v>2</v>
      </c>
      <c r="E323">
        <v>1</v>
      </c>
      <c r="F323" t="str">
        <f t="shared" ref="F323:F331" si="5">VLOOKUP(B323,H:J,3,FALSE)</f>
        <v>CANDIDA</v>
      </c>
    </row>
    <row r="324" spans="1:6" x14ac:dyDescent="0.45">
      <c r="A324">
        <v>2016</v>
      </c>
      <c r="B324" t="s">
        <v>217</v>
      </c>
      <c r="C324">
        <v>1</v>
      </c>
      <c r="D324">
        <v>1</v>
      </c>
      <c r="E324">
        <v>1</v>
      </c>
      <c r="F324" t="str">
        <f t="shared" si="5"/>
        <v>Other</v>
      </c>
    </row>
    <row r="325" spans="1:6" x14ac:dyDescent="0.45">
      <c r="A325">
        <v>2016</v>
      </c>
      <c r="B325" t="s">
        <v>124</v>
      </c>
      <c r="C325">
        <v>1</v>
      </c>
      <c r="D325">
        <v>1</v>
      </c>
      <c r="E325">
        <v>1</v>
      </c>
      <c r="F325" t="str">
        <f t="shared" si="5"/>
        <v>STREPTOCOCCUS</v>
      </c>
    </row>
    <row r="326" spans="1:6" x14ac:dyDescent="0.45">
      <c r="A326">
        <v>2016</v>
      </c>
      <c r="B326" t="s">
        <v>216</v>
      </c>
      <c r="C326">
        <v>1</v>
      </c>
      <c r="D326">
        <v>1</v>
      </c>
      <c r="E326">
        <v>1</v>
      </c>
      <c r="F326" t="str">
        <f t="shared" si="5"/>
        <v>Other</v>
      </c>
    </row>
    <row r="327" spans="1:6" x14ac:dyDescent="0.45">
      <c r="A327">
        <v>2016</v>
      </c>
      <c r="B327" t="s">
        <v>185</v>
      </c>
      <c r="C327">
        <v>1</v>
      </c>
      <c r="D327">
        <v>1</v>
      </c>
      <c r="E327">
        <v>1</v>
      </c>
      <c r="F327" t="str">
        <f t="shared" si="5"/>
        <v>Other</v>
      </c>
    </row>
    <row r="328" spans="1:6" x14ac:dyDescent="0.45">
      <c r="A328">
        <v>2016</v>
      </c>
      <c r="B328" t="s">
        <v>222</v>
      </c>
      <c r="C328">
        <v>1</v>
      </c>
      <c r="D328">
        <v>1</v>
      </c>
      <c r="E328">
        <v>1</v>
      </c>
      <c r="F328" t="str">
        <f t="shared" si="5"/>
        <v>STAPHYLOCOCCUS AUREUS</v>
      </c>
    </row>
    <row r="329" spans="1:6" x14ac:dyDescent="0.45">
      <c r="A329">
        <v>2016</v>
      </c>
      <c r="B329" t="s">
        <v>113</v>
      </c>
      <c r="C329">
        <v>1</v>
      </c>
      <c r="D329">
        <v>1</v>
      </c>
      <c r="E329">
        <v>1</v>
      </c>
      <c r="F329" t="str">
        <f t="shared" si="5"/>
        <v>PSEUDOMONAS AERUGINOSA</v>
      </c>
    </row>
    <row r="330" spans="1:6" x14ac:dyDescent="0.45">
      <c r="A330">
        <v>2017</v>
      </c>
      <c r="C330">
        <v>1797</v>
      </c>
      <c r="D330">
        <v>3449</v>
      </c>
      <c r="E330">
        <v>9252</v>
      </c>
      <c r="F330" t="e">
        <f t="shared" si="5"/>
        <v>#N/A</v>
      </c>
    </row>
    <row r="331" spans="1:6" x14ac:dyDescent="0.45">
      <c r="A331">
        <v>2018</v>
      </c>
      <c r="C331">
        <v>1872</v>
      </c>
      <c r="D331">
        <v>3482</v>
      </c>
      <c r="E331">
        <v>9436</v>
      </c>
      <c r="F331" t="e">
        <f t="shared" si="5"/>
        <v>#N/A</v>
      </c>
    </row>
  </sheetData>
  <autoFilter ref="A1:E331" xr:uid="{F8F07565-52B0-4E57-AA49-3017B6F114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6195-ADFA-4C5A-B2AD-197141E099AE}">
  <dimension ref="A1:J10"/>
  <sheetViews>
    <sheetView tabSelected="1" workbookViewId="0">
      <selection activeCell="L21" sqref="L21"/>
    </sheetView>
  </sheetViews>
  <sheetFormatPr defaultRowHeight="14.25" x14ac:dyDescent="0.45"/>
  <cols>
    <col min="1" max="1" width="28.73046875" bestFit="1" customWidth="1"/>
    <col min="2" max="2" width="16.265625" bestFit="1" customWidth="1"/>
    <col min="3" max="3" width="20.265625" bestFit="1" customWidth="1"/>
    <col min="4" max="4" width="9.73046875" bestFit="1" customWidth="1"/>
    <col min="5" max="5" width="11.3984375" bestFit="1" customWidth="1"/>
    <col min="6" max="6" width="12.73046875" bestFit="1" customWidth="1"/>
    <col min="7" max="8" width="12.1328125" bestFit="1" customWidth="1"/>
    <col min="9" max="9" width="22.73046875" bestFit="1" customWidth="1"/>
    <col min="10" max="13" width="11.265625" bestFit="1" customWidth="1"/>
    <col min="14" max="14" width="11" bestFit="1" customWidth="1"/>
    <col min="15" max="15" width="11.73046875" bestFit="1" customWidth="1"/>
    <col min="16" max="16" width="11.3984375" bestFit="1" customWidth="1"/>
    <col min="17" max="17" width="23.265625" bestFit="1" customWidth="1"/>
    <col min="18" max="18" width="27.86328125" bestFit="1" customWidth="1"/>
    <col min="19" max="19" width="15.265625" bestFit="1" customWidth="1"/>
    <col min="20" max="20" width="16.265625" bestFit="1" customWidth="1"/>
    <col min="21" max="21" width="12.73046875" bestFit="1" customWidth="1"/>
    <col min="22" max="22" width="11.86328125" bestFit="1" customWidth="1"/>
    <col min="23" max="23" width="7.73046875" bestFit="1" customWidth="1"/>
    <col min="24" max="25" width="11.59765625" bestFit="1" customWidth="1"/>
    <col min="26" max="26" width="10.73046875" bestFit="1" customWidth="1"/>
    <col min="27" max="27" width="12.73046875" bestFit="1" customWidth="1"/>
    <col min="28" max="28" width="11.59765625" bestFit="1" customWidth="1"/>
    <col min="29" max="29" width="11.265625" bestFit="1" customWidth="1"/>
    <col min="30" max="30" width="10.1328125" bestFit="1" customWidth="1"/>
    <col min="31" max="31" width="11.86328125" bestFit="1" customWidth="1"/>
    <col min="32" max="32" width="12.1328125" bestFit="1" customWidth="1"/>
    <col min="33" max="33" width="9" bestFit="1" customWidth="1"/>
    <col min="34" max="34" width="12.1328125" bestFit="1" customWidth="1"/>
    <col min="35" max="35" width="14.265625" bestFit="1" customWidth="1"/>
    <col min="36" max="36" width="11" bestFit="1" customWidth="1"/>
    <col min="37" max="37" width="11.86328125" bestFit="1" customWidth="1"/>
    <col min="38" max="38" width="12.59765625" bestFit="1" customWidth="1"/>
    <col min="39" max="39" width="8.73046875" bestFit="1" customWidth="1"/>
    <col min="40" max="41" width="9.265625" bestFit="1" customWidth="1"/>
    <col min="42" max="42" width="25.73046875" bestFit="1" customWidth="1"/>
    <col min="43" max="43" width="10.3984375" bestFit="1" customWidth="1"/>
    <col min="44" max="44" width="22.73046875" bestFit="1" customWidth="1"/>
    <col min="45" max="45" width="11.3984375" bestFit="1" customWidth="1"/>
    <col min="46" max="46" width="23.86328125" bestFit="1" customWidth="1"/>
    <col min="47" max="47" width="9" bestFit="1" customWidth="1"/>
    <col min="48" max="48" width="24.86328125" bestFit="1" customWidth="1"/>
    <col min="49" max="49" width="11.73046875" bestFit="1" customWidth="1"/>
    <col min="50" max="50" width="10.86328125" bestFit="1" customWidth="1"/>
    <col min="51" max="51" width="11.265625" bestFit="1" customWidth="1"/>
    <col min="52" max="52" width="30.86328125" bestFit="1" customWidth="1"/>
    <col min="53" max="53" width="31.3984375" bestFit="1" customWidth="1"/>
    <col min="54" max="54" width="11.73046875" bestFit="1" customWidth="1"/>
    <col min="55" max="55" width="12.59765625" bestFit="1" customWidth="1"/>
    <col min="56" max="57" width="11.265625" bestFit="1" customWidth="1"/>
  </cols>
  <sheetData>
    <row r="1" spans="1:10" x14ac:dyDescent="0.45">
      <c r="A1" s="5" t="s">
        <v>359</v>
      </c>
      <c r="B1" s="5" t="s">
        <v>357</v>
      </c>
    </row>
    <row r="2" spans="1:10" x14ac:dyDescent="0.45">
      <c r="A2" s="5" t="s">
        <v>355</v>
      </c>
      <c r="B2" t="s">
        <v>11</v>
      </c>
      <c r="C2" t="s">
        <v>12</v>
      </c>
      <c r="D2" t="s">
        <v>15</v>
      </c>
      <c r="E2" t="s">
        <v>20</v>
      </c>
      <c r="F2" t="s">
        <v>23</v>
      </c>
      <c r="G2" t="s">
        <v>31</v>
      </c>
      <c r="H2" t="s">
        <v>33</v>
      </c>
      <c r="I2" t="s">
        <v>41</v>
      </c>
      <c r="J2" t="s">
        <v>356</v>
      </c>
    </row>
    <row r="3" spans="1:10" x14ac:dyDescent="0.45">
      <c r="A3" s="6">
        <v>2009</v>
      </c>
      <c r="B3" s="8">
        <v>0.29166666666666602</v>
      </c>
      <c r="C3" s="8">
        <v>0.53191489361702105</v>
      </c>
      <c r="D3" s="8">
        <v>0.91836734693877498</v>
      </c>
      <c r="E3" s="8">
        <v>0.8</v>
      </c>
      <c r="F3" s="8">
        <v>0.77551020408163196</v>
      </c>
      <c r="G3" s="8">
        <v>0.60655737704918</v>
      </c>
      <c r="H3" s="8">
        <v>1</v>
      </c>
      <c r="I3" s="8">
        <v>0.90697674418604601</v>
      </c>
      <c r="J3" s="8">
        <v>5.8309932325393206</v>
      </c>
    </row>
    <row r="4" spans="1:10" x14ac:dyDescent="0.45">
      <c r="A4" s="6">
        <v>2010</v>
      </c>
      <c r="B4" s="8">
        <v>0.5</v>
      </c>
      <c r="C4" s="8">
        <v>0.66101694915254205</v>
      </c>
      <c r="D4" s="8">
        <v>1</v>
      </c>
      <c r="E4" s="8">
        <v>0.967741935483871</v>
      </c>
      <c r="F4" s="8">
        <v>0.89473684210526305</v>
      </c>
      <c r="G4" s="8">
        <v>0.60240963855421603</v>
      </c>
      <c r="H4" s="8">
        <v>1</v>
      </c>
      <c r="I4" s="8">
        <v>0.94642857142857095</v>
      </c>
      <c r="J4" s="8">
        <v>6.5723339367244638</v>
      </c>
    </row>
    <row r="5" spans="1:10" x14ac:dyDescent="0.45">
      <c r="A5" s="6">
        <v>2011</v>
      </c>
      <c r="B5" s="8">
        <v>0.317647058823529</v>
      </c>
      <c r="C5" s="8">
        <v>0.51315789473684204</v>
      </c>
      <c r="D5" s="8">
        <v>0.96153846153846101</v>
      </c>
      <c r="E5" s="8">
        <v>0.9</v>
      </c>
      <c r="F5" s="8">
        <v>0.79487179487179405</v>
      </c>
      <c r="G5" s="8">
        <v>0.61855670103092697</v>
      </c>
      <c r="H5" s="8">
        <v>0.97727272727272696</v>
      </c>
      <c r="I5" s="8">
        <v>0.89333333333333298</v>
      </c>
      <c r="J5" s="8">
        <v>5.9763779716076115</v>
      </c>
    </row>
    <row r="6" spans="1:10" x14ac:dyDescent="0.45">
      <c r="A6" s="6">
        <v>2012</v>
      </c>
      <c r="B6" s="8">
        <v>0.4</v>
      </c>
      <c r="C6" s="8">
        <v>0.57142857142857095</v>
      </c>
      <c r="D6" s="8">
        <v>0.90425531914893598</v>
      </c>
      <c r="E6" s="8">
        <v>0.85567010309278302</v>
      </c>
      <c r="F6" s="8">
        <v>0.72631578947368403</v>
      </c>
      <c r="G6" s="8">
        <v>0.62616822429906505</v>
      </c>
      <c r="H6" s="8">
        <v>0.98969072164948402</v>
      </c>
      <c r="I6" s="8">
        <v>0.93617021276595702</v>
      </c>
      <c r="J6" s="8">
        <v>6.0096989418584794</v>
      </c>
    </row>
    <row r="7" spans="1:10" x14ac:dyDescent="0.45">
      <c r="A7" s="6">
        <v>2013</v>
      </c>
      <c r="B7" s="8">
        <v>0.40517241379310298</v>
      </c>
      <c r="C7" s="8">
        <v>0.58823529411764697</v>
      </c>
      <c r="D7" s="8">
        <v>0.86538461538461497</v>
      </c>
      <c r="E7" s="8">
        <v>0.80582524271844602</v>
      </c>
      <c r="F7" s="8">
        <v>0.73333333333333295</v>
      </c>
      <c r="G7" s="8">
        <v>0.62931034482758597</v>
      </c>
      <c r="H7" s="8">
        <v>1</v>
      </c>
      <c r="I7" s="8">
        <v>0.95192307692307598</v>
      </c>
      <c r="J7" s="8">
        <v>5.9791843210978053</v>
      </c>
    </row>
    <row r="8" spans="1:10" x14ac:dyDescent="0.45">
      <c r="A8" s="6">
        <v>2014</v>
      </c>
      <c r="B8" s="8">
        <v>0.40944881889763701</v>
      </c>
      <c r="C8" s="8">
        <v>0.55833333333333302</v>
      </c>
      <c r="D8" s="8">
        <v>0.88888888888888795</v>
      </c>
      <c r="E8" s="8">
        <v>0.83620689655172398</v>
      </c>
      <c r="F8" s="8">
        <v>0.78400000000000003</v>
      </c>
      <c r="G8" s="8">
        <v>0.66206896551724104</v>
      </c>
      <c r="H8" s="8">
        <v>0.97619047619047605</v>
      </c>
      <c r="I8" s="8">
        <v>0.92682926829268297</v>
      </c>
      <c r="J8" s="8">
        <v>6.0419666476719822</v>
      </c>
    </row>
    <row r="9" spans="1:10" x14ac:dyDescent="0.45">
      <c r="A9" s="6">
        <v>2015</v>
      </c>
      <c r="B9" s="8">
        <v>0.35838150289017301</v>
      </c>
      <c r="C9" s="8">
        <v>0.57232704402515699</v>
      </c>
      <c r="D9" s="8">
        <v>0.873493975903614</v>
      </c>
      <c r="E9" s="8">
        <v>0.85064935064934999</v>
      </c>
      <c r="F9" s="8">
        <v>0.747058823529411</v>
      </c>
      <c r="G9" s="8">
        <v>0.67204301075268802</v>
      </c>
      <c r="H9" s="8">
        <v>0.99470899470899399</v>
      </c>
      <c r="I9" s="8">
        <v>0.95679012345679004</v>
      </c>
      <c r="J9" s="8">
        <v>6.0254528259161768</v>
      </c>
    </row>
    <row r="10" spans="1:10" x14ac:dyDescent="0.45">
      <c r="A10" s="6" t="s">
        <v>356</v>
      </c>
      <c r="B10" s="8">
        <v>2.6823164610711081</v>
      </c>
      <c r="C10" s="8">
        <v>3.9964139804111127</v>
      </c>
      <c r="D10" s="8">
        <v>6.4119286078032882</v>
      </c>
      <c r="E10" s="8">
        <v>6.0160935284961745</v>
      </c>
      <c r="F10" s="8">
        <v>5.4558267873951172</v>
      </c>
      <c r="G10" s="8">
        <v>4.4171142620309034</v>
      </c>
      <c r="H10" s="8">
        <v>6.937862919821681</v>
      </c>
      <c r="I10" s="8">
        <v>6.5184513303864566</v>
      </c>
      <c r="J10" s="8">
        <v>42.43600787741584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BBC9-CB40-48ED-A306-226770809449}">
  <dimension ref="A1:M331"/>
  <sheetViews>
    <sheetView workbookViewId="0">
      <pane ySplit="1" topLeftCell="A94" activePane="bottomLeft" state="frozen"/>
      <selection pane="bottomLeft" activeCell="G221" sqref="G221"/>
    </sheetView>
  </sheetViews>
  <sheetFormatPr defaultRowHeight="14.25" x14ac:dyDescent="0.45"/>
  <cols>
    <col min="1" max="1" width="12" bestFit="1" customWidth="1"/>
    <col min="2" max="2" width="31.3984375" bestFit="1" customWidth="1"/>
    <col min="3" max="3" width="21" bestFit="1" customWidth="1"/>
    <col min="4" max="4" width="14.73046875" bestFit="1" customWidth="1"/>
    <col min="5" max="5" width="28.265625" style="1" bestFit="1" customWidth="1"/>
    <col min="6" max="6" width="31.59765625" style="1" bestFit="1" customWidth="1"/>
    <col min="7" max="7" width="17" bestFit="1" customWidth="1"/>
    <col min="8" max="8" width="10.86328125" bestFit="1" customWidth="1"/>
    <col min="9" max="9" width="24.265625" style="1" bestFit="1" customWidth="1"/>
    <col min="10" max="10" width="27.59765625" style="1" bestFit="1" customWidth="1"/>
  </cols>
  <sheetData>
    <row r="1" spans="1:13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spans="1:13" x14ac:dyDescent="0.45">
      <c r="A2">
        <v>2009</v>
      </c>
      <c r="B2" t="s">
        <v>10</v>
      </c>
      <c r="C2">
        <v>12</v>
      </c>
      <c r="D2">
        <v>12</v>
      </c>
      <c r="E2" s="1">
        <v>1</v>
      </c>
      <c r="F2" s="1">
        <v>0</v>
      </c>
      <c r="G2">
        <v>13</v>
      </c>
      <c r="H2">
        <v>13</v>
      </c>
      <c r="I2" s="1">
        <v>1</v>
      </c>
      <c r="J2" s="1">
        <v>0</v>
      </c>
      <c r="M2" t="s">
        <v>64</v>
      </c>
    </row>
    <row r="3" spans="1:13" x14ac:dyDescent="0.45">
      <c r="A3">
        <v>2009</v>
      </c>
      <c r="B3" t="s">
        <v>11</v>
      </c>
      <c r="C3">
        <v>13</v>
      </c>
      <c r="D3">
        <v>40</v>
      </c>
      <c r="E3" s="1">
        <v>0.32500000000000001</v>
      </c>
      <c r="F3" s="1">
        <v>0.67500000000000004</v>
      </c>
      <c r="G3">
        <v>14</v>
      </c>
      <c r="H3">
        <v>48</v>
      </c>
      <c r="I3" s="1">
        <v>0.29166666666666602</v>
      </c>
      <c r="J3" s="1">
        <v>0.70833333333333304</v>
      </c>
      <c r="M3" t="s">
        <v>65</v>
      </c>
    </row>
    <row r="4" spans="1:13" x14ac:dyDescent="0.45">
      <c r="A4">
        <v>2009</v>
      </c>
      <c r="B4" t="s">
        <v>12</v>
      </c>
      <c r="C4">
        <v>20</v>
      </c>
      <c r="D4">
        <v>39</v>
      </c>
      <c r="E4" s="1">
        <v>0.512820512820512</v>
      </c>
      <c r="F4" s="1">
        <v>0.487179487179487</v>
      </c>
      <c r="G4">
        <v>25</v>
      </c>
      <c r="H4">
        <v>47</v>
      </c>
      <c r="I4" s="1">
        <v>0.53191489361702105</v>
      </c>
      <c r="J4" s="1">
        <v>0.46808510638297801</v>
      </c>
      <c r="M4" t="s">
        <v>66</v>
      </c>
    </row>
    <row r="5" spans="1:13" x14ac:dyDescent="0.45">
      <c r="A5">
        <v>2009</v>
      </c>
      <c r="B5" t="s">
        <v>13</v>
      </c>
      <c r="C5">
        <v>34</v>
      </c>
      <c r="D5">
        <v>40</v>
      </c>
      <c r="E5" s="1">
        <v>0.85</v>
      </c>
      <c r="F5" s="1">
        <v>0.15</v>
      </c>
      <c r="G5">
        <v>39</v>
      </c>
      <c r="H5">
        <v>48</v>
      </c>
      <c r="I5" s="1">
        <v>0.8125</v>
      </c>
      <c r="J5" s="1">
        <v>0.1875</v>
      </c>
      <c r="M5" t="s">
        <v>67</v>
      </c>
    </row>
    <row r="6" spans="1:13" x14ac:dyDescent="0.45">
      <c r="A6">
        <v>2009</v>
      </c>
      <c r="B6" t="s">
        <v>14</v>
      </c>
      <c r="C6">
        <v>26</v>
      </c>
      <c r="D6">
        <v>36</v>
      </c>
      <c r="E6" s="1">
        <v>0.72222222222222199</v>
      </c>
      <c r="F6" s="1">
        <v>0.27777777777777701</v>
      </c>
      <c r="G6">
        <v>31</v>
      </c>
      <c r="H6">
        <v>44</v>
      </c>
      <c r="I6" s="1">
        <v>0.70454545454545403</v>
      </c>
      <c r="J6" s="1">
        <v>0.29545454545454503</v>
      </c>
      <c r="M6" t="s">
        <v>68</v>
      </c>
    </row>
    <row r="7" spans="1:13" x14ac:dyDescent="0.45">
      <c r="A7">
        <v>2009</v>
      </c>
      <c r="B7" t="s">
        <v>15</v>
      </c>
      <c r="C7">
        <v>38</v>
      </c>
      <c r="D7">
        <v>41</v>
      </c>
      <c r="E7" s="1">
        <v>0.92682926829268297</v>
      </c>
      <c r="F7" s="1">
        <v>7.3170731707316999E-2</v>
      </c>
      <c r="G7">
        <v>45</v>
      </c>
      <c r="H7">
        <v>49</v>
      </c>
      <c r="I7" s="1">
        <v>0.91836734693877498</v>
      </c>
      <c r="J7" s="1">
        <v>8.16326530612244E-2</v>
      </c>
      <c r="M7" t="s">
        <v>69</v>
      </c>
    </row>
    <row r="8" spans="1:13" x14ac:dyDescent="0.45">
      <c r="A8">
        <v>2009</v>
      </c>
      <c r="B8" t="s">
        <v>16</v>
      </c>
      <c r="C8">
        <v>30</v>
      </c>
      <c r="D8">
        <v>36</v>
      </c>
      <c r="E8" s="1">
        <v>0.83333333333333304</v>
      </c>
      <c r="F8" s="1">
        <v>0.16666666666666599</v>
      </c>
      <c r="G8">
        <v>35</v>
      </c>
      <c r="H8">
        <v>44</v>
      </c>
      <c r="I8" s="1">
        <v>0.79545454545454497</v>
      </c>
      <c r="J8" s="1">
        <v>0.204545454545454</v>
      </c>
      <c r="M8" t="s">
        <v>70</v>
      </c>
    </row>
    <row r="9" spans="1:13" x14ac:dyDescent="0.45">
      <c r="A9">
        <v>2009</v>
      </c>
      <c r="B9" t="s">
        <v>17</v>
      </c>
      <c r="C9">
        <v>34</v>
      </c>
      <c r="D9">
        <v>38</v>
      </c>
      <c r="E9" s="1">
        <v>0.89473684210526305</v>
      </c>
      <c r="F9" s="1">
        <v>0.105263157894736</v>
      </c>
      <c r="G9">
        <v>40</v>
      </c>
      <c r="H9">
        <v>46</v>
      </c>
      <c r="I9" s="1">
        <v>0.86956521739130399</v>
      </c>
      <c r="J9" s="1">
        <v>0.13043478260869501</v>
      </c>
      <c r="M9" t="s">
        <v>71</v>
      </c>
    </row>
    <row r="10" spans="1:13" x14ac:dyDescent="0.45">
      <c r="A10">
        <v>2009</v>
      </c>
      <c r="B10" t="s">
        <v>18</v>
      </c>
      <c r="C10">
        <v>2</v>
      </c>
      <c r="D10">
        <v>7</v>
      </c>
      <c r="E10" s="1">
        <v>0.28571428571428498</v>
      </c>
      <c r="F10" s="1">
        <v>0.71428571428571397</v>
      </c>
      <c r="G10">
        <v>3</v>
      </c>
      <c r="H10">
        <v>12</v>
      </c>
      <c r="I10" s="1">
        <v>0.25</v>
      </c>
      <c r="J10" s="1">
        <v>0.75</v>
      </c>
      <c r="M10" t="s">
        <v>72</v>
      </c>
    </row>
    <row r="11" spans="1:13" x14ac:dyDescent="0.45">
      <c r="A11">
        <v>2009</v>
      </c>
      <c r="B11" t="s">
        <v>19</v>
      </c>
      <c r="C11">
        <v>1</v>
      </c>
      <c r="D11">
        <v>7</v>
      </c>
      <c r="E11" s="1">
        <v>0.14285714285714199</v>
      </c>
      <c r="F11" s="1">
        <v>0.85714285714285698</v>
      </c>
      <c r="G11">
        <v>1</v>
      </c>
      <c r="H11">
        <v>10</v>
      </c>
      <c r="I11" s="1">
        <v>0.1</v>
      </c>
      <c r="J11" s="1">
        <v>0.9</v>
      </c>
      <c r="M11" t="s">
        <v>73</v>
      </c>
    </row>
    <row r="12" spans="1:13" x14ac:dyDescent="0.45">
      <c r="A12">
        <v>2009</v>
      </c>
      <c r="B12" t="s">
        <v>20</v>
      </c>
      <c r="C12">
        <v>31</v>
      </c>
      <c r="D12">
        <v>37</v>
      </c>
      <c r="E12" s="1">
        <v>0.83783783783783705</v>
      </c>
      <c r="F12" s="1">
        <v>0.162162162162162</v>
      </c>
      <c r="G12">
        <v>36</v>
      </c>
      <c r="H12">
        <v>45</v>
      </c>
      <c r="I12" s="1">
        <v>0.8</v>
      </c>
      <c r="J12" s="1">
        <v>0.19999999999999901</v>
      </c>
      <c r="M12" t="s">
        <v>74</v>
      </c>
    </row>
    <row r="13" spans="1:13" x14ac:dyDescent="0.45">
      <c r="A13">
        <v>2009</v>
      </c>
      <c r="B13" t="s">
        <v>21</v>
      </c>
      <c r="C13">
        <v>1</v>
      </c>
      <c r="D13">
        <v>1</v>
      </c>
      <c r="E13" s="1">
        <v>1</v>
      </c>
      <c r="F13" s="1">
        <v>0</v>
      </c>
      <c r="G13">
        <v>1</v>
      </c>
      <c r="H13">
        <v>1</v>
      </c>
      <c r="I13" s="1">
        <v>1</v>
      </c>
      <c r="J13" s="1">
        <v>0</v>
      </c>
      <c r="M13" t="s">
        <v>75</v>
      </c>
    </row>
    <row r="14" spans="1:13" x14ac:dyDescent="0.45">
      <c r="A14">
        <v>2009</v>
      </c>
      <c r="B14" t="s">
        <v>22</v>
      </c>
      <c r="C14">
        <v>30</v>
      </c>
      <c r="D14">
        <v>36</v>
      </c>
      <c r="E14" s="1">
        <v>0.83333333333333304</v>
      </c>
      <c r="F14" s="1">
        <v>0.16666666666666599</v>
      </c>
      <c r="G14">
        <v>35</v>
      </c>
      <c r="H14">
        <v>44</v>
      </c>
      <c r="I14" s="1">
        <v>0.79545454545454497</v>
      </c>
      <c r="J14" s="1">
        <v>0.204545454545454</v>
      </c>
      <c r="M14" t="s">
        <v>76</v>
      </c>
    </row>
    <row r="15" spans="1:13" x14ac:dyDescent="0.45">
      <c r="A15">
        <v>2009</v>
      </c>
      <c r="B15" t="s">
        <v>23</v>
      </c>
      <c r="C15">
        <v>32</v>
      </c>
      <c r="D15">
        <v>41</v>
      </c>
      <c r="E15" s="1">
        <v>0.78048780487804803</v>
      </c>
      <c r="F15" s="1">
        <v>0.219512195121951</v>
      </c>
      <c r="G15">
        <v>38</v>
      </c>
      <c r="H15">
        <v>49</v>
      </c>
      <c r="I15" s="1">
        <v>0.77551020408163196</v>
      </c>
      <c r="J15" s="1">
        <v>0.22448979591836701</v>
      </c>
      <c r="M15" t="s">
        <v>77</v>
      </c>
    </row>
    <row r="16" spans="1:13" x14ac:dyDescent="0.45">
      <c r="A16">
        <v>2009</v>
      </c>
      <c r="B16" t="s">
        <v>24</v>
      </c>
      <c r="C16">
        <v>16</v>
      </c>
      <c r="D16">
        <v>24</v>
      </c>
      <c r="E16" s="1">
        <v>0.66666666666666596</v>
      </c>
      <c r="F16" s="1">
        <v>0.33333333333333298</v>
      </c>
      <c r="G16">
        <v>16</v>
      </c>
      <c r="H16">
        <v>26</v>
      </c>
      <c r="I16" s="1">
        <v>0.61538461538461497</v>
      </c>
      <c r="J16" s="1">
        <v>0.38461538461538403</v>
      </c>
      <c r="M16" t="s">
        <v>78</v>
      </c>
    </row>
    <row r="17" spans="1:13" x14ac:dyDescent="0.45">
      <c r="A17">
        <v>2009</v>
      </c>
      <c r="B17" t="s">
        <v>25</v>
      </c>
      <c r="C17">
        <v>12</v>
      </c>
      <c r="D17">
        <v>13</v>
      </c>
      <c r="E17" s="1">
        <v>0.92307692307692302</v>
      </c>
      <c r="F17" s="1">
        <v>7.6923076923076802E-2</v>
      </c>
      <c r="G17">
        <v>14</v>
      </c>
      <c r="H17">
        <v>15</v>
      </c>
      <c r="I17" s="1">
        <v>0.93333333333333302</v>
      </c>
      <c r="J17" s="1">
        <v>6.6666666666666596E-2</v>
      </c>
      <c r="M17" t="s">
        <v>79</v>
      </c>
    </row>
    <row r="18" spans="1:13" x14ac:dyDescent="0.45">
      <c r="A18">
        <v>2009</v>
      </c>
      <c r="B18" t="s">
        <v>26</v>
      </c>
      <c r="C18">
        <v>1</v>
      </c>
      <c r="D18">
        <v>2</v>
      </c>
      <c r="E18" s="1">
        <v>0.5</v>
      </c>
      <c r="F18" s="1">
        <v>0.5</v>
      </c>
      <c r="G18">
        <v>1</v>
      </c>
      <c r="H18">
        <v>2</v>
      </c>
      <c r="I18" s="1">
        <v>0.5</v>
      </c>
      <c r="J18" s="1">
        <v>0.5</v>
      </c>
    </row>
    <row r="19" spans="1:13" x14ac:dyDescent="0.45">
      <c r="A19">
        <v>2009</v>
      </c>
      <c r="B19" t="s">
        <v>27</v>
      </c>
      <c r="C19">
        <v>6</v>
      </c>
      <c r="D19">
        <v>6</v>
      </c>
      <c r="E19" s="1">
        <v>1</v>
      </c>
      <c r="F19" s="1">
        <v>0</v>
      </c>
      <c r="G19">
        <v>9</v>
      </c>
      <c r="H19">
        <v>9</v>
      </c>
      <c r="I19" s="1">
        <v>1</v>
      </c>
      <c r="J19" s="1">
        <v>0</v>
      </c>
      <c r="M19" t="s">
        <v>80</v>
      </c>
    </row>
    <row r="20" spans="1:13" x14ac:dyDescent="0.45">
      <c r="A20">
        <v>2009</v>
      </c>
      <c r="B20" t="s">
        <v>28</v>
      </c>
      <c r="C20">
        <v>11</v>
      </c>
      <c r="D20">
        <v>23</v>
      </c>
      <c r="E20" s="1">
        <v>0.47826086956521702</v>
      </c>
      <c r="F20" s="1">
        <v>0.52173913043478204</v>
      </c>
      <c r="G20">
        <v>11</v>
      </c>
      <c r="H20">
        <v>25</v>
      </c>
      <c r="I20" s="1">
        <v>0.44</v>
      </c>
      <c r="J20" s="1">
        <v>0.56000000000000005</v>
      </c>
      <c r="M20" t="s">
        <v>81</v>
      </c>
    </row>
    <row r="21" spans="1:13" x14ac:dyDescent="0.45">
      <c r="A21">
        <v>2009</v>
      </c>
      <c r="B21" t="s">
        <v>29</v>
      </c>
      <c r="C21">
        <v>53</v>
      </c>
      <c r="D21">
        <v>59</v>
      </c>
      <c r="E21" s="1">
        <v>0.89830508474576198</v>
      </c>
      <c r="F21" s="1">
        <v>0.101694915254237</v>
      </c>
      <c r="G21">
        <v>63</v>
      </c>
      <c r="H21">
        <v>70</v>
      </c>
      <c r="I21" s="1">
        <v>0.9</v>
      </c>
      <c r="J21" s="1">
        <v>9.9999999999999895E-2</v>
      </c>
      <c r="M21" t="s">
        <v>82</v>
      </c>
    </row>
    <row r="22" spans="1:13" x14ac:dyDescent="0.45">
      <c r="A22">
        <v>2009</v>
      </c>
      <c r="B22" t="s">
        <v>30</v>
      </c>
      <c r="C22">
        <v>39</v>
      </c>
      <c r="D22">
        <v>41</v>
      </c>
      <c r="E22" s="1">
        <v>0.95121951219512102</v>
      </c>
      <c r="F22" s="1">
        <v>4.8780487804878002E-2</v>
      </c>
      <c r="G22">
        <v>47</v>
      </c>
      <c r="H22">
        <v>49</v>
      </c>
      <c r="I22" s="1">
        <v>0.95918367346938704</v>
      </c>
      <c r="J22" s="1">
        <v>4.08163265306122E-2</v>
      </c>
      <c r="M22" t="s">
        <v>83</v>
      </c>
    </row>
    <row r="23" spans="1:13" x14ac:dyDescent="0.45">
      <c r="A23">
        <v>2009</v>
      </c>
      <c r="B23" t="s">
        <v>31</v>
      </c>
      <c r="C23">
        <v>30</v>
      </c>
      <c r="D23">
        <v>50</v>
      </c>
      <c r="E23" s="1">
        <v>0.6</v>
      </c>
      <c r="F23" s="1">
        <v>0.4</v>
      </c>
      <c r="G23">
        <v>37</v>
      </c>
      <c r="H23">
        <v>61</v>
      </c>
      <c r="I23" s="1">
        <v>0.60655737704918</v>
      </c>
      <c r="J23" s="1">
        <v>0.393442622950819</v>
      </c>
      <c r="M23" t="s">
        <v>84</v>
      </c>
    </row>
    <row r="24" spans="1:13" x14ac:dyDescent="0.45">
      <c r="A24">
        <v>2009</v>
      </c>
      <c r="B24" t="s">
        <v>32</v>
      </c>
      <c r="C24">
        <v>16</v>
      </c>
      <c r="D24">
        <v>16</v>
      </c>
      <c r="E24" s="1">
        <v>1</v>
      </c>
      <c r="F24" s="1">
        <v>0</v>
      </c>
      <c r="G24">
        <v>18</v>
      </c>
      <c r="H24">
        <v>18</v>
      </c>
      <c r="I24" s="1">
        <v>1</v>
      </c>
      <c r="J24" s="1">
        <v>0</v>
      </c>
      <c r="M24" t="s">
        <v>85</v>
      </c>
    </row>
    <row r="25" spans="1:13" x14ac:dyDescent="0.45">
      <c r="A25">
        <v>2009</v>
      </c>
      <c r="B25" t="s">
        <v>33</v>
      </c>
      <c r="C25">
        <v>39</v>
      </c>
      <c r="D25">
        <v>39</v>
      </c>
      <c r="E25" s="1">
        <v>1</v>
      </c>
      <c r="F25" s="1">
        <v>0</v>
      </c>
      <c r="G25">
        <v>47</v>
      </c>
      <c r="H25">
        <v>47</v>
      </c>
      <c r="I25" s="1">
        <v>1</v>
      </c>
      <c r="J25" s="1">
        <v>0</v>
      </c>
      <c r="M25" t="s">
        <v>86</v>
      </c>
    </row>
    <row r="26" spans="1:13" x14ac:dyDescent="0.45">
      <c r="A26">
        <v>2009</v>
      </c>
      <c r="B26" t="s">
        <v>34</v>
      </c>
      <c r="C26">
        <v>2</v>
      </c>
      <c r="D26">
        <v>2</v>
      </c>
      <c r="E26" s="1">
        <v>1</v>
      </c>
      <c r="F26" s="1">
        <v>0</v>
      </c>
      <c r="G26">
        <v>2</v>
      </c>
      <c r="H26">
        <v>2</v>
      </c>
      <c r="I26" s="1">
        <v>1</v>
      </c>
      <c r="J26" s="1">
        <v>0</v>
      </c>
      <c r="M26" t="s">
        <v>87</v>
      </c>
    </row>
    <row r="27" spans="1:13" x14ac:dyDescent="0.45">
      <c r="A27">
        <v>2009</v>
      </c>
      <c r="B27" t="s">
        <v>35</v>
      </c>
      <c r="C27">
        <v>6</v>
      </c>
      <c r="D27">
        <v>13</v>
      </c>
      <c r="E27" s="1">
        <v>0.46153846153846101</v>
      </c>
      <c r="F27" s="1">
        <v>0.53846153846153799</v>
      </c>
      <c r="G27">
        <v>6</v>
      </c>
      <c r="H27">
        <v>15</v>
      </c>
      <c r="I27" s="1">
        <v>0.4</v>
      </c>
      <c r="J27" s="1">
        <v>0.6</v>
      </c>
      <c r="M27" t="s">
        <v>88</v>
      </c>
    </row>
    <row r="28" spans="1:13" x14ac:dyDescent="0.45">
      <c r="A28">
        <v>2009</v>
      </c>
      <c r="B28" t="s">
        <v>36</v>
      </c>
      <c r="C28">
        <v>4</v>
      </c>
      <c r="D28">
        <v>9</v>
      </c>
      <c r="E28" s="1">
        <v>0.44444444444444398</v>
      </c>
      <c r="F28" s="1">
        <v>0.55555555555555503</v>
      </c>
      <c r="G28">
        <v>4</v>
      </c>
      <c r="H28">
        <v>11</v>
      </c>
      <c r="I28" s="1">
        <v>0.36363636363636298</v>
      </c>
      <c r="J28" s="1">
        <v>0.63636363636363602</v>
      </c>
      <c r="M28" t="s">
        <v>89</v>
      </c>
    </row>
    <row r="29" spans="1:13" x14ac:dyDescent="0.45">
      <c r="A29">
        <v>2009</v>
      </c>
      <c r="B29" t="s">
        <v>37</v>
      </c>
      <c r="C29">
        <v>4</v>
      </c>
      <c r="D29">
        <v>11</v>
      </c>
      <c r="E29" s="1">
        <v>0.36363636363636298</v>
      </c>
      <c r="F29" s="1">
        <v>0.63636363636363602</v>
      </c>
      <c r="G29">
        <v>4</v>
      </c>
      <c r="H29">
        <v>11</v>
      </c>
      <c r="I29" s="1">
        <v>0.36363636363636298</v>
      </c>
      <c r="J29" s="1">
        <v>0.63636363636363602</v>
      </c>
      <c r="M29" t="s">
        <v>90</v>
      </c>
    </row>
    <row r="30" spans="1:13" x14ac:dyDescent="0.45">
      <c r="A30">
        <v>2009</v>
      </c>
      <c r="B30" t="s">
        <v>38</v>
      </c>
      <c r="C30">
        <v>1</v>
      </c>
      <c r="D30">
        <v>1</v>
      </c>
      <c r="E30" s="1">
        <v>1</v>
      </c>
      <c r="F30" s="1">
        <v>0</v>
      </c>
      <c r="G30">
        <v>1</v>
      </c>
      <c r="H30">
        <v>1</v>
      </c>
      <c r="I30" s="1">
        <v>1</v>
      </c>
      <c r="J30" s="1">
        <v>0</v>
      </c>
      <c r="M30" t="s">
        <v>91</v>
      </c>
    </row>
    <row r="31" spans="1:13" x14ac:dyDescent="0.45">
      <c r="A31">
        <v>2009</v>
      </c>
      <c r="B31" t="s">
        <v>39</v>
      </c>
      <c r="C31">
        <v>9</v>
      </c>
      <c r="D31">
        <v>28</v>
      </c>
      <c r="E31" s="1">
        <v>0.32142857142857101</v>
      </c>
      <c r="F31" s="1">
        <v>0.67857142857142805</v>
      </c>
      <c r="G31">
        <v>9</v>
      </c>
      <c r="H31">
        <v>30</v>
      </c>
      <c r="I31" s="1">
        <v>0.3</v>
      </c>
      <c r="J31" s="1">
        <v>0.7</v>
      </c>
      <c r="M31" t="s">
        <v>92</v>
      </c>
    </row>
    <row r="32" spans="1:13" x14ac:dyDescent="0.45">
      <c r="A32">
        <v>2009</v>
      </c>
      <c r="B32" t="s">
        <v>40</v>
      </c>
      <c r="C32">
        <v>1</v>
      </c>
      <c r="D32">
        <v>1</v>
      </c>
      <c r="E32" s="1">
        <v>1</v>
      </c>
      <c r="F32" s="1">
        <v>0</v>
      </c>
      <c r="G32">
        <v>1</v>
      </c>
      <c r="H32">
        <v>1</v>
      </c>
      <c r="I32" s="1">
        <v>1</v>
      </c>
      <c r="J32" s="1">
        <v>0</v>
      </c>
      <c r="M32" t="s">
        <v>93</v>
      </c>
    </row>
    <row r="33" spans="1:13" x14ac:dyDescent="0.45">
      <c r="A33">
        <v>2009</v>
      </c>
      <c r="B33" t="s">
        <v>41</v>
      </c>
      <c r="C33">
        <v>33</v>
      </c>
      <c r="D33">
        <v>36</v>
      </c>
      <c r="E33" s="1">
        <v>0.91666666666666596</v>
      </c>
      <c r="F33" s="1">
        <v>8.3333333333333301E-2</v>
      </c>
      <c r="G33">
        <v>39</v>
      </c>
      <c r="H33">
        <v>43</v>
      </c>
      <c r="I33" s="1">
        <v>0.90697674418604601</v>
      </c>
      <c r="J33" s="1">
        <v>9.3023255813953501E-2</v>
      </c>
      <c r="M33" t="s">
        <v>94</v>
      </c>
    </row>
    <row r="34" spans="1:13" x14ac:dyDescent="0.45">
      <c r="A34">
        <v>2009</v>
      </c>
      <c r="B34" t="s">
        <v>42</v>
      </c>
      <c r="C34">
        <v>2</v>
      </c>
      <c r="D34">
        <v>4</v>
      </c>
      <c r="E34" s="1">
        <v>0.5</v>
      </c>
      <c r="F34" s="1">
        <v>0.5</v>
      </c>
      <c r="G34">
        <v>2</v>
      </c>
      <c r="H34">
        <v>4</v>
      </c>
      <c r="I34" s="1">
        <v>0.5</v>
      </c>
      <c r="J34" s="1">
        <v>0.5</v>
      </c>
      <c r="M34" t="s">
        <v>88</v>
      </c>
    </row>
    <row r="35" spans="1:13" x14ac:dyDescent="0.45">
      <c r="A35">
        <v>2009</v>
      </c>
      <c r="B35" t="s">
        <v>43</v>
      </c>
      <c r="C35">
        <v>13</v>
      </c>
      <c r="D35">
        <v>13</v>
      </c>
      <c r="E35" s="1">
        <v>1</v>
      </c>
      <c r="F35" s="1">
        <v>0</v>
      </c>
      <c r="G35">
        <v>15</v>
      </c>
      <c r="H35">
        <v>15</v>
      </c>
      <c r="I35" s="1">
        <v>1</v>
      </c>
      <c r="J35" s="1">
        <v>0</v>
      </c>
      <c r="M35" t="s">
        <v>95</v>
      </c>
    </row>
    <row r="36" spans="1:13" x14ac:dyDescent="0.45">
      <c r="A36">
        <v>2009</v>
      </c>
      <c r="B36" t="s">
        <v>44</v>
      </c>
      <c r="C36">
        <v>6</v>
      </c>
      <c r="D36">
        <v>6</v>
      </c>
      <c r="E36" s="1">
        <v>1</v>
      </c>
      <c r="F36" s="1">
        <v>0</v>
      </c>
      <c r="G36">
        <v>8</v>
      </c>
      <c r="H36">
        <v>8</v>
      </c>
      <c r="I36" s="1">
        <v>1</v>
      </c>
      <c r="J36" s="1">
        <v>0</v>
      </c>
      <c r="M36" t="s">
        <v>90</v>
      </c>
    </row>
    <row r="37" spans="1:13" x14ac:dyDescent="0.45">
      <c r="A37">
        <v>2009</v>
      </c>
      <c r="B37" t="s">
        <v>45</v>
      </c>
      <c r="C37">
        <v>6</v>
      </c>
      <c r="D37">
        <v>12</v>
      </c>
      <c r="E37" s="1">
        <v>0.5</v>
      </c>
      <c r="F37" s="1">
        <v>0.5</v>
      </c>
      <c r="G37">
        <v>6</v>
      </c>
      <c r="H37">
        <v>13</v>
      </c>
      <c r="I37" s="1">
        <v>0.46153846153846101</v>
      </c>
      <c r="J37" s="1">
        <v>0.53846153846153799</v>
      </c>
      <c r="M37" t="s">
        <v>96</v>
      </c>
    </row>
    <row r="38" spans="1:13" x14ac:dyDescent="0.45">
      <c r="A38">
        <v>2009</v>
      </c>
      <c r="B38" t="s">
        <v>46</v>
      </c>
      <c r="C38">
        <v>42</v>
      </c>
      <c r="D38">
        <v>56</v>
      </c>
      <c r="E38" s="1">
        <v>0.75</v>
      </c>
      <c r="F38" s="1">
        <v>0.25</v>
      </c>
      <c r="G38">
        <v>52</v>
      </c>
      <c r="H38">
        <v>67</v>
      </c>
      <c r="I38" s="1">
        <v>0.77611940298507398</v>
      </c>
      <c r="J38" s="1">
        <v>0.22388059701492499</v>
      </c>
      <c r="M38" t="s">
        <v>97</v>
      </c>
    </row>
    <row r="39" spans="1:13" x14ac:dyDescent="0.45">
      <c r="A39">
        <v>2009</v>
      </c>
      <c r="B39" t="s">
        <v>47</v>
      </c>
      <c r="C39">
        <v>26</v>
      </c>
      <c r="D39">
        <v>28</v>
      </c>
      <c r="E39" s="1">
        <v>0.92857142857142805</v>
      </c>
      <c r="F39" s="1">
        <v>7.1428571428571397E-2</v>
      </c>
      <c r="G39">
        <v>28</v>
      </c>
      <c r="H39">
        <v>30</v>
      </c>
      <c r="I39" s="1">
        <v>0.93333333333333302</v>
      </c>
      <c r="J39" s="1">
        <v>6.6666666666666596E-2</v>
      </c>
      <c r="M39" t="s">
        <v>98</v>
      </c>
    </row>
    <row r="40" spans="1:13" x14ac:dyDescent="0.45">
      <c r="A40">
        <v>2010</v>
      </c>
      <c r="B40" t="s">
        <v>10</v>
      </c>
      <c r="C40">
        <v>5</v>
      </c>
      <c r="D40">
        <v>5</v>
      </c>
      <c r="E40" s="1">
        <v>1</v>
      </c>
      <c r="F40" s="1">
        <v>0</v>
      </c>
      <c r="G40">
        <v>5</v>
      </c>
      <c r="H40">
        <v>5</v>
      </c>
      <c r="I40" s="1">
        <v>1</v>
      </c>
      <c r="J40" s="1">
        <v>0</v>
      </c>
      <c r="M40" t="s">
        <v>99</v>
      </c>
    </row>
    <row r="41" spans="1:13" x14ac:dyDescent="0.45">
      <c r="A41">
        <v>2010</v>
      </c>
      <c r="B41" t="s">
        <v>11</v>
      </c>
      <c r="C41">
        <v>27</v>
      </c>
      <c r="D41">
        <v>58</v>
      </c>
      <c r="E41" s="1">
        <v>0.46551724137931</v>
      </c>
      <c r="F41" s="1">
        <v>0.53448275862068895</v>
      </c>
      <c r="G41">
        <v>34</v>
      </c>
      <c r="H41">
        <v>68</v>
      </c>
      <c r="I41" s="1">
        <v>0.5</v>
      </c>
      <c r="J41" s="1">
        <v>0.5</v>
      </c>
    </row>
    <row r="42" spans="1:13" x14ac:dyDescent="0.45">
      <c r="A42">
        <v>2010</v>
      </c>
      <c r="B42" t="s">
        <v>12</v>
      </c>
      <c r="C42">
        <v>36</v>
      </c>
      <c r="D42">
        <v>54</v>
      </c>
      <c r="E42" s="1">
        <v>0.66666666666666596</v>
      </c>
      <c r="F42" s="1">
        <v>0.33333333333333298</v>
      </c>
      <c r="G42">
        <v>39</v>
      </c>
      <c r="H42">
        <v>59</v>
      </c>
      <c r="I42" s="1">
        <v>0.66101694915254205</v>
      </c>
      <c r="J42" s="1">
        <v>0.338983050847457</v>
      </c>
    </row>
    <row r="43" spans="1:13" x14ac:dyDescent="0.45">
      <c r="A43">
        <v>2010</v>
      </c>
      <c r="B43" t="s">
        <v>48</v>
      </c>
      <c r="C43">
        <v>5</v>
      </c>
      <c r="D43">
        <v>5</v>
      </c>
      <c r="E43" s="1">
        <v>1</v>
      </c>
      <c r="F43" s="1">
        <v>0</v>
      </c>
      <c r="G43">
        <v>5</v>
      </c>
      <c r="H43">
        <v>5</v>
      </c>
      <c r="I43" s="1">
        <v>1</v>
      </c>
      <c r="J43" s="1">
        <v>0</v>
      </c>
    </row>
    <row r="44" spans="1:13" x14ac:dyDescent="0.45">
      <c r="A44">
        <v>2010</v>
      </c>
      <c r="B44" t="s">
        <v>13</v>
      </c>
      <c r="C44">
        <v>49</v>
      </c>
      <c r="D44">
        <v>51</v>
      </c>
      <c r="E44" s="1">
        <v>0.96078431372549</v>
      </c>
      <c r="F44" s="1">
        <v>3.9215686274509699E-2</v>
      </c>
      <c r="G44">
        <v>54</v>
      </c>
      <c r="H44">
        <v>56</v>
      </c>
      <c r="I44" s="1">
        <v>0.96428571428571397</v>
      </c>
      <c r="J44" s="1">
        <v>3.5714285714285698E-2</v>
      </c>
    </row>
    <row r="45" spans="1:13" x14ac:dyDescent="0.45">
      <c r="A45">
        <v>2010</v>
      </c>
      <c r="B45" t="s">
        <v>49</v>
      </c>
      <c r="C45">
        <v>5</v>
      </c>
      <c r="D45">
        <v>5</v>
      </c>
      <c r="E45" s="1">
        <v>1</v>
      </c>
      <c r="F45" s="1">
        <v>0</v>
      </c>
      <c r="G45">
        <v>5</v>
      </c>
      <c r="H45">
        <v>5</v>
      </c>
      <c r="I45" s="1">
        <v>1</v>
      </c>
      <c r="J45" s="1">
        <v>0</v>
      </c>
    </row>
    <row r="46" spans="1:13" x14ac:dyDescent="0.45">
      <c r="A46">
        <v>2010</v>
      </c>
      <c r="B46" t="s">
        <v>14</v>
      </c>
      <c r="C46">
        <v>38</v>
      </c>
      <c r="D46">
        <v>49</v>
      </c>
      <c r="E46" s="1">
        <v>0.77551020408163196</v>
      </c>
      <c r="F46" s="1">
        <v>0.22448979591836701</v>
      </c>
      <c r="G46">
        <v>43</v>
      </c>
      <c r="H46">
        <v>54</v>
      </c>
      <c r="I46" s="1">
        <v>0.79629629629629595</v>
      </c>
      <c r="J46" s="1">
        <v>0.203703703703703</v>
      </c>
    </row>
    <row r="47" spans="1:13" x14ac:dyDescent="0.45">
      <c r="A47">
        <v>2010</v>
      </c>
      <c r="B47" t="s">
        <v>15</v>
      </c>
      <c r="C47">
        <v>52</v>
      </c>
      <c r="D47">
        <v>52</v>
      </c>
      <c r="E47" s="1">
        <v>1</v>
      </c>
      <c r="F47" s="1">
        <v>0</v>
      </c>
      <c r="G47">
        <v>57</v>
      </c>
      <c r="H47">
        <v>57</v>
      </c>
      <c r="I47" s="1">
        <v>1</v>
      </c>
      <c r="J47" s="1">
        <v>0</v>
      </c>
    </row>
    <row r="48" spans="1:13" x14ac:dyDescent="0.45">
      <c r="A48">
        <v>2010</v>
      </c>
      <c r="B48" t="s">
        <v>16</v>
      </c>
      <c r="C48">
        <v>48</v>
      </c>
      <c r="D48">
        <v>49</v>
      </c>
      <c r="E48" s="1">
        <v>0.97959183673469297</v>
      </c>
      <c r="F48" s="1">
        <v>2.04081632653061E-2</v>
      </c>
      <c r="G48">
        <v>53</v>
      </c>
      <c r="H48">
        <v>54</v>
      </c>
      <c r="I48" s="1">
        <v>0.98148148148148096</v>
      </c>
      <c r="J48" s="1">
        <v>1.85185185185184E-2</v>
      </c>
    </row>
    <row r="49" spans="1:10" x14ac:dyDescent="0.45">
      <c r="A49">
        <v>2010</v>
      </c>
      <c r="B49" t="s">
        <v>17</v>
      </c>
      <c r="C49">
        <v>51</v>
      </c>
      <c r="D49">
        <v>53</v>
      </c>
      <c r="E49" s="1">
        <v>0.96226415094339601</v>
      </c>
      <c r="F49" s="1">
        <v>3.7735849056603703E-2</v>
      </c>
      <c r="G49">
        <v>56</v>
      </c>
      <c r="H49">
        <v>58</v>
      </c>
      <c r="I49" s="1">
        <v>0.96551724137931005</v>
      </c>
      <c r="J49" s="1">
        <v>3.4482758620689599E-2</v>
      </c>
    </row>
    <row r="50" spans="1:10" x14ac:dyDescent="0.45">
      <c r="A50">
        <v>2010</v>
      </c>
      <c r="B50" t="s">
        <v>18</v>
      </c>
      <c r="C50">
        <v>2</v>
      </c>
      <c r="D50">
        <v>3</v>
      </c>
      <c r="E50" s="1">
        <v>0.66666666666666596</v>
      </c>
      <c r="F50" s="1">
        <v>0.33333333333333298</v>
      </c>
      <c r="G50">
        <v>2</v>
      </c>
      <c r="H50">
        <v>3</v>
      </c>
      <c r="I50" s="1">
        <v>0.66666666666666596</v>
      </c>
      <c r="J50" s="1">
        <v>0.33333333333333298</v>
      </c>
    </row>
    <row r="51" spans="1:10" x14ac:dyDescent="0.45">
      <c r="A51">
        <v>2010</v>
      </c>
      <c r="B51" t="s">
        <v>19</v>
      </c>
      <c r="C51">
        <v>6</v>
      </c>
      <c r="D51">
        <v>7</v>
      </c>
      <c r="E51" s="1">
        <v>0.85714285714285698</v>
      </c>
      <c r="F51" s="1">
        <v>0.14285714285714199</v>
      </c>
      <c r="G51">
        <v>6</v>
      </c>
      <c r="H51">
        <v>7</v>
      </c>
      <c r="I51" s="1">
        <v>0.85714285714285698</v>
      </c>
      <c r="J51" s="1">
        <v>0.14285714285714199</v>
      </c>
    </row>
    <row r="52" spans="1:10" x14ac:dyDescent="0.45">
      <c r="A52">
        <v>2010</v>
      </c>
      <c r="B52" t="s">
        <v>20</v>
      </c>
      <c r="C52">
        <v>55</v>
      </c>
      <c r="D52">
        <v>57</v>
      </c>
      <c r="E52" s="1">
        <v>0.96491228070175405</v>
      </c>
      <c r="F52" s="1">
        <v>3.5087719298245598E-2</v>
      </c>
      <c r="G52">
        <v>60</v>
      </c>
      <c r="H52">
        <v>62</v>
      </c>
      <c r="I52" s="1">
        <v>0.967741935483871</v>
      </c>
      <c r="J52" s="1">
        <v>3.2258064516128997E-2</v>
      </c>
    </row>
    <row r="53" spans="1:10" x14ac:dyDescent="0.45">
      <c r="A53">
        <v>2010</v>
      </c>
      <c r="B53" t="s">
        <v>21</v>
      </c>
      <c r="C53">
        <v>6</v>
      </c>
      <c r="D53">
        <v>6</v>
      </c>
      <c r="E53" s="1">
        <v>1</v>
      </c>
      <c r="F53" s="1">
        <v>0</v>
      </c>
      <c r="G53">
        <v>6</v>
      </c>
      <c r="H53">
        <v>6</v>
      </c>
      <c r="I53" s="1">
        <v>1</v>
      </c>
      <c r="J53" s="1">
        <v>0</v>
      </c>
    </row>
    <row r="54" spans="1:10" x14ac:dyDescent="0.45">
      <c r="A54">
        <v>2010</v>
      </c>
      <c r="B54" t="s">
        <v>22</v>
      </c>
      <c r="C54">
        <v>42</v>
      </c>
      <c r="D54">
        <v>49</v>
      </c>
      <c r="E54" s="1">
        <v>0.85714285714285698</v>
      </c>
      <c r="F54" s="1">
        <v>0.14285714285714199</v>
      </c>
      <c r="G54">
        <v>47</v>
      </c>
      <c r="H54">
        <v>54</v>
      </c>
      <c r="I54" s="1">
        <v>0.87037037037037002</v>
      </c>
      <c r="J54" s="1">
        <v>0.12962962962962901</v>
      </c>
    </row>
    <row r="55" spans="1:10" x14ac:dyDescent="0.45">
      <c r="A55">
        <v>2010</v>
      </c>
      <c r="B55" t="s">
        <v>23</v>
      </c>
      <c r="C55">
        <v>46</v>
      </c>
      <c r="D55">
        <v>52</v>
      </c>
      <c r="E55" s="1">
        <v>0.88461538461538403</v>
      </c>
      <c r="F55" s="1">
        <v>0.115384615384615</v>
      </c>
      <c r="G55">
        <v>51</v>
      </c>
      <c r="H55">
        <v>57</v>
      </c>
      <c r="I55" s="1">
        <v>0.89473684210526305</v>
      </c>
      <c r="J55" s="1">
        <v>0.105263157894736</v>
      </c>
    </row>
    <row r="56" spans="1:10" x14ac:dyDescent="0.45">
      <c r="A56">
        <v>2010</v>
      </c>
      <c r="B56" t="s">
        <v>24</v>
      </c>
      <c r="C56">
        <v>35</v>
      </c>
      <c r="D56">
        <v>55</v>
      </c>
      <c r="E56" s="1">
        <v>0.63636363636363602</v>
      </c>
      <c r="F56" s="1">
        <v>0.36363636363636298</v>
      </c>
      <c r="G56">
        <v>39</v>
      </c>
      <c r="H56">
        <v>60</v>
      </c>
      <c r="I56" s="1">
        <v>0.65</v>
      </c>
      <c r="J56" s="1">
        <v>0.35</v>
      </c>
    </row>
    <row r="57" spans="1:10" x14ac:dyDescent="0.45">
      <c r="A57">
        <v>2010</v>
      </c>
      <c r="B57" t="s">
        <v>25</v>
      </c>
      <c r="C57">
        <v>15</v>
      </c>
      <c r="D57">
        <v>15</v>
      </c>
      <c r="E57" s="1">
        <v>1</v>
      </c>
      <c r="F57" s="1">
        <v>0</v>
      </c>
      <c r="G57">
        <v>17</v>
      </c>
      <c r="H57">
        <v>17</v>
      </c>
      <c r="I57" s="1">
        <v>1</v>
      </c>
      <c r="J57" s="1">
        <v>0</v>
      </c>
    </row>
    <row r="58" spans="1:10" x14ac:dyDescent="0.45">
      <c r="A58">
        <v>2010</v>
      </c>
      <c r="B58" t="s">
        <v>27</v>
      </c>
      <c r="C58">
        <v>3</v>
      </c>
      <c r="D58">
        <v>3</v>
      </c>
      <c r="E58" s="1">
        <v>1</v>
      </c>
      <c r="F58" s="1">
        <v>0</v>
      </c>
      <c r="G58">
        <v>3</v>
      </c>
      <c r="H58">
        <v>3</v>
      </c>
      <c r="I58" s="1">
        <v>1</v>
      </c>
      <c r="J58" s="1">
        <v>0</v>
      </c>
    </row>
    <row r="59" spans="1:10" x14ac:dyDescent="0.45">
      <c r="A59">
        <v>2010</v>
      </c>
      <c r="B59" t="s">
        <v>28</v>
      </c>
      <c r="C59">
        <v>24</v>
      </c>
      <c r="D59">
        <v>54</v>
      </c>
      <c r="E59" s="1">
        <v>0.44444444444444398</v>
      </c>
      <c r="F59" s="1">
        <v>0.55555555555555503</v>
      </c>
      <c r="G59">
        <v>28</v>
      </c>
      <c r="H59">
        <v>59</v>
      </c>
      <c r="I59" s="1">
        <v>0.47457627118644002</v>
      </c>
      <c r="J59" s="1">
        <v>0.52542372881355903</v>
      </c>
    </row>
    <row r="60" spans="1:10" x14ac:dyDescent="0.45">
      <c r="A60">
        <v>2010</v>
      </c>
      <c r="B60" t="s">
        <v>50</v>
      </c>
      <c r="C60">
        <v>5</v>
      </c>
      <c r="D60">
        <v>5</v>
      </c>
      <c r="E60" s="1">
        <v>1</v>
      </c>
      <c r="F60" s="1">
        <v>0</v>
      </c>
      <c r="G60">
        <v>5</v>
      </c>
      <c r="H60">
        <v>5</v>
      </c>
      <c r="I60" s="1">
        <v>1</v>
      </c>
      <c r="J60" s="1">
        <v>0</v>
      </c>
    </row>
    <row r="61" spans="1:10" x14ac:dyDescent="0.45">
      <c r="A61">
        <v>2010</v>
      </c>
      <c r="B61" t="s">
        <v>29</v>
      </c>
      <c r="C61">
        <v>78</v>
      </c>
      <c r="D61">
        <v>86</v>
      </c>
      <c r="E61" s="1">
        <v>0.90697674418604601</v>
      </c>
      <c r="F61" s="1">
        <v>9.3023255813953501E-2</v>
      </c>
      <c r="G61">
        <v>84</v>
      </c>
      <c r="H61">
        <v>95</v>
      </c>
      <c r="I61" s="1">
        <v>0.884210526315789</v>
      </c>
      <c r="J61" s="1">
        <v>0.11578947368421</v>
      </c>
    </row>
    <row r="62" spans="1:10" x14ac:dyDescent="0.45">
      <c r="A62">
        <v>2010</v>
      </c>
      <c r="B62" t="s">
        <v>30</v>
      </c>
      <c r="C62">
        <v>52</v>
      </c>
      <c r="D62">
        <v>52</v>
      </c>
      <c r="E62" s="1">
        <v>1</v>
      </c>
      <c r="F62" s="1">
        <v>0</v>
      </c>
      <c r="G62">
        <v>57</v>
      </c>
      <c r="H62">
        <v>57</v>
      </c>
      <c r="I62" s="1">
        <v>1</v>
      </c>
      <c r="J62" s="1">
        <v>0</v>
      </c>
    </row>
    <row r="63" spans="1:10" x14ac:dyDescent="0.45">
      <c r="A63">
        <v>2010</v>
      </c>
      <c r="B63" t="s">
        <v>51</v>
      </c>
      <c r="C63">
        <v>5</v>
      </c>
      <c r="D63">
        <v>5</v>
      </c>
      <c r="E63" s="1">
        <v>1</v>
      </c>
      <c r="F63" s="1">
        <v>0</v>
      </c>
      <c r="G63">
        <v>5</v>
      </c>
      <c r="H63">
        <v>5</v>
      </c>
      <c r="I63" s="1">
        <v>1</v>
      </c>
      <c r="J63" s="1">
        <v>0</v>
      </c>
    </row>
    <row r="64" spans="1:10" x14ac:dyDescent="0.45">
      <c r="A64">
        <v>2010</v>
      </c>
      <c r="B64" t="s">
        <v>31</v>
      </c>
      <c r="C64">
        <v>45</v>
      </c>
      <c r="D64">
        <v>74</v>
      </c>
      <c r="E64" s="1">
        <v>0.608108108108108</v>
      </c>
      <c r="F64" s="1">
        <v>0.391891891891891</v>
      </c>
      <c r="G64">
        <v>50</v>
      </c>
      <c r="H64">
        <v>83</v>
      </c>
      <c r="I64" s="1">
        <v>0.60240963855421603</v>
      </c>
      <c r="J64" s="1">
        <v>0.39759036144578302</v>
      </c>
    </row>
    <row r="65" spans="1:10" x14ac:dyDescent="0.45">
      <c r="A65">
        <v>2010</v>
      </c>
      <c r="B65" t="s">
        <v>32</v>
      </c>
      <c r="C65">
        <v>24</v>
      </c>
      <c r="D65">
        <v>24</v>
      </c>
      <c r="E65" s="1">
        <v>1</v>
      </c>
      <c r="F65" s="1">
        <v>0</v>
      </c>
      <c r="G65">
        <v>29</v>
      </c>
      <c r="H65">
        <v>29</v>
      </c>
      <c r="I65" s="1">
        <v>1</v>
      </c>
      <c r="J65" s="1">
        <v>0</v>
      </c>
    </row>
    <row r="66" spans="1:10" x14ac:dyDescent="0.45">
      <c r="A66">
        <v>2010</v>
      </c>
      <c r="B66" t="s">
        <v>33</v>
      </c>
      <c r="C66">
        <v>59</v>
      </c>
      <c r="D66">
        <v>59</v>
      </c>
      <c r="E66" s="1">
        <v>1</v>
      </c>
      <c r="F66" s="1">
        <v>0</v>
      </c>
      <c r="G66">
        <v>64</v>
      </c>
      <c r="H66">
        <v>64</v>
      </c>
      <c r="I66" s="1">
        <v>1</v>
      </c>
      <c r="J66" s="1">
        <v>0</v>
      </c>
    </row>
    <row r="67" spans="1:10" x14ac:dyDescent="0.45">
      <c r="A67">
        <v>2010</v>
      </c>
      <c r="B67" t="s">
        <v>34</v>
      </c>
      <c r="C67">
        <v>4</v>
      </c>
      <c r="D67">
        <v>4</v>
      </c>
      <c r="E67" s="1">
        <v>1</v>
      </c>
      <c r="F67" s="1">
        <v>0</v>
      </c>
      <c r="G67">
        <v>4</v>
      </c>
      <c r="H67">
        <v>4</v>
      </c>
      <c r="I67" s="1">
        <v>1</v>
      </c>
      <c r="J67" s="1">
        <v>0</v>
      </c>
    </row>
    <row r="68" spans="1:10" x14ac:dyDescent="0.45">
      <c r="A68">
        <v>2010</v>
      </c>
      <c r="B68" t="s">
        <v>35</v>
      </c>
      <c r="C68">
        <v>2</v>
      </c>
      <c r="D68">
        <v>26</v>
      </c>
      <c r="E68" s="1">
        <v>7.69230769230769E-2</v>
      </c>
      <c r="F68" s="1">
        <v>0.92307692307692302</v>
      </c>
      <c r="G68">
        <v>2</v>
      </c>
      <c r="H68">
        <v>30</v>
      </c>
      <c r="I68" s="1">
        <v>6.6666666666666596E-2</v>
      </c>
      <c r="J68" s="1">
        <v>0.93333333333333302</v>
      </c>
    </row>
    <row r="69" spans="1:10" x14ac:dyDescent="0.45">
      <c r="A69">
        <v>2010</v>
      </c>
      <c r="B69" t="s">
        <v>36</v>
      </c>
      <c r="C69">
        <v>13</v>
      </c>
      <c r="D69">
        <v>24</v>
      </c>
      <c r="E69" s="1">
        <v>0.54166666666666596</v>
      </c>
      <c r="F69" s="1">
        <v>0.45833333333333298</v>
      </c>
      <c r="G69">
        <v>13</v>
      </c>
      <c r="H69">
        <v>25</v>
      </c>
      <c r="I69" s="1">
        <v>0.52</v>
      </c>
      <c r="J69" s="1">
        <v>0.48</v>
      </c>
    </row>
    <row r="70" spans="1:10" x14ac:dyDescent="0.45">
      <c r="A70">
        <v>2010</v>
      </c>
      <c r="B70" t="s">
        <v>37</v>
      </c>
      <c r="C70">
        <v>3</v>
      </c>
      <c r="D70">
        <v>14</v>
      </c>
      <c r="E70" s="1">
        <v>0.214285714285714</v>
      </c>
      <c r="F70" s="1">
        <v>0.78571428571428503</v>
      </c>
      <c r="G70">
        <v>3</v>
      </c>
      <c r="H70">
        <v>17</v>
      </c>
      <c r="I70" s="1">
        <v>0.17647058823529399</v>
      </c>
      <c r="J70" s="1">
        <v>0.82352941176470495</v>
      </c>
    </row>
    <row r="71" spans="1:10" x14ac:dyDescent="0.45">
      <c r="A71">
        <v>2010</v>
      </c>
      <c r="B71" t="s">
        <v>38</v>
      </c>
      <c r="C71">
        <v>5</v>
      </c>
      <c r="D71">
        <v>6</v>
      </c>
      <c r="E71" s="1">
        <v>0.83333333333333304</v>
      </c>
      <c r="F71" s="1">
        <v>0.16666666666666599</v>
      </c>
      <c r="G71">
        <v>5</v>
      </c>
      <c r="H71">
        <v>6</v>
      </c>
      <c r="I71" s="1">
        <v>0.83333333333333304</v>
      </c>
      <c r="J71" s="1">
        <v>0.16666666666666599</v>
      </c>
    </row>
    <row r="72" spans="1:10" x14ac:dyDescent="0.45">
      <c r="A72">
        <v>2010</v>
      </c>
      <c r="B72" t="s">
        <v>39</v>
      </c>
      <c r="C72">
        <v>21</v>
      </c>
      <c r="D72">
        <v>64</v>
      </c>
      <c r="E72" s="1">
        <v>0.328125</v>
      </c>
      <c r="F72" s="1">
        <v>0.671875</v>
      </c>
      <c r="G72">
        <v>26</v>
      </c>
      <c r="H72">
        <v>74</v>
      </c>
      <c r="I72" s="1">
        <v>0.35135135135135098</v>
      </c>
      <c r="J72" s="1">
        <v>0.64864864864864802</v>
      </c>
    </row>
    <row r="73" spans="1:10" x14ac:dyDescent="0.45">
      <c r="A73">
        <v>2010</v>
      </c>
      <c r="B73" t="s">
        <v>40</v>
      </c>
      <c r="C73">
        <v>5</v>
      </c>
      <c r="D73">
        <v>5</v>
      </c>
      <c r="E73" s="1">
        <v>1</v>
      </c>
      <c r="F73" s="1">
        <v>0</v>
      </c>
      <c r="G73">
        <v>5</v>
      </c>
      <c r="H73">
        <v>5</v>
      </c>
      <c r="I73" s="1">
        <v>1</v>
      </c>
      <c r="J73" s="1">
        <v>0</v>
      </c>
    </row>
    <row r="74" spans="1:10" x14ac:dyDescent="0.45">
      <c r="A74">
        <v>2010</v>
      </c>
      <c r="B74" t="s">
        <v>41</v>
      </c>
      <c r="C74">
        <v>48</v>
      </c>
      <c r="D74">
        <v>51</v>
      </c>
      <c r="E74" s="1">
        <v>0.94117647058823495</v>
      </c>
      <c r="F74" s="1">
        <v>5.8823529411764698E-2</v>
      </c>
      <c r="G74">
        <v>53</v>
      </c>
      <c r="H74">
        <v>56</v>
      </c>
      <c r="I74" s="1">
        <v>0.94642857142857095</v>
      </c>
      <c r="J74" s="1">
        <v>5.3571428571428603E-2</v>
      </c>
    </row>
    <row r="75" spans="1:10" x14ac:dyDescent="0.45">
      <c r="A75">
        <v>2010</v>
      </c>
      <c r="B75" t="s">
        <v>42</v>
      </c>
      <c r="C75">
        <v>3</v>
      </c>
      <c r="D75">
        <v>11</v>
      </c>
      <c r="E75" s="1">
        <v>0.27272727272727199</v>
      </c>
      <c r="F75" s="1">
        <v>0.72727272727272696</v>
      </c>
      <c r="G75">
        <v>4</v>
      </c>
      <c r="H75">
        <v>15</v>
      </c>
      <c r="I75" s="1">
        <v>0.266666666666666</v>
      </c>
      <c r="J75" s="1">
        <v>0.73333333333333295</v>
      </c>
    </row>
    <row r="76" spans="1:10" x14ac:dyDescent="0.45">
      <c r="A76">
        <v>2010</v>
      </c>
      <c r="B76" t="s">
        <v>43</v>
      </c>
      <c r="C76">
        <v>20</v>
      </c>
      <c r="D76">
        <v>21</v>
      </c>
      <c r="E76" s="1">
        <v>0.952380952380952</v>
      </c>
      <c r="F76" s="1">
        <v>4.7619047619047603E-2</v>
      </c>
      <c r="G76">
        <v>24</v>
      </c>
      <c r="H76">
        <v>25</v>
      </c>
      <c r="I76" s="1">
        <v>0.96</v>
      </c>
      <c r="J76" s="1">
        <v>0.04</v>
      </c>
    </row>
    <row r="77" spans="1:10" x14ac:dyDescent="0.45">
      <c r="A77">
        <v>2010</v>
      </c>
      <c r="B77" t="s">
        <v>52</v>
      </c>
      <c r="C77">
        <v>1</v>
      </c>
      <c r="D77">
        <v>12</v>
      </c>
      <c r="E77" s="1">
        <v>8.3333333333333301E-2</v>
      </c>
      <c r="F77" s="1">
        <v>0.91666666666666596</v>
      </c>
      <c r="G77">
        <v>1</v>
      </c>
      <c r="H77">
        <v>17</v>
      </c>
      <c r="I77" s="1">
        <v>5.8823529411764698E-2</v>
      </c>
      <c r="J77" s="1">
        <v>0.94117647058823495</v>
      </c>
    </row>
    <row r="78" spans="1:10" x14ac:dyDescent="0.45">
      <c r="A78">
        <v>2010</v>
      </c>
      <c r="B78" t="s">
        <v>44</v>
      </c>
      <c r="C78">
        <v>20</v>
      </c>
      <c r="D78">
        <v>23</v>
      </c>
      <c r="E78" s="1">
        <v>0.86956521739130399</v>
      </c>
      <c r="F78" s="1">
        <v>0.13043478260869501</v>
      </c>
      <c r="G78">
        <v>24</v>
      </c>
      <c r="H78">
        <v>27</v>
      </c>
      <c r="I78" s="1">
        <v>0.88888888888888795</v>
      </c>
      <c r="J78" s="1">
        <v>0.11111111111111099</v>
      </c>
    </row>
    <row r="79" spans="1:10" x14ac:dyDescent="0.45">
      <c r="A79">
        <v>2010</v>
      </c>
      <c r="B79" t="s">
        <v>45</v>
      </c>
      <c r="C79">
        <v>3</v>
      </c>
      <c r="D79">
        <v>5</v>
      </c>
      <c r="E79" s="1">
        <v>0.6</v>
      </c>
      <c r="F79" s="1">
        <v>0.4</v>
      </c>
      <c r="G79">
        <v>3</v>
      </c>
      <c r="H79">
        <v>5</v>
      </c>
      <c r="I79" s="1">
        <v>0.6</v>
      </c>
      <c r="J79" s="1">
        <v>0.4</v>
      </c>
    </row>
    <row r="80" spans="1:10" x14ac:dyDescent="0.45">
      <c r="A80">
        <v>2010</v>
      </c>
      <c r="B80" t="s">
        <v>46</v>
      </c>
      <c r="C80">
        <v>67</v>
      </c>
      <c r="D80">
        <v>84</v>
      </c>
      <c r="E80" s="1">
        <v>0.79761904761904701</v>
      </c>
      <c r="F80" s="1">
        <v>0.202380952380952</v>
      </c>
      <c r="G80">
        <v>73</v>
      </c>
      <c r="H80">
        <v>93</v>
      </c>
      <c r="I80" s="1">
        <v>0.78494623655913898</v>
      </c>
      <c r="J80" s="1">
        <v>0.21505376344086</v>
      </c>
    </row>
    <row r="81" spans="1:10" x14ac:dyDescent="0.45">
      <c r="A81">
        <v>2010</v>
      </c>
      <c r="B81" t="s">
        <v>47</v>
      </c>
      <c r="C81">
        <v>65</v>
      </c>
      <c r="D81">
        <v>69</v>
      </c>
      <c r="E81" s="1">
        <v>0.94202898550724601</v>
      </c>
      <c r="F81" s="1">
        <v>5.7971014492753603E-2</v>
      </c>
      <c r="G81">
        <v>74</v>
      </c>
      <c r="H81">
        <v>79</v>
      </c>
      <c r="I81" s="1">
        <v>0.936708860759493</v>
      </c>
      <c r="J81" s="1">
        <v>6.3291139240506306E-2</v>
      </c>
    </row>
    <row r="82" spans="1:10" x14ac:dyDescent="0.45">
      <c r="A82">
        <v>2010</v>
      </c>
      <c r="B82" t="s">
        <v>53</v>
      </c>
      <c r="C82">
        <v>5</v>
      </c>
      <c r="D82">
        <v>5</v>
      </c>
      <c r="E82" s="1">
        <v>1</v>
      </c>
      <c r="F82" s="1">
        <v>0</v>
      </c>
      <c r="G82">
        <v>5</v>
      </c>
      <c r="H82">
        <v>5</v>
      </c>
      <c r="I82" s="1">
        <v>1</v>
      </c>
      <c r="J82" s="1">
        <v>0</v>
      </c>
    </row>
    <row r="83" spans="1:10" x14ac:dyDescent="0.45">
      <c r="A83">
        <v>2011</v>
      </c>
      <c r="B83" t="s">
        <v>10</v>
      </c>
      <c r="C83">
        <v>11</v>
      </c>
      <c r="D83">
        <v>11</v>
      </c>
      <c r="E83" s="1">
        <v>1</v>
      </c>
      <c r="F83" s="1">
        <v>0</v>
      </c>
      <c r="G83">
        <v>13</v>
      </c>
      <c r="H83">
        <v>13</v>
      </c>
      <c r="I83" s="1">
        <v>1</v>
      </c>
      <c r="J83" s="1">
        <v>0</v>
      </c>
    </row>
    <row r="84" spans="1:10" x14ac:dyDescent="0.45">
      <c r="A84">
        <v>2011</v>
      </c>
      <c r="B84" t="s">
        <v>11</v>
      </c>
      <c r="C84">
        <v>24</v>
      </c>
      <c r="D84">
        <v>79</v>
      </c>
      <c r="E84" s="1">
        <v>0.30379746835443</v>
      </c>
      <c r="F84" s="1">
        <v>0.696202531645569</v>
      </c>
      <c r="G84">
        <v>27</v>
      </c>
      <c r="H84">
        <v>85</v>
      </c>
      <c r="I84" s="1">
        <v>0.317647058823529</v>
      </c>
      <c r="J84" s="1">
        <v>0.68235294117647005</v>
      </c>
    </row>
    <row r="85" spans="1:10" x14ac:dyDescent="0.45">
      <c r="A85">
        <v>2011</v>
      </c>
      <c r="B85" t="s">
        <v>12</v>
      </c>
      <c r="C85">
        <v>37</v>
      </c>
      <c r="D85">
        <v>71</v>
      </c>
      <c r="E85" s="1">
        <v>0.52112676056338003</v>
      </c>
      <c r="F85" s="1">
        <v>0.47887323943661902</v>
      </c>
      <c r="G85">
        <v>39</v>
      </c>
      <c r="H85">
        <v>76</v>
      </c>
      <c r="I85" s="1">
        <v>0.51315789473684204</v>
      </c>
      <c r="J85" s="1">
        <v>0.48684210526315702</v>
      </c>
    </row>
    <row r="86" spans="1:10" x14ac:dyDescent="0.45">
      <c r="A86">
        <v>2011</v>
      </c>
      <c r="B86" t="s">
        <v>48</v>
      </c>
      <c r="C86">
        <v>4</v>
      </c>
      <c r="D86">
        <v>4</v>
      </c>
      <c r="E86" s="1">
        <v>1</v>
      </c>
      <c r="F86" s="1">
        <v>0</v>
      </c>
      <c r="G86">
        <v>4</v>
      </c>
      <c r="H86">
        <v>4</v>
      </c>
      <c r="I86" s="1">
        <v>1</v>
      </c>
      <c r="J86" s="1">
        <v>0</v>
      </c>
    </row>
    <row r="87" spans="1:10" x14ac:dyDescent="0.45">
      <c r="A87">
        <v>2011</v>
      </c>
      <c r="B87" t="s">
        <v>13</v>
      </c>
      <c r="C87">
        <v>64</v>
      </c>
      <c r="D87">
        <v>72</v>
      </c>
      <c r="E87" s="1">
        <v>0.88888888888888795</v>
      </c>
      <c r="F87" s="1">
        <v>0.11111111111111099</v>
      </c>
      <c r="G87">
        <v>68</v>
      </c>
      <c r="H87">
        <v>77</v>
      </c>
      <c r="I87" s="1">
        <v>0.88311688311688297</v>
      </c>
      <c r="J87" s="1">
        <v>0.11688311688311601</v>
      </c>
    </row>
    <row r="88" spans="1:10" x14ac:dyDescent="0.45">
      <c r="A88">
        <v>2011</v>
      </c>
      <c r="B88" t="s">
        <v>49</v>
      </c>
      <c r="C88">
        <v>4</v>
      </c>
      <c r="D88">
        <v>4</v>
      </c>
      <c r="E88" s="1">
        <v>1</v>
      </c>
      <c r="F88" s="1">
        <v>0</v>
      </c>
      <c r="G88">
        <v>4</v>
      </c>
      <c r="H88">
        <v>4</v>
      </c>
      <c r="I88" s="1">
        <v>1</v>
      </c>
      <c r="J88" s="1">
        <v>0</v>
      </c>
    </row>
    <row r="89" spans="1:10" x14ac:dyDescent="0.45">
      <c r="A89">
        <v>2011</v>
      </c>
      <c r="B89" t="s">
        <v>14</v>
      </c>
      <c r="C89">
        <v>44</v>
      </c>
      <c r="D89">
        <v>66</v>
      </c>
      <c r="E89" s="1">
        <v>0.66666666666666596</v>
      </c>
      <c r="F89" s="1">
        <v>0.33333333333333298</v>
      </c>
      <c r="G89">
        <v>47</v>
      </c>
      <c r="H89">
        <v>70</v>
      </c>
      <c r="I89" s="1">
        <v>0.67142857142857104</v>
      </c>
      <c r="J89" s="1">
        <v>0.32857142857142801</v>
      </c>
    </row>
    <row r="90" spans="1:10" x14ac:dyDescent="0.45">
      <c r="A90">
        <v>2011</v>
      </c>
      <c r="B90" t="s">
        <v>15</v>
      </c>
      <c r="C90">
        <v>70</v>
      </c>
      <c r="D90">
        <v>73</v>
      </c>
      <c r="E90" s="1">
        <v>0.95890410958904104</v>
      </c>
      <c r="F90" s="1">
        <v>4.1095890410958902E-2</v>
      </c>
      <c r="G90">
        <v>75</v>
      </c>
      <c r="H90">
        <v>78</v>
      </c>
      <c r="I90" s="1">
        <v>0.96153846153846101</v>
      </c>
      <c r="J90" s="1">
        <v>3.8461538461538401E-2</v>
      </c>
    </row>
    <row r="91" spans="1:10" x14ac:dyDescent="0.45">
      <c r="A91">
        <v>2011</v>
      </c>
      <c r="B91" t="s">
        <v>16</v>
      </c>
      <c r="C91">
        <v>60</v>
      </c>
      <c r="D91">
        <v>66</v>
      </c>
      <c r="E91" s="1">
        <v>0.90909090909090895</v>
      </c>
      <c r="F91" s="1">
        <v>9.0909090909090898E-2</v>
      </c>
      <c r="G91">
        <v>63</v>
      </c>
      <c r="H91">
        <v>70</v>
      </c>
      <c r="I91" s="1">
        <v>0.9</v>
      </c>
      <c r="J91" s="1">
        <v>9.9999999999999895E-2</v>
      </c>
    </row>
    <row r="92" spans="1:10" x14ac:dyDescent="0.45">
      <c r="A92">
        <v>2011</v>
      </c>
      <c r="B92" t="s">
        <v>17</v>
      </c>
      <c r="C92">
        <v>6</v>
      </c>
      <c r="D92">
        <v>10</v>
      </c>
      <c r="E92" s="1">
        <v>0.6</v>
      </c>
      <c r="F92" s="1">
        <v>0.4</v>
      </c>
      <c r="G92">
        <v>6</v>
      </c>
      <c r="H92">
        <v>11</v>
      </c>
      <c r="I92" s="1">
        <v>0.54545454545454497</v>
      </c>
      <c r="J92" s="1">
        <v>0.45454545454545398</v>
      </c>
    </row>
    <row r="93" spans="1:10" x14ac:dyDescent="0.45">
      <c r="A93">
        <v>2011</v>
      </c>
      <c r="B93" t="s">
        <v>18</v>
      </c>
      <c r="C93">
        <v>2</v>
      </c>
      <c r="D93">
        <v>21</v>
      </c>
      <c r="E93" s="1">
        <v>9.5238095238095205E-2</v>
      </c>
      <c r="F93" s="1">
        <v>0.90476190476190399</v>
      </c>
      <c r="G93">
        <v>2</v>
      </c>
      <c r="H93">
        <v>22</v>
      </c>
      <c r="I93" s="1">
        <v>9.0909090909090898E-2</v>
      </c>
      <c r="J93" s="1">
        <v>0.90909090909090895</v>
      </c>
    </row>
    <row r="94" spans="1:10" x14ac:dyDescent="0.45">
      <c r="A94">
        <v>2011</v>
      </c>
      <c r="B94" t="s">
        <v>19</v>
      </c>
      <c r="C94">
        <v>9</v>
      </c>
      <c r="D94">
        <v>17</v>
      </c>
      <c r="E94" s="1">
        <v>0.52941176470588203</v>
      </c>
      <c r="F94" s="1">
        <v>0.47058823529411697</v>
      </c>
      <c r="G94">
        <v>9</v>
      </c>
      <c r="H94">
        <v>18</v>
      </c>
      <c r="I94" s="1">
        <v>0.5</v>
      </c>
      <c r="J94" s="1">
        <v>0.5</v>
      </c>
    </row>
    <row r="95" spans="1:10" x14ac:dyDescent="0.45">
      <c r="A95">
        <v>2011</v>
      </c>
      <c r="B95" t="s">
        <v>20</v>
      </c>
      <c r="C95">
        <v>68</v>
      </c>
      <c r="D95">
        <v>75</v>
      </c>
      <c r="E95" s="1">
        <v>0.90666666666666595</v>
      </c>
      <c r="F95" s="1">
        <v>9.3333333333333296E-2</v>
      </c>
      <c r="G95">
        <v>72</v>
      </c>
      <c r="H95">
        <v>80</v>
      </c>
      <c r="I95" s="1">
        <v>0.9</v>
      </c>
      <c r="J95" s="1">
        <v>9.9999999999999895E-2</v>
      </c>
    </row>
    <row r="96" spans="1:10" x14ac:dyDescent="0.45">
      <c r="A96">
        <v>2011</v>
      </c>
      <c r="B96" t="s">
        <v>21</v>
      </c>
      <c r="C96">
        <v>3</v>
      </c>
      <c r="D96">
        <v>4</v>
      </c>
      <c r="E96" s="1">
        <v>0.75</v>
      </c>
      <c r="F96" s="1">
        <v>0.25</v>
      </c>
      <c r="G96">
        <v>5</v>
      </c>
      <c r="H96">
        <v>6</v>
      </c>
      <c r="I96" s="1">
        <v>0.83333333333333304</v>
      </c>
      <c r="J96" s="1">
        <v>0.16666666666666599</v>
      </c>
    </row>
    <row r="97" spans="1:10" x14ac:dyDescent="0.45">
      <c r="A97">
        <v>2011</v>
      </c>
      <c r="B97" t="s">
        <v>22</v>
      </c>
      <c r="C97">
        <v>53</v>
      </c>
      <c r="D97">
        <v>67</v>
      </c>
      <c r="E97" s="1">
        <v>0.79104477611940205</v>
      </c>
      <c r="F97" s="1">
        <v>0.20895522388059701</v>
      </c>
      <c r="G97">
        <v>56</v>
      </c>
      <c r="H97">
        <v>71</v>
      </c>
      <c r="I97" s="1">
        <v>0.78873239436619702</v>
      </c>
      <c r="J97" s="1">
        <v>0.21126760563380201</v>
      </c>
    </row>
    <row r="98" spans="1:10" x14ac:dyDescent="0.45">
      <c r="A98">
        <v>2011</v>
      </c>
      <c r="B98" t="s">
        <v>23</v>
      </c>
      <c r="C98">
        <v>58</v>
      </c>
      <c r="D98">
        <v>73</v>
      </c>
      <c r="E98" s="1">
        <v>0.79452054794520499</v>
      </c>
      <c r="F98" s="1">
        <v>0.20547945205479401</v>
      </c>
      <c r="G98">
        <v>62</v>
      </c>
      <c r="H98">
        <v>78</v>
      </c>
      <c r="I98" s="1">
        <v>0.79487179487179405</v>
      </c>
      <c r="J98" s="1">
        <v>0.20512820512820501</v>
      </c>
    </row>
    <row r="99" spans="1:10" x14ac:dyDescent="0.45">
      <c r="A99">
        <v>2011</v>
      </c>
      <c r="B99" t="s">
        <v>24</v>
      </c>
      <c r="C99">
        <v>50</v>
      </c>
      <c r="D99">
        <v>76</v>
      </c>
      <c r="E99" s="1">
        <v>0.65789473684210498</v>
      </c>
      <c r="F99" s="1">
        <v>0.34210526315789402</v>
      </c>
      <c r="G99">
        <v>54</v>
      </c>
      <c r="H99">
        <v>86</v>
      </c>
      <c r="I99" s="1">
        <v>0.62790697674418605</v>
      </c>
      <c r="J99" s="1">
        <v>0.372093023255813</v>
      </c>
    </row>
    <row r="100" spans="1:10" x14ac:dyDescent="0.45">
      <c r="A100">
        <v>2011</v>
      </c>
      <c r="B100" t="s">
        <v>25</v>
      </c>
      <c r="C100">
        <v>14</v>
      </c>
      <c r="D100">
        <v>14</v>
      </c>
      <c r="E100" s="1">
        <v>1</v>
      </c>
      <c r="F100" s="1">
        <v>0</v>
      </c>
      <c r="G100">
        <v>15</v>
      </c>
      <c r="H100">
        <v>15</v>
      </c>
      <c r="I100" s="1">
        <v>1</v>
      </c>
      <c r="J100" s="1">
        <v>0</v>
      </c>
    </row>
    <row r="101" spans="1:10" x14ac:dyDescent="0.45">
      <c r="A101">
        <v>2011</v>
      </c>
      <c r="B101" t="s">
        <v>27</v>
      </c>
      <c r="C101">
        <v>5</v>
      </c>
      <c r="D101">
        <v>6</v>
      </c>
      <c r="E101" s="1">
        <v>0.83333333333333304</v>
      </c>
      <c r="F101" s="1">
        <v>0.16666666666666599</v>
      </c>
      <c r="G101">
        <v>6</v>
      </c>
      <c r="H101">
        <v>7</v>
      </c>
      <c r="I101" s="1">
        <v>0.85714285714285698</v>
      </c>
      <c r="J101" s="1">
        <v>0.14285714285714199</v>
      </c>
    </row>
    <row r="102" spans="1:10" x14ac:dyDescent="0.45">
      <c r="A102">
        <v>2011</v>
      </c>
      <c r="B102" t="s">
        <v>28</v>
      </c>
      <c r="C102">
        <v>35</v>
      </c>
      <c r="D102">
        <v>70</v>
      </c>
      <c r="E102" s="1">
        <v>0.5</v>
      </c>
      <c r="F102" s="1">
        <v>0.5</v>
      </c>
      <c r="G102">
        <v>39</v>
      </c>
      <c r="H102">
        <v>79</v>
      </c>
      <c r="I102" s="1">
        <v>0.493670886075949</v>
      </c>
      <c r="J102" s="1">
        <v>0.50632911392405</v>
      </c>
    </row>
    <row r="103" spans="1:10" x14ac:dyDescent="0.45">
      <c r="A103">
        <v>2011</v>
      </c>
      <c r="B103" t="s">
        <v>50</v>
      </c>
      <c r="C103">
        <v>3</v>
      </c>
      <c r="D103">
        <v>4</v>
      </c>
      <c r="E103" s="1">
        <v>0.75</v>
      </c>
      <c r="F103" s="1">
        <v>0.25</v>
      </c>
      <c r="G103">
        <v>3</v>
      </c>
      <c r="H103">
        <v>4</v>
      </c>
      <c r="I103" s="1">
        <v>0.75</v>
      </c>
      <c r="J103" s="1">
        <v>0.25</v>
      </c>
    </row>
    <row r="104" spans="1:10" x14ac:dyDescent="0.45">
      <c r="A104">
        <v>2011</v>
      </c>
      <c r="B104" t="s">
        <v>29</v>
      </c>
      <c r="C104">
        <v>105</v>
      </c>
      <c r="D104">
        <v>119</v>
      </c>
      <c r="E104" s="1">
        <v>0.88235294117647001</v>
      </c>
      <c r="F104" s="1">
        <v>0.11764705882352899</v>
      </c>
      <c r="G104">
        <v>115</v>
      </c>
      <c r="H104">
        <v>130</v>
      </c>
      <c r="I104" s="1">
        <v>0.88461538461538403</v>
      </c>
      <c r="J104" s="1">
        <v>0.115384615384615</v>
      </c>
    </row>
    <row r="105" spans="1:10" x14ac:dyDescent="0.45">
      <c r="A105">
        <v>2011</v>
      </c>
      <c r="B105" t="s">
        <v>30</v>
      </c>
      <c r="C105">
        <v>68</v>
      </c>
      <c r="D105">
        <v>70</v>
      </c>
      <c r="E105" s="1">
        <v>0.97142857142857097</v>
      </c>
      <c r="F105" s="1">
        <v>2.8571428571428501E-2</v>
      </c>
      <c r="G105">
        <v>72</v>
      </c>
      <c r="H105">
        <v>74</v>
      </c>
      <c r="I105" s="1">
        <v>0.97297297297297303</v>
      </c>
      <c r="J105" s="1">
        <v>2.70270270270269E-2</v>
      </c>
    </row>
    <row r="106" spans="1:10" x14ac:dyDescent="0.45">
      <c r="A106">
        <v>2011</v>
      </c>
      <c r="B106" t="s">
        <v>51</v>
      </c>
      <c r="C106">
        <v>3</v>
      </c>
      <c r="D106">
        <v>4</v>
      </c>
      <c r="E106" s="1">
        <v>0.75</v>
      </c>
      <c r="F106" s="1">
        <v>0.25</v>
      </c>
      <c r="G106">
        <v>3</v>
      </c>
      <c r="H106">
        <v>4</v>
      </c>
      <c r="I106" s="1">
        <v>0.75</v>
      </c>
      <c r="J106" s="1">
        <v>0.25</v>
      </c>
    </row>
    <row r="107" spans="1:10" x14ac:dyDescent="0.45">
      <c r="A107">
        <v>2011</v>
      </c>
      <c r="B107" t="s">
        <v>31</v>
      </c>
      <c r="C107">
        <v>57</v>
      </c>
      <c r="D107">
        <v>89</v>
      </c>
      <c r="E107" s="1">
        <v>0.64044943820224698</v>
      </c>
      <c r="F107" s="1">
        <v>0.35955056179775202</v>
      </c>
      <c r="G107">
        <v>60</v>
      </c>
      <c r="H107">
        <v>97</v>
      </c>
      <c r="I107" s="1">
        <v>0.61855670103092697</v>
      </c>
      <c r="J107" s="1">
        <v>0.38144329896907198</v>
      </c>
    </row>
    <row r="108" spans="1:10" x14ac:dyDescent="0.45">
      <c r="A108">
        <v>2011</v>
      </c>
      <c r="B108" t="s">
        <v>32</v>
      </c>
      <c r="C108">
        <v>21</v>
      </c>
      <c r="D108">
        <v>21</v>
      </c>
      <c r="E108" s="1">
        <v>1</v>
      </c>
      <c r="F108" s="1">
        <v>0</v>
      </c>
      <c r="G108">
        <v>24</v>
      </c>
      <c r="H108">
        <v>24</v>
      </c>
      <c r="I108" s="1">
        <v>1</v>
      </c>
      <c r="J108" s="1">
        <v>0</v>
      </c>
    </row>
    <row r="109" spans="1:10" x14ac:dyDescent="0.45">
      <c r="A109">
        <v>2011</v>
      </c>
      <c r="B109" t="s">
        <v>33</v>
      </c>
      <c r="C109">
        <v>78</v>
      </c>
      <c r="D109">
        <v>80</v>
      </c>
      <c r="E109" s="1">
        <v>0.97499999999999998</v>
      </c>
      <c r="F109" s="1">
        <v>2.5000000000000001E-2</v>
      </c>
      <c r="G109">
        <v>86</v>
      </c>
      <c r="H109">
        <v>88</v>
      </c>
      <c r="I109" s="1">
        <v>0.97727272727272696</v>
      </c>
      <c r="J109" s="1">
        <v>2.27272727272727E-2</v>
      </c>
    </row>
    <row r="110" spans="1:10" x14ac:dyDescent="0.45">
      <c r="A110">
        <v>2011</v>
      </c>
      <c r="B110" t="s">
        <v>34</v>
      </c>
      <c r="C110">
        <v>7</v>
      </c>
      <c r="D110">
        <v>7</v>
      </c>
      <c r="E110" s="1">
        <v>1</v>
      </c>
      <c r="F110" s="1">
        <v>0</v>
      </c>
      <c r="G110">
        <v>8</v>
      </c>
      <c r="H110">
        <v>8</v>
      </c>
      <c r="I110" s="1">
        <v>1</v>
      </c>
      <c r="J110" s="1">
        <v>0</v>
      </c>
    </row>
    <row r="111" spans="1:10" x14ac:dyDescent="0.45">
      <c r="A111">
        <v>2011</v>
      </c>
      <c r="B111" t="s">
        <v>35</v>
      </c>
      <c r="C111">
        <v>1</v>
      </c>
      <c r="D111">
        <v>20</v>
      </c>
      <c r="E111" s="1">
        <v>0.05</v>
      </c>
      <c r="F111" s="1">
        <v>0.95</v>
      </c>
      <c r="G111">
        <v>1</v>
      </c>
      <c r="H111">
        <v>24</v>
      </c>
      <c r="I111" s="1">
        <v>4.1666666666666602E-2</v>
      </c>
      <c r="J111" s="1">
        <v>0.95833333333333304</v>
      </c>
    </row>
    <row r="112" spans="1:10" x14ac:dyDescent="0.45">
      <c r="A112">
        <v>2011</v>
      </c>
      <c r="B112" t="s">
        <v>36</v>
      </c>
      <c r="C112">
        <v>26</v>
      </c>
      <c r="D112">
        <v>34</v>
      </c>
      <c r="E112" s="1">
        <v>0.76470588235294101</v>
      </c>
      <c r="F112" s="1">
        <v>0.23529411764705799</v>
      </c>
      <c r="G112">
        <v>30</v>
      </c>
      <c r="H112">
        <v>39</v>
      </c>
      <c r="I112" s="1">
        <v>0.76923076923076905</v>
      </c>
      <c r="J112" s="1">
        <v>0.23076923076923</v>
      </c>
    </row>
    <row r="113" spans="1:10" x14ac:dyDescent="0.45">
      <c r="A113">
        <v>2011</v>
      </c>
      <c r="B113" t="s">
        <v>37</v>
      </c>
      <c r="C113">
        <v>7</v>
      </c>
      <c r="D113">
        <v>14</v>
      </c>
      <c r="E113" s="1">
        <v>0.5</v>
      </c>
      <c r="F113" s="1">
        <v>0.5</v>
      </c>
      <c r="G113">
        <v>8</v>
      </c>
      <c r="H113">
        <v>18</v>
      </c>
      <c r="I113" s="1">
        <v>0.44444444444444398</v>
      </c>
      <c r="J113" s="1">
        <v>0.55555555555555503</v>
      </c>
    </row>
    <row r="114" spans="1:10" x14ac:dyDescent="0.45">
      <c r="A114">
        <v>2011</v>
      </c>
      <c r="B114" t="s">
        <v>38</v>
      </c>
      <c r="C114">
        <v>3</v>
      </c>
      <c r="D114">
        <v>4</v>
      </c>
      <c r="E114" s="1">
        <v>0.75</v>
      </c>
      <c r="F114" s="1">
        <v>0.25</v>
      </c>
      <c r="G114">
        <v>5</v>
      </c>
      <c r="H114">
        <v>6</v>
      </c>
      <c r="I114" s="1">
        <v>0.83333333333333304</v>
      </c>
      <c r="J114" s="1">
        <v>0.16666666666666599</v>
      </c>
    </row>
    <row r="115" spans="1:10" x14ac:dyDescent="0.45">
      <c r="A115">
        <v>2011</v>
      </c>
      <c r="B115" t="s">
        <v>39</v>
      </c>
      <c r="C115">
        <v>41</v>
      </c>
      <c r="D115">
        <v>85</v>
      </c>
      <c r="E115" s="1">
        <v>0.48235294117646998</v>
      </c>
      <c r="F115" s="1">
        <v>0.51764705882352902</v>
      </c>
      <c r="G115">
        <v>48</v>
      </c>
      <c r="H115">
        <v>98</v>
      </c>
      <c r="I115" s="1">
        <v>0.48979591836734598</v>
      </c>
      <c r="J115" s="1">
        <v>0.51020408163265296</v>
      </c>
    </row>
    <row r="116" spans="1:10" x14ac:dyDescent="0.45">
      <c r="A116">
        <v>2011</v>
      </c>
      <c r="B116" t="s">
        <v>40</v>
      </c>
      <c r="C116">
        <v>3</v>
      </c>
      <c r="D116">
        <v>3</v>
      </c>
      <c r="E116" s="1">
        <v>1</v>
      </c>
      <c r="F116" s="1">
        <v>0</v>
      </c>
      <c r="G116">
        <v>5</v>
      </c>
      <c r="H116">
        <v>5</v>
      </c>
      <c r="I116" s="1">
        <v>1</v>
      </c>
      <c r="J116" s="1">
        <v>0</v>
      </c>
    </row>
    <row r="117" spans="1:10" x14ac:dyDescent="0.45">
      <c r="A117">
        <v>2011</v>
      </c>
      <c r="B117" t="s">
        <v>41</v>
      </c>
      <c r="C117">
        <v>63</v>
      </c>
      <c r="D117">
        <v>70</v>
      </c>
      <c r="E117" s="1">
        <v>0.9</v>
      </c>
      <c r="F117" s="1">
        <v>9.9999999999999895E-2</v>
      </c>
      <c r="G117">
        <v>67</v>
      </c>
      <c r="H117">
        <v>75</v>
      </c>
      <c r="I117" s="1">
        <v>0.89333333333333298</v>
      </c>
      <c r="J117" s="1">
        <v>0.10666666666666599</v>
      </c>
    </row>
    <row r="118" spans="1:10" x14ac:dyDescent="0.45">
      <c r="A118">
        <v>2011</v>
      </c>
      <c r="B118" t="s">
        <v>42</v>
      </c>
      <c r="C118">
        <v>2</v>
      </c>
      <c r="D118">
        <v>4</v>
      </c>
      <c r="E118" s="1">
        <v>0.5</v>
      </c>
      <c r="F118" s="1">
        <v>0.5</v>
      </c>
      <c r="G118">
        <v>2</v>
      </c>
      <c r="H118">
        <v>4</v>
      </c>
      <c r="I118" s="1">
        <v>0.5</v>
      </c>
      <c r="J118" s="1">
        <v>0.5</v>
      </c>
    </row>
    <row r="119" spans="1:10" x14ac:dyDescent="0.45">
      <c r="A119">
        <v>2011</v>
      </c>
      <c r="B119" t="s">
        <v>43</v>
      </c>
      <c r="C119">
        <v>13</v>
      </c>
      <c r="D119">
        <v>16</v>
      </c>
      <c r="E119" s="1">
        <v>0.8125</v>
      </c>
      <c r="F119" s="1">
        <v>0.1875</v>
      </c>
      <c r="G119">
        <v>15</v>
      </c>
      <c r="H119">
        <v>19</v>
      </c>
      <c r="I119" s="1">
        <v>0.78947368421052599</v>
      </c>
      <c r="J119" s="1">
        <v>0.21052631578947301</v>
      </c>
    </row>
    <row r="120" spans="1:10" x14ac:dyDescent="0.45">
      <c r="A120">
        <v>2011</v>
      </c>
      <c r="B120" t="s">
        <v>44</v>
      </c>
      <c r="C120">
        <v>11</v>
      </c>
      <c r="D120">
        <v>16</v>
      </c>
      <c r="E120" s="1">
        <v>0.6875</v>
      </c>
      <c r="F120" s="1">
        <v>0.3125</v>
      </c>
      <c r="G120">
        <v>13</v>
      </c>
      <c r="H120">
        <v>19</v>
      </c>
      <c r="I120" s="1">
        <v>0.68421052631578905</v>
      </c>
      <c r="J120" s="1">
        <v>0.31578947368421001</v>
      </c>
    </row>
    <row r="121" spans="1:10" x14ac:dyDescent="0.45">
      <c r="A121">
        <v>2011</v>
      </c>
      <c r="B121" t="s">
        <v>45</v>
      </c>
      <c r="C121">
        <v>7</v>
      </c>
      <c r="D121">
        <v>15</v>
      </c>
      <c r="E121" s="1">
        <v>0.46666666666666601</v>
      </c>
      <c r="F121" s="1">
        <v>0.53333333333333299</v>
      </c>
      <c r="G121">
        <v>8</v>
      </c>
      <c r="H121">
        <v>17</v>
      </c>
      <c r="I121" s="1">
        <v>0.47058823529411697</v>
      </c>
      <c r="J121" s="1">
        <v>0.52941176470588203</v>
      </c>
    </row>
    <row r="122" spans="1:10" x14ac:dyDescent="0.45">
      <c r="A122">
        <v>2011</v>
      </c>
      <c r="B122" t="s">
        <v>46</v>
      </c>
      <c r="C122">
        <v>88</v>
      </c>
      <c r="D122">
        <v>118</v>
      </c>
      <c r="E122" s="1">
        <v>0.74576271186440601</v>
      </c>
      <c r="F122" s="1">
        <v>0.25423728813559299</v>
      </c>
      <c r="G122">
        <v>97</v>
      </c>
      <c r="H122">
        <v>129</v>
      </c>
      <c r="I122" s="1">
        <v>0.75193798449612403</v>
      </c>
      <c r="J122" s="1">
        <v>0.24806201550387499</v>
      </c>
    </row>
    <row r="123" spans="1:10" x14ac:dyDescent="0.45">
      <c r="A123">
        <v>2011</v>
      </c>
      <c r="B123" t="s">
        <v>47</v>
      </c>
      <c r="C123">
        <v>80</v>
      </c>
      <c r="D123">
        <v>86</v>
      </c>
      <c r="E123" s="1">
        <v>0.93023255813953398</v>
      </c>
      <c r="F123" s="1">
        <v>6.9767441860465101E-2</v>
      </c>
      <c r="G123">
        <v>93</v>
      </c>
      <c r="H123">
        <v>100</v>
      </c>
      <c r="I123" s="1">
        <v>0.93</v>
      </c>
      <c r="J123" s="1">
        <v>6.9999999999999896E-2</v>
      </c>
    </row>
    <row r="124" spans="1:10" x14ac:dyDescent="0.45">
      <c r="A124">
        <v>2011</v>
      </c>
      <c r="B124" t="s">
        <v>53</v>
      </c>
      <c r="C124">
        <v>4</v>
      </c>
      <c r="D124">
        <v>4</v>
      </c>
      <c r="E124" s="1">
        <v>1</v>
      </c>
      <c r="F124" s="1">
        <v>0</v>
      </c>
      <c r="G124">
        <v>4</v>
      </c>
      <c r="H124">
        <v>4</v>
      </c>
      <c r="I124" s="1">
        <v>1</v>
      </c>
      <c r="J124" s="1">
        <v>0</v>
      </c>
    </row>
    <row r="125" spans="1:10" x14ac:dyDescent="0.45">
      <c r="A125">
        <v>2012</v>
      </c>
      <c r="B125" t="s">
        <v>10</v>
      </c>
      <c r="C125">
        <v>22</v>
      </c>
      <c r="D125">
        <v>23</v>
      </c>
      <c r="E125" s="1">
        <v>0.95652173913043403</v>
      </c>
      <c r="F125" s="1">
        <v>4.3478260869565098E-2</v>
      </c>
      <c r="G125">
        <v>24</v>
      </c>
      <c r="H125">
        <v>25</v>
      </c>
      <c r="I125" s="1">
        <v>0.96</v>
      </c>
      <c r="J125" s="1">
        <v>0.04</v>
      </c>
    </row>
    <row r="126" spans="1:10" x14ac:dyDescent="0.45">
      <c r="A126">
        <v>2012</v>
      </c>
      <c r="B126" t="s">
        <v>11</v>
      </c>
      <c r="C126">
        <v>28</v>
      </c>
      <c r="D126">
        <v>79</v>
      </c>
      <c r="E126" s="1">
        <v>0.354430379746835</v>
      </c>
      <c r="F126" s="1">
        <v>0.645569620253164</v>
      </c>
      <c r="G126">
        <v>36</v>
      </c>
      <c r="H126">
        <v>90</v>
      </c>
      <c r="I126" s="1">
        <v>0.4</v>
      </c>
      <c r="J126" s="1">
        <v>0.6</v>
      </c>
    </row>
    <row r="127" spans="1:10" x14ac:dyDescent="0.45">
      <c r="A127">
        <v>2012</v>
      </c>
      <c r="B127" t="s">
        <v>12</v>
      </c>
      <c r="C127">
        <v>43</v>
      </c>
      <c r="D127">
        <v>81</v>
      </c>
      <c r="E127" s="1">
        <v>0.530864197530864</v>
      </c>
      <c r="F127" s="1">
        <v>0.469135802469135</v>
      </c>
      <c r="G127">
        <v>52</v>
      </c>
      <c r="H127">
        <v>91</v>
      </c>
      <c r="I127" s="1">
        <v>0.57142857142857095</v>
      </c>
      <c r="J127" s="1">
        <v>0.42857142857142799</v>
      </c>
    </row>
    <row r="128" spans="1:10" x14ac:dyDescent="0.45">
      <c r="A128">
        <v>2012</v>
      </c>
      <c r="B128" t="s">
        <v>48</v>
      </c>
      <c r="C128">
        <v>7</v>
      </c>
      <c r="D128">
        <v>7</v>
      </c>
      <c r="E128" s="1">
        <v>1</v>
      </c>
      <c r="F128" s="1">
        <v>0</v>
      </c>
      <c r="G128">
        <v>7</v>
      </c>
      <c r="H128">
        <v>7</v>
      </c>
      <c r="I128" s="1">
        <v>1</v>
      </c>
      <c r="J128" s="1">
        <v>0</v>
      </c>
    </row>
    <row r="129" spans="1:10" x14ac:dyDescent="0.45">
      <c r="A129">
        <v>2012</v>
      </c>
      <c r="B129" t="s">
        <v>13</v>
      </c>
      <c r="C129">
        <v>68</v>
      </c>
      <c r="D129">
        <v>82</v>
      </c>
      <c r="E129" s="1">
        <v>0.82926829268292601</v>
      </c>
      <c r="F129" s="1">
        <v>0.17073170731707299</v>
      </c>
      <c r="G129">
        <v>76</v>
      </c>
      <c r="H129">
        <v>93</v>
      </c>
      <c r="I129" s="1">
        <v>0.81720430107526798</v>
      </c>
      <c r="J129" s="1">
        <v>0.18279569892473099</v>
      </c>
    </row>
    <row r="130" spans="1:10" x14ac:dyDescent="0.45">
      <c r="A130">
        <v>2012</v>
      </c>
      <c r="B130" t="s">
        <v>49</v>
      </c>
      <c r="C130">
        <v>7</v>
      </c>
      <c r="D130">
        <v>7</v>
      </c>
      <c r="E130" s="1">
        <v>1</v>
      </c>
      <c r="F130" s="1">
        <v>0</v>
      </c>
      <c r="G130">
        <v>7</v>
      </c>
      <c r="H130">
        <v>7</v>
      </c>
      <c r="I130" s="1">
        <v>1</v>
      </c>
      <c r="J130" s="1">
        <v>0</v>
      </c>
    </row>
    <row r="131" spans="1:10" x14ac:dyDescent="0.45">
      <c r="A131">
        <v>2012</v>
      </c>
      <c r="B131" t="s">
        <v>14</v>
      </c>
      <c r="C131">
        <v>5</v>
      </c>
      <c r="D131">
        <v>5</v>
      </c>
      <c r="E131" s="1">
        <v>1</v>
      </c>
      <c r="F131" s="1">
        <v>0</v>
      </c>
      <c r="G131">
        <v>5</v>
      </c>
      <c r="H131">
        <v>5</v>
      </c>
      <c r="I131" s="1">
        <v>1</v>
      </c>
      <c r="J131" s="1">
        <v>0</v>
      </c>
    </row>
    <row r="132" spans="1:10" x14ac:dyDescent="0.45">
      <c r="A132">
        <v>2012</v>
      </c>
      <c r="B132" t="s">
        <v>15</v>
      </c>
      <c r="C132">
        <v>75</v>
      </c>
      <c r="D132">
        <v>83</v>
      </c>
      <c r="E132" s="1">
        <v>0.90361445783132499</v>
      </c>
      <c r="F132" s="1">
        <v>9.6385542168674607E-2</v>
      </c>
      <c r="G132">
        <v>85</v>
      </c>
      <c r="H132">
        <v>94</v>
      </c>
      <c r="I132" s="1">
        <v>0.90425531914893598</v>
      </c>
      <c r="J132" s="1">
        <v>9.5744680851063801E-2</v>
      </c>
    </row>
    <row r="133" spans="1:10" x14ac:dyDescent="0.45">
      <c r="A133">
        <v>2012</v>
      </c>
      <c r="B133" t="s">
        <v>16</v>
      </c>
      <c r="C133">
        <v>5</v>
      </c>
      <c r="D133">
        <v>5</v>
      </c>
      <c r="E133" s="1">
        <v>1</v>
      </c>
      <c r="F133" s="1">
        <v>0</v>
      </c>
      <c r="G133">
        <v>5</v>
      </c>
      <c r="H133">
        <v>5</v>
      </c>
      <c r="I133" s="1">
        <v>1</v>
      </c>
      <c r="J133" s="1">
        <v>0</v>
      </c>
    </row>
    <row r="134" spans="1:10" x14ac:dyDescent="0.45">
      <c r="A134">
        <v>2012</v>
      </c>
      <c r="B134" t="s">
        <v>18</v>
      </c>
      <c r="C134">
        <v>2</v>
      </c>
      <c r="D134">
        <v>25</v>
      </c>
      <c r="E134" s="1">
        <v>0.08</v>
      </c>
      <c r="F134" s="1">
        <v>0.92</v>
      </c>
      <c r="G134">
        <v>3</v>
      </c>
      <c r="H134">
        <v>28</v>
      </c>
      <c r="I134" s="1">
        <v>0.107142857142857</v>
      </c>
      <c r="J134" s="1">
        <v>0.89285714285714202</v>
      </c>
    </row>
    <row r="135" spans="1:10" x14ac:dyDescent="0.45">
      <c r="A135">
        <v>2012</v>
      </c>
      <c r="B135" t="s">
        <v>19</v>
      </c>
      <c r="C135">
        <v>11</v>
      </c>
      <c r="D135">
        <v>20</v>
      </c>
      <c r="E135" s="1">
        <v>0.55000000000000004</v>
      </c>
      <c r="F135" s="1">
        <v>0.44999999999999901</v>
      </c>
      <c r="G135">
        <v>11</v>
      </c>
      <c r="H135">
        <v>21</v>
      </c>
      <c r="I135" s="1">
        <v>0.52380952380952295</v>
      </c>
      <c r="J135" s="1">
        <v>0.476190476190476</v>
      </c>
    </row>
    <row r="136" spans="1:10" x14ac:dyDescent="0.45">
      <c r="A136">
        <v>2012</v>
      </c>
      <c r="B136" t="s">
        <v>20</v>
      </c>
      <c r="C136">
        <v>74</v>
      </c>
      <c r="D136">
        <v>86</v>
      </c>
      <c r="E136" s="1">
        <v>0.86046511627906896</v>
      </c>
      <c r="F136" s="1">
        <v>0.13953488372093001</v>
      </c>
      <c r="G136">
        <v>83</v>
      </c>
      <c r="H136">
        <v>97</v>
      </c>
      <c r="I136" s="1">
        <v>0.85567010309278302</v>
      </c>
      <c r="J136" s="1">
        <v>0.14432989690721601</v>
      </c>
    </row>
    <row r="137" spans="1:10" x14ac:dyDescent="0.45">
      <c r="A137">
        <v>2012</v>
      </c>
      <c r="B137" t="s">
        <v>21</v>
      </c>
      <c r="C137">
        <v>4</v>
      </c>
      <c r="D137">
        <v>4</v>
      </c>
      <c r="E137" s="1">
        <v>1</v>
      </c>
      <c r="F137" s="1">
        <v>0</v>
      </c>
      <c r="G137">
        <v>4</v>
      </c>
      <c r="H137">
        <v>4</v>
      </c>
      <c r="I137" s="1">
        <v>1</v>
      </c>
      <c r="J137" s="1">
        <v>0</v>
      </c>
    </row>
    <row r="138" spans="1:10" x14ac:dyDescent="0.45">
      <c r="A138">
        <v>2012</v>
      </c>
      <c r="B138" t="s">
        <v>22</v>
      </c>
      <c r="C138">
        <v>50</v>
      </c>
      <c r="D138">
        <v>75</v>
      </c>
      <c r="E138" s="1">
        <v>0.66666666666666596</v>
      </c>
      <c r="F138" s="1">
        <v>0.33333333333333298</v>
      </c>
      <c r="G138">
        <v>57</v>
      </c>
      <c r="H138">
        <v>85</v>
      </c>
      <c r="I138" s="1">
        <v>0.67058823529411704</v>
      </c>
      <c r="J138" s="1">
        <v>0.32941176470588202</v>
      </c>
    </row>
    <row r="139" spans="1:10" x14ac:dyDescent="0.45">
      <c r="A139">
        <v>2012</v>
      </c>
      <c r="B139" t="s">
        <v>23</v>
      </c>
      <c r="C139">
        <v>59</v>
      </c>
      <c r="D139">
        <v>84</v>
      </c>
      <c r="E139" s="1">
        <v>0.702380952380952</v>
      </c>
      <c r="F139" s="1">
        <v>0.29761904761904701</v>
      </c>
      <c r="G139">
        <v>69</v>
      </c>
      <c r="H139">
        <v>95</v>
      </c>
      <c r="I139" s="1">
        <v>0.72631578947368403</v>
      </c>
      <c r="J139" s="1">
        <v>0.27368421052631497</v>
      </c>
    </row>
    <row r="140" spans="1:10" x14ac:dyDescent="0.45">
      <c r="A140">
        <v>2012</v>
      </c>
      <c r="B140" t="s">
        <v>24</v>
      </c>
      <c r="C140">
        <v>45</v>
      </c>
      <c r="D140">
        <v>63</v>
      </c>
      <c r="E140" s="1">
        <v>0.71428571428571397</v>
      </c>
      <c r="F140" s="1">
        <v>0.28571428571428498</v>
      </c>
      <c r="G140">
        <v>50</v>
      </c>
      <c r="H140">
        <v>72</v>
      </c>
      <c r="I140" s="1">
        <v>0.69444444444444398</v>
      </c>
      <c r="J140" s="1">
        <v>0.30555555555555503</v>
      </c>
    </row>
    <row r="141" spans="1:10" x14ac:dyDescent="0.45">
      <c r="A141">
        <v>2012</v>
      </c>
      <c r="B141" t="s">
        <v>54</v>
      </c>
      <c r="C141">
        <v>1</v>
      </c>
      <c r="D141">
        <v>1</v>
      </c>
      <c r="E141" s="1">
        <v>1</v>
      </c>
      <c r="F141" s="1">
        <v>0</v>
      </c>
      <c r="G141">
        <v>2</v>
      </c>
      <c r="H141">
        <v>2</v>
      </c>
      <c r="I141" s="1">
        <v>1</v>
      </c>
      <c r="J141" s="1">
        <v>0</v>
      </c>
    </row>
    <row r="142" spans="1:10" x14ac:dyDescent="0.45">
      <c r="A142">
        <v>2012</v>
      </c>
      <c r="B142" t="s">
        <v>25</v>
      </c>
      <c r="C142">
        <v>11</v>
      </c>
      <c r="D142">
        <v>12</v>
      </c>
      <c r="E142" s="1">
        <v>0.91666666666666596</v>
      </c>
      <c r="F142" s="1">
        <v>8.3333333333333301E-2</v>
      </c>
      <c r="G142">
        <v>11</v>
      </c>
      <c r="H142">
        <v>12</v>
      </c>
      <c r="I142" s="1">
        <v>0.91666666666666596</v>
      </c>
      <c r="J142" s="1">
        <v>8.3333333333333301E-2</v>
      </c>
    </row>
    <row r="143" spans="1:10" x14ac:dyDescent="0.45">
      <c r="A143">
        <v>2012</v>
      </c>
      <c r="B143" t="s">
        <v>27</v>
      </c>
      <c r="C143">
        <v>8</v>
      </c>
      <c r="D143">
        <v>8</v>
      </c>
      <c r="E143" s="1">
        <v>1</v>
      </c>
      <c r="F143" s="1">
        <v>0</v>
      </c>
      <c r="G143">
        <v>8</v>
      </c>
      <c r="H143">
        <v>8</v>
      </c>
      <c r="I143" s="1">
        <v>1</v>
      </c>
      <c r="J143" s="1">
        <v>0</v>
      </c>
    </row>
    <row r="144" spans="1:10" x14ac:dyDescent="0.45">
      <c r="A144">
        <v>2012</v>
      </c>
      <c r="B144" t="s">
        <v>28</v>
      </c>
      <c r="C144">
        <v>32</v>
      </c>
      <c r="D144">
        <v>58</v>
      </c>
      <c r="E144" s="1">
        <v>0.55172413793103403</v>
      </c>
      <c r="F144" s="1">
        <v>0.44827586206896503</v>
      </c>
      <c r="G144">
        <v>35</v>
      </c>
      <c r="H144">
        <v>67</v>
      </c>
      <c r="I144" s="1">
        <v>0.52238805970149205</v>
      </c>
      <c r="J144" s="1">
        <v>0.47761194029850701</v>
      </c>
    </row>
    <row r="145" spans="1:10" x14ac:dyDescent="0.45">
      <c r="A145">
        <v>2012</v>
      </c>
      <c r="B145" t="s">
        <v>50</v>
      </c>
      <c r="C145">
        <v>5</v>
      </c>
      <c r="D145">
        <v>7</v>
      </c>
      <c r="E145" s="1">
        <v>0.71428571428571397</v>
      </c>
      <c r="F145" s="1">
        <v>0.28571428571428498</v>
      </c>
      <c r="G145">
        <v>5</v>
      </c>
      <c r="H145">
        <v>7</v>
      </c>
      <c r="I145" s="1">
        <v>0.71428571428571397</v>
      </c>
      <c r="J145" s="1">
        <v>0.28571428571428498</v>
      </c>
    </row>
    <row r="146" spans="1:10" x14ac:dyDescent="0.45">
      <c r="A146">
        <v>2012</v>
      </c>
      <c r="B146" t="s">
        <v>29</v>
      </c>
      <c r="C146">
        <v>98</v>
      </c>
      <c r="D146">
        <v>114</v>
      </c>
      <c r="E146" s="1">
        <v>0.859649122807017</v>
      </c>
      <c r="F146" s="1">
        <v>0.140350877192982</v>
      </c>
      <c r="G146">
        <v>113</v>
      </c>
      <c r="H146">
        <v>131</v>
      </c>
      <c r="I146" s="1">
        <v>0.86259541984732802</v>
      </c>
      <c r="J146" s="1">
        <v>0.13740458015267101</v>
      </c>
    </row>
    <row r="147" spans="1:10" x14ac:dyDescent="0.45">
      <c r="A147">
        <v>2012</v>
      </c>
      <c r="B147" t="s">
        <v>30</v>
      </c>
      <c r="C147">
        <v>73</v>
      </c>
      <c r="D147">
        <v>80</v>
      </c>
      <c r="E147" s="1">
        <v>0.91249999999999998</v>
      </c>
      <c r="F147" s="1">
        <v>8.7499999999999994E-2</v>
      </c>
      <c r="G147">
        <v>83</v>
      </c>
      <c r="H147">
        <v>91</v>
      </c>
      <c r="I147" s="1">
        <v>0.91208791208791196</v>
      </c>
      <c r="J147" s="1">
        <v>8.7912087912087905E-2</v>
      </c>
    </row>
    <row r="148" spans="1:10" x14ac:dyDescent="0.45">
      <c r="A148">
        <v>2012</v>
      </c>
      <c r="B148" t="s">
        <v>51</v>
      </c>
      <c r="C148">
        <v>5</v>
      </c>
      <c r="D148">
        <v>7</v>
      </c>
      <c r="E148" s="1">
        <v>0.71428571428571397</v>
      </c>
      <c r="F148" s="1">
        <v>0.28571428571428498</v>
      </c>
      <c r="G148">
        <v>5</v>
      </c>
      <c r="H148">
        <v>7</v>
      </c>
      <c r="I148" s="1">
        <v>0.71428571428571397</v>
      </c>
      <c r="J148" s="1">
        <v>0.28571428571428498</v>
      </c>
    </row>
    <row r="149" spans="1:10" x14ac:dyDescent="0.45">
      <c r="A149">
        <v>2012</v>
      </c>
      <c r="B149" t="s">
        <v>31</v>
      </c>
      <c r="C149">
        <v>58</v>
      </c>
      <c r="D149">
        <v>95</v>
      </c>
      <c r="E149" s="1">
        <v>0.61052631578947303</v>
      </c>
      <c r="F149" s="1">
        <v>0.38947368421052603</v>
      </c>
      <c r="G149">
        <v>67</v>
      </c>
      <c r="H149">
        <v>107</v>
      </c>
      <c r="I149" s="1">
        <v>0.62616822429906505</v>
      </c>
      <c r="J149" s="1">
        <v>0.37383177570093401</v>
      </c>
    </row>
    <row r="150" spans="1:10" x14ac:dyDescent="0.45">
      <c r="A150">
        <v>2012</v>
      </c>
      <c r="B150" t="s">
        <v>32</v>
      </c>
      <c r="C150">
        <v>18</v>
      </c>
      <c r="D150">
        <v>18</v>
      </c>
      <c r="E150" s="1">
        <v>1</v>
      </c>
      <c r="F150" s="1">
        <v>0</v>
      </c>
      <c r="G150">
        <v>20</v>
      </c>
      <c r="H150">
        <v>20</v>
      </c>
      <c r="I150" s="1">
        <v>1</v>
      </c>
      <c r="J150" s="1">
        <v>0</v>
      </c>
    </row>
    <row r="151" spans="1:10" x14ac:dyDescent="0.45">
      <c r="A151">
        <v>2012</v>
      </c>
      <c r="B151" t="s">
        <v>33</v>
      </c>
      <c r="C151">
        <v>85</v>
      </c>
      <c r="D151">
        <v>86</v>
      </c>
      <c r="E151" s="1">
        <v>0.98837209302325502</v>
      </c>
      <c r="F151" s="1">
        <v>1.16279069767442E-2</v>
      </c>
      <c r="G151">
        <v>96</v>
      </c>
      <c r="H151">
        <v>97</v>
      </c>
      <c r="I151" s="1">
        <v>0.98969072164948402</v>
      </c>
      <c r="J151" s="1">
        <v>1.03092783505154E-2</v>
      </c>
    </row>
    <row r="152" spans="1:10" x14ac:dyDescent="0.45">
      <c r="A152">
        <v>2012</v>
      </c>
      <c r="B152" t="s">
        <v>34</v>
      </c>
      <c r="C152">
        <v>5</v>
      </c>
      <c r="D152">
        <v>6</v>
      </c>
      <c r="E152" s="1">
        <v>0.83333333333333304</v>
      </c>
      <c r="F152" s="1">
        <v>0.16666666666666599</v>
      </c>
      <c r="G152">
        <v>5</v>
      </c>
      <c r="H152">
        <v>6</v>
      </c>
      <c r="I152" s="1">
        <v>0.83333333333333304</v>
      </c>
      <c r="J152" s="1">
        <v>0.16666666666666599</v>
      </c>
    </row>
    <row r="153" spans="1:10" x14ac:dyDescent="0.45">
      <c r="A153">
        <v>2012</v>
      </c>
      <c r="B153" t="s">
        <v>35</v>
      </c>
      <c r="C153">
        <v>3</v>
      </c>
      <c r="D153">
        <v>19</v>
      </c>
      <c r="E153" s="1">
        <v>0.157894736842105</v>
      </c>
      <c r="F153" s="1">
        <v>0.84210526315789402</v>
      </c>
      <c r="G153">
        <v>3</v>
      </c>
      <c r="H153">
        <v>21</v>
      </c>
      <c r="I153" s="1">
        <v>0.14285714285714199</v>
      </c>
      <c r="J153" s="1">
        <v>0.85714285714285698</v>
      </c>
    </row>
    <row r="154" spans="1:10" x14ac:dyDescent="0.45">
      <c r="A154">
        <v>2012</v>
      </c>
      <c r="B154" t="s">
        <v>36</v>
      </c>
      <c r="C154">
        <v>15</v>
      </c>
      <c r="D154">
        <v>21</v>
      </c>
      <c r="E154" s="1">
        <v>0.71428571428571397</v>
      </c>
      <c r="F154" s="1">
        <v>0.28571428571428498</v>
      </c>
      <c r="G154">
        <v>19</v>
      </c>
      <c r="H154">
        <v>25</v>
      </c>
      <c r="I154" s="1">
        <v>0.76</v>
      </c>
      <c r="J154" s="1">
        <v>0.24</v>
      </c>
    </row>
    <row r="155" spans="1:10" x14ac:dyDescent="0.45">
      <c r="A155">
        <v>2012</v>
      </c>
      <c r="B155" t="s">
        <v>37</v>
      </c>
      <c r="C155">
        <v>7</v>
      </c>
      <c r="D155">
        <v>15</v>
      </c>
      <c r="E155" s="1">
        <v>0.46666666666666601</v>
      </c>
      <c r="F155" s="1">
        <v>0.53333333333333299</v>
      </c>
      <c r="G155">
        <v>7</v>
      </c>
      <c r="H155">
        <v>17</v>
      </c>
      <c r="I155" s="1">
        <v>0.41176470588235198</v>
      </c>
      <c r="J155" s="1">
        <v>0.58823529411764697</v>
      </c>
    </row>
    <row r="156" spans="1:10" x14ac:dyDescent="0.45">
      <c r="A156">
        <v>2012</v>
      </c>
      <c r="B156" t="s">
        <v>38</v>
      </c>
      <c r="C156">
        <v>4</v>
      </c>
      <c r="D156">
        <v>4</v>
      </c>
      <c r="E156" s="1">
        <v>1</v>
      </c>
      <c r="F156" s="1">
        <v>0</v>
      </c>
      <c r="G156">
        <v>4</v>
      </c>
      <c r="H156">
        <v>4</v>
      </c>
      <c r="I156" s="1">
        <v>1</v>
      </c>
      <c r="J156" s="1">
        <v>0</v>
      </c>
    </row>
    <row r="157" spans="1:10" x14ac:dyDescent="0.45">
      <c r="A157">
        <v>2012</v>
      </c>
      <c r="B157" t="s">
        <v>39</v>
      </c>
      <c r="C157">
        <v>29</v>
      </c>
      <c r="D157">
        <v>66</v>
      </c>
      <c r="E157" s="1">
        <v>0.439393939393939</v>
      </c>
      <c r="F157" s="1">
        <v>0.56060606060606</v>
      </c>
      <c r="G157">
        <v>32</v>
      </c>
      <c r="H157">
        <v>76</v>
      </c>
      <c r="I157" s="1">
        <v>0.42105263157894701</v>
      </c>
      <c r="J157" s="1">
        <v>0.57894736842105199</v>
      </c>
    </row>
    <row r="158" spans="1:10" x14ac:dyDescent="0.45">
      <c r="A158">
        <v>2012</v>
      </c>
      <c r="B158" t="s">
        <v>40</v>
      </c>
      <c r="C158">
        <v>4</v>
      </c>
      <c r="D158">
        <v>4</v>
      </c>
      <c r="E158" s="1">
        <v>1</v>
      </c>
      <c r="F158" s="1">
        <v>0</v>
      </c>
      <c r="G158">
        <v>4</v>
      </c>
      <c r="H158">
        <v>4</v>
      </c>
      <c r="I158" s="1">
        <v>1</v>
      </c>
      <c r="J158" s="1">
        <v>0</v>
      </c>
    </row>
    <row r="159" spans="1:10" x14ac:dyDescent="0.45">
      <c r="A159">
        <v>2012</v>
      </c>
      <c r="B159" t="s">
        <v>41</v>
      </c>
      <c r="C159">
        <v>77</v>
      </c>
      <c r="D159">
        <v>83</v>
      </c>
      <c r="E159" s="1">
        <v>0.92771084337349397</v>
      </c>
      <c r="F159" s="1">
        <v>7.2289156626505993E-2</v>
      </c>
      <c r="G159">
        <v>88</v>
      </c>
      <c r="H159">
        <v>94</v>
      </c>
      <c r="I159" s="1">
        <v>0.93617021276595702</v>
      </c>
      <c r="J159" s="1">
        <v>6.3829787234042507E-2</v>
      </c>
    </row>
    <row r="160" spans="1:10" x14ac:dyDescent="0.45">
      <c r="A160">
        <v>2012</v>
      </c>
      <c r="B160" t="s">
        <v>43</v>
      </c>
      <c r="C160">
        <v>17</v>
      </c>
      <c r="D160">
        <v>17</v>
      </c>
      <c r="E160" s="1">
        <v>1</v>
      </c>
      <c r="F160" s="1">
        <v>0</v>
      </c>
      <c r="G160">
        <v>18</v>
      </c>
      <c r="H160">
        <v>19</v>
      </c>
      <c r="I160" s="1">
        <v>0.94736842105263097</v>
      </c>
      <c r="J160" s="1">
        <v>5.2631578947368397E-2</v>
      </c>
    </row>
    <row r="161" spans="1:10" x14ac:dyDescent="0.45">
      <c r="A161">
        <v>2012</v>
      </c>
      <c r="B161" t="s">
        <v>44</v>
      </c>
      <c r="C161">
        <v>14</v>
      </c>
      <c r="D161">
        <v>17</v>
      </c>
      <c r="E161" s="1">
        <v>0.82352941176470495</v>
      </c>
      <c r="F161" s="1">
        <v>0.17647058823529399</v>
      </c>
      <c r="G161">
        <v>16</v>
      </c>
      <c r="H161">
        <v>19</v>
      </c>
      <c r="I161" s="1">
        <v>0.84210526315789402</v>
      </c>
      <c r="J161" s="1">
        <v>0.157894736842105</v>
      </c>
    </row>
    <row r="162" spans="1:10" x14ac:dyDescent="0.45">
      <c r="A162">
        <v>2012</v>
      </c>
      <c r="B162" t="s">
        <v>55</v>
      </c>
      <c r="C162">
        <v>2</v>
      </c>
      <c r="D162">
        <v>2</v>
      </c>
      <c r="E162" s="1">
        <v>1</v>
      </c>
      <c r="F162" s="1">
        <v>0</v>
      </c>
      <c r="G162">
        <v>2</v>
      </c>
      <c r="H162">
        <v>2</v>
      </c>
      <c r="I162" s="1">
        <v>1</v>
      </c>
      <c r="J162" s="1">
        <v>0</v>
      </c>
    </row>
    <row r="163" spans="1:10" x14ac:dyDescent="0.45">
      <c r="A163">
        <v>2012</v>
      </c>
      <c r="B163" t="s">
        <v>45</v>
      </c>
      <c r="C163">
        <v>12</v>
      </c>
      <c r="D163">
        <v>22</v>
      </c>
      <c r="E163" s="1">
        <v>0.54545454545454497</v>
      </c>
      <c r="F163" s="1">
        <v>0.45454545454545398</v>
      </c>
      <c r="G163">
        <v>14</v>
      </c>
      <c r="H163">
        <v>24</v>
      </c>
      <c r="I163" s="1">
        <v>0.58333333333333304</v>
      </c>
      <c r="J163" s="1">
        <v>0.41666666666666602</v>
      </c>
    </row>
    <row r="164" spans="1:10" x14ac:dyDescent="0.45">
      <c r="A164">
        <v>2012</v>
      </c>
      <c r="B164" t="s">
        <v>46</v>
      </c>
      <c r="C164">
        <v>80</v>
      </c>
      <c r="D164">
        <v>113</v>
      </c>
      <c r="E164" s="1">
        <v>0.70796460176991105</v>
      </c>
      <c r="F164" s="1">
        <v>0.29203539823008801</v>
      </c>
      <c r="G164">
        <v>94</v>
      </c>
      <c r="H164">
        <v>130</v>
      </c>
      <c r="I164" s="1">
        <v>0.72307692307692295</v>
      </c>
      <c r="J164" s="1">
        <v>0.27692307692307599</v>
      </c>
    </row>
    <row r="165" spans="1:10" x14ac:dyDescent="0.45">
      <c r="A165">
        <v>2012</v>
      </c>
      <c r="B165" t="s">
        <v>47</v>
      </c>
      <c r="C165">
        <v>64</v>
      </c>
      <c r="D165">
        <v>67</v>
      </c>
      <c r="E165" s="1">
        <v>0.95522388059701402</v>
      </c>
      <c r="F165" s="1">
        <v>4.4776119402985003E-2</v>
      </c>
      <c r="G165">
        <v>75</v>
      </c>
      <c r="H165">
        <v>78</v>
      </c>
      <c r="I165" s="1">
        <v>0.96153846153846101</v>
      </c>
      <c r="J165" s="1">
        <v>3.8461538461538401E-2</v>
      </c>
    </row>
    <row r="166" spans="1:10" x14ac:dyDescent="0.45">
      <c r="A166">
        <v>2012</v>
      </c>
      <c r="B166" t="s">
        <v>53</v>
      </c>
      <c r="C166">
        <v>6</v>
      </c>
      <c r="D166">
        <v>7</v>
      </c>
      <c r="E166" s="1">
        <v>0.85714285714285698</v>
      </c>
      <c r="F166" s="1">
        <v>0.14285714285714199</v>
      </c>
      <c r="G166">
        <v>6</v>
      </c>
      <c r="H166">
        <v>7</v>
      </c>
      <c r="I166" s="1">
        <v>0.85714285714285698</v>
      </c>
      <c r="J166" s="1">
        <v>0.14285714285714199</v>
      </c>
    </row>
    <row r="167" spans="1:10" x14ac:dyDescent="0.45">
      <c r="A167">
        <v>2013</v>
      </c>
      <c r="B167" t="s">
        <v>10</v>
      </c>
      <c r="C167">
        <v>26</v>
      </c>
      <c r="D167">
        <v>30</v>
      </c>
      <c r="E167" s="1">
        <v>0.86666666666666603</v>
      </c>
      <c r="F167" s="1">
        <v>0.133333333333333</v>
      </c>
      <c r="G167">
        <v>28</v>
      </c>
      <c r="H167">
        <v>32</v>
      </c>
      <c r="I167" s="1">
        <v>0.875</v>
      </c>
      <c r="J167" s="1">
        <v>0.125</v>
      </c>
    </row>
    <row r="168" spans="1:10" x14ac:dyDescent="0.45">
      <c r="A168">
        <v>2013</v>
      </c>
      <c r="B168" t="s">
        <v>11</v>
      </c>
      <c r="C168">
        <v>41</v>
      </c>
      <c r="D168">
        <v>102</v>
      </c>
      <c r="E168" s="1">
        <v>0.40196078431372501</v>
      </c>
      <c r="F168" s="1">
        <v>0.59803921568627405</v>
      </c>
      <c r="G168">
        <v>47</v>
      </c>
      <c r="H168">
        <v>116</v>
      </c>
      <c r="I168" s="1">
        <v>0.40517241379310298</v>
      </c>
      <c r="J168" s="1">
        <v>0.59482758620689602</v>
      </c>
    </row>
    <row r="169" spans="1:10" x14ac:dyDescent="0.45">
      <c r="A169">
        <v>2013</v>
      </c>
      <c r="B169" t="s">
        <v>12</v>
      </c>
      <c r="C169">
        <v>53</v>
      </c>
      <c r="D169">
        <v>90</v>
      </c>
      <c r="E169" s="1">
        <v>0.58888888888888802</v>
      </c>
      <c r="F169" s="1">
        <v>0.41111111111111098</v>
      </c>
      <c r="G169">
        <v>60</v>
      </c>
      <c r="H169">
        <v>102</v>
      </c>
      <c r="I169" s="1">
        <v>0.58823529411764697</v>
      </c>
      <c r="J169" s="1">
        <v>0.41176470588235198</v>
      </c>
    </row>
    <row r="170" spans="1:10" x14ac:dyDescent="0.45">
      <c r="A170">
        <v>2013</v>
      </c>
      <c r="B170" t="s">
        <v>48</v>
      </c>
      <c r="C170">
        <v>6</v>
      </c>
      <c r="D170">
        <v>6</v>
      </c>
      <c r="E170" s="1">
        <v>1</v>
      </c>
      <c r="F170" s="1">
        <v>0</v>
      </c>
      <c r="G170">
        <v>6</v>
      </c>
      <c r="H170">
        <v>6</v>
      </c>
      <c r="I170" s="1">
        <v>1</v>
      </c>
      <c r="J170" s="1">
        <v>0</v>
      </c>
    </row>
    <row r="171" spans="1:10" x14ac:dyDescent="0.45">
      <c r="A171">
        <v>2013</v>
      </c>
      <c r="B171" t="s">
        <v>13</v>
      </c>
      <c r="C171">
        <v>74</v>
      </c>
      <c r="D171">
        <v>92</v>
      </c>
      <c r="E171" s="1">
        <v>0.80434782608695599</v>
      </c>
      <c r="F171" s="1">
        <v>0.19565217391304299</v>
      </c>
      <c r="G171">
        <v>83</v>
      </c>
      <c r="H171">
        <v>102</v>
      </c>
      <c r="I171" s="1">
        <v>0.81372549019607798</v>
      </c>
      <c r="J171" s="1">
        <v>0.18627450980392099</v>
      </c>
    </row>
    <row r="172" spans="1:10" x14ac:dyDescent="0.45">
      <c r="A172">
        <v>2013</v>
      </c>
      <c r="B172" t="s">
        <v>49</v>
      </c>
      <c r="C172">
        <v>6</v>
      </c>
      <c r="D172">
        <v>6</v>
      </c>
      <c r="E172" s="1">
        <v>1</v>
      </c>
      <c r="F172" s="1">
        <v>0</v>
      </c>
      <c r="G172">
        <v>6</v>
      </c>
      <c r="H172">
        <v>6</v>
      </c>
      <c r="I172" s="1">
        <v>1</v>
      </c>
      <c r="J172" s="1">
        <v>0</v>
      </c>
    </row>
    <row r="173" spans="1:10" x14ac:dyDescent="0.45">
      <c r="A173">
        <v>2013</v>
      </c>
      <c r="B173" t="s">
        <v>15</v>
      </c>
      <c r="C173">
        <v>81</v>
      </c>
      <c r="D173">
        <v>94</v>
      </c>
      <c r="E173" s="1">
        <v>0.86170212765957399</v>
      </c>
      <c r="F173" s="1">
        <v>0.13829787234042501</v>
      </c>
      <c r="G173">
        <v>90</v>
      </c>
      <c r="H173">
        <v>104</v>
      </c>
      <c r="I173" s="1">
        <v>0.86538461538461497</v>
      </c>
      <c r="J173" s="1">
        <v>0.134615384615384</v>
      </c>
    </row>
    <row r="174" spans="1:10" x14ac:dyDescent="0.45">
      <c r="A174">
        <v>2013</v>
      </c>
      <c r="B174" t="s">
        <v>18</v>
      </c>
      <c r="C174">
        <v>7</v>
      </c>
      <c r="D174">
        <v>32</v>
      </c>
      <c r="E174" s="1">
        <v>0.21875</v>
      </c>
      <c r="F174" s="1">
        <v>0.78125</v>
      </c>
      <c r="G174">
        <v>7</v>
      </c>
      <c r="H174">
        <v>33</v>
      </c>
      <c r="I174" s="1">
        <v>0.21212121212121199</v>
      </c>
      <c r="J174" s="1">
        <v>0.78787878787878696</v>
      </c>
    </row>
    <row r="175" spans="1:10" x14ac:dyDescent="0.45">
      <c r="A175">
        <v>2013</v>
      </c>
      <c r="B175" t="s">
        <v>19</v>
      </c>
      <c r="C175">
        <v>18</v>
      </c>
      <c r="D175">
        <v>38</v>
      </c>
      <c r="E175" s="1">
        <v>0.47368421052631499</v>
      </c>
      <c r="F175" s="1">
        <v>0.52631578947368396</v>
      </c>
      <c r="G175">
        <v>19</v>
      </c>
      <c r="H175">
        <v>40</v>
      </c>
      <c r="I175" s="1">
        <v>0.47499999999999998</v>
      </c>
      <c r="J175" s="1">
        <v>0.52500000000000002</v>
      </c>
    </row>
    <row r="176" spans="1:10" x14ac:dyDescent="0.45">
      <c r="A176">
        <v>2013</v>
      </c>
      <c r="B176" t="s">
        <v>20</v>
      </c>
      <c r="C176">
        <v>74</v>
      </c>
      <c r="D176">
        <v>93</v>
      </c>
      <c r="E176" s="1">
        <v>0.79569892473118198</v>
      </c>
      <c r="F176" s="1">
        <v>0.204301075268817</v>
      </c>
      <c r="G176">
        <v>83</v>
      </c>
      <c r="H176">
        <v>103</v>
      </c>
      <c r="I176" s="1">
        <v>0.80582524271844602</v>
      </c>
      <c r="J176" s="1">
        <v>0.19417475728155301</v>
      </c>
    </row>
    <row r="177" spans="1:10" x14ac:dyDescent="0.45">
      <c r="A177">
        <v>2013</v>
      </c>
      <c r="B177" t="s">
        <v>21</v>
      </c>
      <c r="C177">
        <v>6</v>
      </c>
      <c r="D177">
        <v>6</v>
      </c>
      <c r="E177" s="1">
        <v>1</v>
      </c>
      <c r="F177" s="1">
        <v>0</v>
      </c>
      <c r="G177">
        <v>6</v>
      </c>
      <c r="H177">
        <v>6</v>
      </c>
      <c r="I177" s="1">
        <v>1</v>
      </c>
      <c r="J177" s="1">
        <v>0</v>
      </c>
    </row>
    <row r="178" spans="1:10" x14ac:dyDescent="0.45">
      <c r="A178">
        <v>2013</v>
      </c>
      <c r="B178" t="s">
        <v>22</v>
      </c>
      <c r="C178">
        <v>49</v>
      </c>
      <c r="D178">
        <v>82</v>
      </c>
      <c r="E178" s="1">
        <v>0.59756097560975596</v>
      </c>
      <c r="F178" s="1">
        <v>0.40243902439024298</v>
      </c>
      <c r="G178">
        <v>56</v>
      </c>
      <c r="H178">
        <v>92</v>
      </c>
      <c r="I178" s="1">
        <v>0.60869565217391297</v>
      </c>
      <c r="J178" s="1">
        <v>0.39130434782608597</v>
      </c>
    </row>
    <row r="179" spans="1:10" x14ac:dyDescent="0.45">
      <c r="A179">
        <v>2013</v>
      </c>
      <c r="B179" t="s">
        <v>23</v>
      </c>
      <c r="C179">
        <v>69</v>
      </c>
      <c r="D179">
        <v>95</v>
      </c>
      <c r="E179" s="1">
        <v>0.72631578947368403</v>
      </c>
      <c r="F179" s="1">
        <v>0.27368421052631497</v>
      </c>
      <c r="G179">
        <v>77</v>
      </c>
      <c r="H179">
        <v>105</v>
      </c>
      <c r="I179" s="1">
        <v>0.73333333333333295</v>
      </c>
      <c r="J179" s="1">
        <v>0.266666666666666</v>
      </c>
    </row>
    <row r="180" spans="1:10" x14ac:dyDescent="0.45">
      <c r="A180">
        <v>2013</v>
      </c>
      <c r="B180" t="s">
        <v>24</v>
      </c>
      <c r="C180">
        <v>47</v>
      </c>
      <c r="D180">
        <v>69</v>
      </c>
      <c r="E180" s="1">
        <v>0.68115942028985499</v>
      </c>
      <c r="F180" s="1">
        <v>0.31884057971014401</v>
      </c>
      <c r="G180">
        <v>51</v>
      </c>
      <c r="H180">
        <v>76</v>
      </c>
      <c r="I180" s="1">
        <v>0.67105263157894701</v>
      </c>
      <c r="J180" s="1">
        <v>0.32894736842105199</v>
      </c>
    </row>
    <row r="181" spans="1:10" x14ac:dyDescent="0.45">
      <c r="A181">
        <v>2013</v>
      </c>
      <c r="B181" t="s">
        <v>25</v>
      </c>
      <c r="C181">
        <v>13</v>
      </c>
      <c r="D181">
        <v>15</v>
      </c>
      <c r="E181" s="1">
        <v>0.86666666666666603</v>
      </c>
      <c r="F181" s="1">
        <v>0.133333333333333</v>
      </c>
      <c r="G181">
        <v>15</v>
      </c>
      <c r="H181">
        <v>17</v>
      </c>
      <c r="I181" s="1">
        <v>0.88235294117647001</v>
      </c>
      <c r="J181" s="1">
        <v>0.11764705882352899</v>
      </c>
    </row>
    <row r="182" spans="1:10" x14ac:dyDescent="0.45">
      <c r="A182">
        <v>2013</v>
      </c>
      <c r="B182" t="s">
        <v>26</v>
      </c>
      <c r="C182">
        <v>1</v>
      </c>
      <c r="D182">
        <v>4</v>
      </c>
      <c r="E182" s="1">
        <v>0.25</v>
      </c>
      <c r="F182" s="1">
        <v>0.75</v>
      </c>
      <c r="G182">
        <v>1</v>
      </c>
      <c r="H182">
        <v>4</v>
      </c>
      <c r="I182" s="1">
        <v>0.25</v>
      </c>
      <c r="J182" s="1">
        <v>0.75</v>
      </c>
    </row>
    <row r="183" spans="1:10" x14ac:dyDescent="0.45">
      <c r="A183">
        <v>2013</v>
      </c>
      <c r="B183" t="s">
        <v>27</v>
      </c>
      <c r="C183">
        <v>5</v>
      </c>
      <c r="D183">
        <v>5</v>
      </c>
      <c r="E183" s="1">
        <v>1</v>
      </c>
      <c r="F183" s="1">
        <v>0</v>
      </c>
      <c r="G183">
        <v>5</v>
      </c>
      <c r="H183">
        <v>5</v>
      </c>
      <c r="I183" s="1">
        <v>1</v>
      </c>
      <c r="J183" s="1">
        <v>0</v>
      </c>
    </row>
    <row r="184" spans="1:10" x14ac:dyDescent="0.45">
      <c r="A184">
        <v>2013</v>
      </c>
      <c r="B184" t="s">
        <v>28</v>
      </c>
      <c r="C184">
        <v>31</v>
      </c>
      <c r="D184">
        <v>61</v>
      </c>
      <c r="E184" s="1">
        <v>0.50819672131147497</v>
      </c>
      <c r="F184" s="1">
        <v>0.49180327868852403</v>
      </c>
      <c r="G184">
        <v>32</v>
      </c>
      <c r="H184">
        <v>66</v>
      </c>
      <c r="I184" s="1">
        <v>0.48484848484848397</v>
      </c>
      <c r="J184" s="1">
        <v>0.51515151515151503</v>
      </c>
    </row>
    <row r="185" spans="1:10" x14ac:dyDescent="0.45">
      <c r="A185">
        <v>2013</v>
      </c>
      <c r="B185" t="s">
        <v>50</v>
      </c>
      <c r="C185">
        <v>4</v>
      </c>
      <c r="D185">
        <v>6</v>
      </c>
      <c r="E185" s="1">
        <v>0.66666666666666596</v>
      </c>
      <c r="F185" s="1">
        <v>0.33333333333333298</v>
      </c>
      <c r="G185">
        <v>4</v>
      </c>
      <c r="H185">
        <v>6</v>
      </c>
      <c r="I185" s="1">
        <v>0.66666666666666596</v>
      </c>
      <c r="J185" s="1">
        <v>0.33333333333333298</v>
      </c>
    </row>
    <row r="186" spans="1:10" x14ac:dyDescent="0.45">
      <c r="A186">
        <v>2013</v>
      </c>
      <c r="B186" t="s">
        <v>29</v>
      </c>
      <c r="C186">
        <v>117</v>
      </c>
      <c r="D186">
        <v>132</v>
      </c>
      <c r="E186" s="1">
        <v>0.88636363636363602</v>
      </c>
      <c r="F186" s="1">
        <v>0.11363636363636299</v>
      </c>
      <c r="G186">
        <v>129</v>
      </c>
      <c r="H186">
        <v>147</v>
      </c>
      <c r="I186" s="1">
        <v>0.87755102040816302</v>
      </c>
      <c r="J186" s="1">
        <v>0.122448979591836</v>
      </c>
    </row>
    <row r="187" spans="1:10" x14ac:dyDescent="0.45">
      <c r="A187">
        <v>2013</v>
      </c>
      <c r="B187" t="s">
        <v>30</v>
      </c>
      <c r="C187">
        <v>83</v>
      </c>
      <c r="D187">
        <v>84</v>
      </c>
      <c r="E187" s="1">
        <v>0.98809523809523803</v>
      </c>
      <c r="F187" s="1">
        <v>1.19047619047618E-2</v>
      </c>
      <c r="G187">
        <v>93</v>
      </c>
      <c r="H187">
        <v>94</v>
      </c>
      <c r="I187" s="1">
        <v>0.98936170212765895</v>
      </c>
      <c r="J187" s="1">
        <v>1.06382978723403E-2</v>
      </c>
    </row>
    <row r="188" spans="1:10" x14ac:dyDescent="0.45">
      <c r="A188">
        <v>2013</v>
      </c>
      <c r="B188" t="s">
        <v>51</v>
      </c>
      <c r="C188">
        <v>4</v>
      </c>
      <c r="D188">
        <v>6</v>
      </c>
      <c r="E188" s="1">
        <v>0.66666666666666596</v>
      </c>
      <c r="F188" s="1">
        <v>0.33333333333333298</v>
      </c>
      <c r="G188">
        <v>4</v>
      </c>
      <c r="H188">
        <v>6</v>
      </c>
      <c r="I188" s="1">
        <v>0.66666666666666596</v>
      </c>
      <c r="J188" s="1">
        <v>0.33333333333333298</v>
      </c>
    </row>
    <row r="189" spans="1:10" x14ac:dyDescent="0.45">
      <c r="A189">
        <v>2013</v>
      </c>
      <c r="B189" t="s">
        <v>31</v>
      </c>
      <c r="C189">
        <v>64</v>
      </c>
      <c r="D189">
        <v>103</v>
      </c>
      <c r="E189" s="1">
        <v>0.62135922330097004</v>
      </c>
      <c r="F189" s="1">
        <v>0.37864077669902901</v>
      </c>
      <c r="G189">
        <v>73</v>
      </c>
      <c r="H189">
        <v>116</v>
      </c>
      <c r="I189" s="1">
        <v>0.62931034482758597</v>
      </c>
      <c r="J189" s="1">
        <v>0.37068965517241298</v>
      </c>
    </row>
    <row r="190" spans="1:10" x14ac:dyDescent="0.45">
      <c r="A190">
        <v>2013</v>
      </c>
      <c r="B190" t="s">
        <v>32</v>
      </c>
      <c r="C190">
        <v>25</v>
      </c>
      <c r="D190">
        <v>26</v>
      </c>
      <c r="E190" s="1">
        <v>0.96153846153846101</v>
      </c>
      <c r="F190" s="1">
        <v>3.8461538461538401E-2</v>
      </c>
      <c r="G190">
        <v>28</v>
      </c>
      <c r="H190">
        <v>29</v>
      </c>
      <c r="I190" s="1">
        <v>0.96551724137931005</v>
      </c>
      <c r="J190" s="1">
        <v>3.4482758620689599E-2</v>
      </c>
    </row>
    <row r="191" spans="1:10" x14ac:dyDescent="0.45">
      <c r="A191">
        <v>2013</v>
      </c>
      <c r="B191" t="s">
        <v>33</v>
      </c>
      <c r="C191">
        <v>103</v>
      </c>
      <c r="D191">
        <v>103</v>
      </c>
      <c r="E191" s="1">
        <v>1</v>
      </c>
      <c r="F191" s="1">
        <v>0</v>
      </c>
      <c r="G191">
        <v>115</v>
      </c>
      <c r="H191">
        <v>115</v>
      </c>
      <c r="I191" s="1">
        <v>1</v>
      </c>
      <c r="J191" s="1">
        <v>0</v>
      </c>
    </row>
    <row r="192" spans="1:10" x14ac:dyDescent="0.45">
      <c r="A192">
        <v>2013</v>
      </c>
      <c r="B192" t="s">
        <v>34</v>
      </c>
      <c r="C192">
        <v>9</v>
      </c>
      <c r="D192">
        <v>10</v>
      </c>
      <c r="E192" s="1">
        <v>0.9</v>
      </c>
      <c r="F192" s="1">
        <v>9.9999999999999895E-2</v>
      </c>
      <c r="G192">
        <v>9</v>
      </c>
      <c r="H192">
        <v>11</v>
      </c>
      <c r="I192" s="1">
        <v>0.81818181818181801</v>
      </c>
      <c r="J192" s="1">
        <v>0.18181818181818099</v>
      </c>
    </row>
    <row r="193" spans="1:10" x14ac:dyDescent="0.45">
      <c r="A193">
        <v>2013</v>
      </c>
      <c r="B193" t="s">
        <v>56</v>
      </c>
      <c r="C193">
        <v>1</v>
      </c>
      <c r="D193">
        <v>1</v>
      </c>
      <c r="E193" s="1">
        <v>1</v>
      </c>
      <c r="F193" s="1">
        <v>0</v>
      </c>
      <c r="G193">
        <v>1</v>
      </c>
      <c r="H193">
        <v>1</v>
      </c>
      <c r="I193" s="1">
        <v>1</v>
      </c>
      <c r="J193" s="1">
        <v>0</v>
      </c>
    </row>
    <row r="194" spans="1:10" x14ac:dyDescent="0.45">
      <c r="A194">
        <v>2013</v>
      </c>
      <c r="B194" t="s">
        <v>35</v>
      </c>
      <c r="C194">
        <v>5</v>
      </c>
      <c r="D194">
        <v>21</v>
      </c>
      <c r="E194" s="1">
        <v>0.238095238095238</v>
      </c>
      <c r="F194" s="1">
        <v>0.76190476190476097</v>
      </c>
      <c r="G194">
        <v>5</v>
      </c>
      <c r="H194">
        <v>24</v>
      </c>
      <c r="I194" s="1">
        <v>0.20833333333333301</v>
      </c>
      <c r="J194" s="1">
        <v>0.79166666666666596</v>
      </c>
    </row>
    <row r="195" spans="1:10" x14ac:dyDescent="0.45">
      <c r="A195">
        <v>2013</v>
      </c>
      <c r="B195" t="s">
        <v>36</v>
      </c>
      <c r="C195">
        <v>17</v>
      </c>
      <c r="D195">
        <v>27</v>
      </c>
      <c r="E195" s="1">
        <v>0.62962962962962898</v>
      </c>
      <c r="F195" s="1">
        <v>0.37037037037037002</v>
      </c>
      <c r="G195">
        <v>18</v>
      </c>
      <c r="H195">
        <v>30</v>
      </c>
      <c r="I195" s="1">
        <v>0.6</v>
      </c>
      <c r="J195" s="1">
        <v>0.4</v>
      </c>
    </row>
    <row r="196" spans="1:10" x14ac:dyDescent="0.45">
      <c r="A196">
        <v>2013</v>
      </c>
      <c r="B196" t="s">
        <v>37</v>
      </c>
      <c r="C196">
        <v>7</v>
      </c>
      <c r="D196">
        <v>15</v>
      </c>
      <c r="E196" s="1">
        <v>0.46666666666666601</v>
      </c>
      <c r="F196" s="1">
        <v>0.53333333333333299</v>
      </c>
      <c r="G196">
        <v>7</v>
      </c>
      <c r="H196">
        <v>16</v>
      </c>
      <c r="I196" s="1">
        <v>0.4375</v>
      </c>
      <c r="J196" s="1">
        <v>0.5625</v>
      </c>
    </row>
    <row r="197" spans="1:10" x14ac:dyDescent="0.45">
      <c r="A197">
        <v>2013</v>
      </c>
      <c r="B197" t="s">
        <v>38</v>
      </c>
      <c r="C197">
        <v>5</v>
      </c>
      <c r="D197">
        <v>6</v>
      </c>
      <c r="E197" s="1">
        <v>0.83333333333333304</v>
      </c>
      <c r="F197" s="1">
        <v>0.16666666666666599</v>
      </c>
      <c r="G197">
        <v>5</v>
      </c>
      <c r="H197">
        <v>6</v>
      </c>
      <c r="I197" s="1">
        <v>0.83333333333333304</v>
      </c>
      <c r="J197" s="1">
        <v>0.16666666666666599</v>
      </c>
    </row>
    <row r="198" spans="1:10" x14ac:dyDescent="0.45">
      <c r="A198">
        <v>2013</v>
      </c>
      <c r="B198" t="s">
        <v>39</v>
      </c>
      <c r="C198">
        <v>38</v>
      </c>
      <c r="D198">
        <v>86</v>
      </c>
      <c r="E198" s="1">
        <v>0.44186046511627902</v>
      </c>
      <c r="F198" s="1">
        <v>0.55813953488372003</v>
      </c>
      <c r="G198">
        <v>42</v>
      </c>
      <c r="H198">
        <v>93</v>
      </c>
      <c r="I198" s="1">
        <v>0.45161290322580599</v>
      </c>
      <c r="J198" s="1">
        <v>0.54838709677419295</v>
      </c>
    </row>
    <row r="199" spans="1:10" x14ac:dyDescent="0.45">
      <c r="A199">
        <v>2013</v>
      </c>
      <c r="B199" t="s">
        <v>40</v>
      </c>
      <c r="C199">
        <v>5</v>
      </c>
      <c r="D199">
        <v>5</v>
      </c>
      <c r="E199" s="1">
        <v>1</v>
      </c>
      <c r="F199" s="1">
        <v>0</v>
      </c>
      <c r="G199">
        <v>5</v>
      </c>
      <c r="H199">
        <v>5</v>
      </c>
      <c r="I199" s="1">
        <v>1</v>
      </c>
      <c r="J199" s="1">
        <v>0</v>
      </c>
    </row>
    <row r="200" spans="1:10" x14ac:dyDescent="0.45">
      <c r="A200">
        <v>2013</v>
      </c>
      <c r="B200" t="s">
        <v>41</v>
      </c>
      <c r="C200">
        <v>89</v>
      </c>
      <c r="D200">
        <v>94</v>
      </c>
      <c r="E200" s="1">
        <v>0.94680851063829696</v>
      </c>
      <c r="F200" s="1">
        <v>5.31914893617021E-2</v>
      </c>
      <c r="G200">
        <v>99</v>
      </c>
      <c r="H200">
        <v>104</v>
      </c>
      <c r="I200" s="1">
        <v>0.95192307692307598</v>
      </c>
      <c r="J200" s="1">
        <v>4.80769230769231E-2</v>
      </c>
    </row>
    <row r="201" spans="1:10" x14ac:dyDescent="0.45">
      <c r="A201">
        <v>2013</v>
      </c>
      <c r="B201" t="s">
        <v>43</v>
      </c>
      <c r="C201">
        <v>20</v>
      </c>
      <c r="D201">
        <v>21</v>
      </c>
      <c r="E201" s="1">
        <v>0.952380952380952</v>
      </c>
      <c r="F201" s="1">
        <v>4.7619047619047603E-2</v>
      </c>
      <c r="G201">
        <v>22</v>
      </c>
      <c r="H201">
        <v>24</v>
      </c>
      <c r="I201" s="1">
        <v>0.91666666666666596</v>
      </c>
      <c r="J201" s="1">
        <v>8.3333333333333301E-2</v>
      </c>
    </row>
    <row r="202" spans="1:10" x14ac:dyDescent="0.45">
      <c r="A202">
        <v>2013</v>
      </c>
      <c r="B202" t="s">
        <v>44</v>
      </c>
      <c r="C202">
        <v>16</v>
      </c>
      <c r="D202">
        <v>20</v>
      </c>
      <c r="E202" s="1">
        <v>0.8</v>
      </c>
      <c r="F202" s="1">
        <v>0.19999999999999901</v>
      </c>
      <c r="G202">
        <v>18</v>
      </c>
      <c r="H202">
        <v>23</v>
      </c>
      <c r="I202" s="1">
        <v>0.78260869565217395</v>
      </c>
      <c r="J202" s="1">
        <v>0.217391304347826</v>
      </c>
    </row>
    <row r="203" spans="1:10" x14ac:dyDescent="0.45">
      <c r="A203">
        <v>2013</v>
      </c>
      <c r="B203" t="s">
        <v>45</v>
      </c>
      <c r="C203">
        <v>14</v>
      </c>
      <c r="D203">
        <v>34</v>
      </c>
      <c r="E203" s="1">
        <v>0.41176470588235198</v>
      </c>
      <c r="F203" s="1">
        <v>0.58823529411764697</v>
      </c>
      <c r="G203">
        <v>16</v>
      </c>
      <c r="H203">
        <v>36</v>
      </c>
      <c r="I203" s="1">
        <v>0.44444444444444398</v>
      </c>
      <c r="J203" s="1">
        <v>0.55555555555555503</v>
      </c>
    </row>
    <row r="204" spans="1:10" x14ac:dyDescent="0.45">
      <c r="A204">
        <v>2013</v>
      </c>
      <c r="B204" t="s">
        <v>46</v>
      </c>
      <c r="C204">
        <v>101</v>
      </c>
      <c r="D204">
        <v>128</v>
      </c>
      <c r="E204" s="1">
        <v>0.7890625</v>
      </c>
      <c r="F204" s="1">
        <v>0.2109375</v>
      </c>
      <c r="G204">
        <v>113</v>
      </c>
      <c r="H204">
        <v>143</v>
      </c>
      <c r="I204" s="1">
        <v>0.79020979020978999</v>
      </c>
      <c r="J204" s="1">
        <v>0.20979020979020899</v>
      </c>
    </row>
    <row r="205" spans="1:10" x14ac:dyDescent="0.45">
      <c r="A205">
        <v>2013</v>
      </c>
      <c r="B205" t="s">
        <v>47</v>
      </c>
      <c r="C205">
        <v>84</v>
      </c>
      <c r="D205">
        <v>90</v>
      </c>
      <c r="E205" s="1">
        <v>0.93333333333333302</v>
      </c>
      <c r="F205" s="1">
        <v>6.6666666666666596E-2</v>
      </c>
      <c r="G205">
        <v>91</v>
      </c>
      <c r="H205">
        <v>97</v>
      </c>
      <c r="I205" s="1">
        <v>0.93814432989690699</v>
      </c>
      <c r="J205" s="1">
        <v>6.1855670103092703E-2</v>
      </c>
    </row>
    <row r="206" spans="1:10" x14ac:dyDescent="0.45">
      <c r="A206">
        <v>2013</v>
      </c>
      <c r="B206" t="s">
        <v>53</v>
      </c>
      <c r="C206">
        <v>4</v>
      </c>
      <c r="D206">
        <v>4</v>
      </c>
      <c r="E206" s="1">
        <v>1</v>
      </c>
      <c r="F206" s="1">
        <v>0</v>
      </c>
      <c r="G206">
        <v>4</v>
      </c>
      <c r="H206">
        <v>4</v>
      </c>
      <c r="I206" s="1">
        <v>1</v>
      </c>
      <c r="J206" s="1">
        <v>0</v>
      </c>
    </row>
    <row r="207" spans="1:10" x14ac:dyDescent="0.45">
      <c r="A207">
        <v>2014</v>
      </c>
      <c r="B207" t="s">
        <v>10</v>
      </c>
      <c r="C207">
        <v>25</v>
      </c>
      <c r="D207">
        <v>26</v>
      </c>
      <c r="E207" s="1">
        <v>0.96153846153846101</v>
      </c>
      <c r="F207" s="1">
        <v>3.8461538461538401E-2</v>
      </c>
      <c r="G207">
        <v>27</v>
      </c>
      <c r="H207">
        <v>28</v>
      </c>
      <c r="I207" s="1">
        <v>0.96428571428571397</v>
      </c>
      <c r="J207" s="1">
        <v>3.5714285714285698E-2</v>
      </c>
    </row>
    <row r="208" spans="1:10" x14ac:dyDescent="0.45">
      <c r="A208">
        <v>2014</v>
      </c>
      <c r="B208" t="s">
        <v>57</v>
      </c>
      <c r="C208">
        <v>20</v>
      </c>
      <c r="D208">
        <v>34</v>
      </c>
      <c r="E208" s="1">
        <v>0.58823529411764697</v>
      </c>
      <c r="F208" s="1">
        <v>0.41176470588235198</v>
      </c>
      <c r="G208">
        <v>21</v>
      </c>
      <c r="H208">
        <v>36</v>
      </c>
      <c r="I208" s="1">
        <v>0.58333333333333304</v>
      </c>
      <c r="J208" s="1">
        <v>0.41666666666666602</v>
      </c>
    </row>
    <row r="209" spans="1:10" x14ac:dyDescent="0.45">
      <c r="A209">
        <v>2014</v>
      </c>
      <c r="B209" t="s">
        <v>11</v>
      </c>
      <c r="C209">
        <v>48</v>
      </c>
      <c r="D209">
        <v>113</v>
      </c>
      <c r="E209" s="1">
        <v>0.42477876106194601</v>
      </c>
      <c r="F209" s="1">
        <v>0.57522123893805299</v>
      </c>
      <c r="G209">
        <v>52</v>
      </c>
      <c r="H209">
        <v>127</v>
      </c>
      <c r="I209" s="1">
        <v>0.40944881889763701</v>
      </c>
      <c r="J209" s="1">
        <v>0.59055118110236204</v>
      </c>
    </row>
    <row r="210" spans="1:10" x14ac:dyDescent="0.45">
      <c r="A210">
        <v>2014</v>
      </c>
      <c r="B210" t="s">
        <v>12</v>
      </c>
      <c r="C210">
        <v>62</v>
      </c>
      <c r="D210">
        <v>106</v>
      </c>
      <c r="E210" s="1">
        <v>0.58490566037735803</v>
      </c>
      <c r="F210" s="1">
        <v>0.41509433962264097</v>
      </c>
      <c r="G210">
        <v>67</v>
      </c>
      <c r="H210">
        <v>120</v>
      </c>
      <c r="I210" s="1">
        <v>0.55833333333333302</v>
      </c>
      <c r="J210" s="1">
        <v>0.44166666666666599</v>
      </c>
    </row>
    <row r="211" spans="1:10" x14ac:dyDescent="0.45">
      <c r="A211">
        <v>2014</v>
      </c>
      <c r="B211" t="s">
        <v>48</v>
      </c>
      <c r="C211">
        <v>4</v>
      </c>
      <c r="D211">
        <v>4</v>
      </c>
      <c r="E211" s="1">
        <v>1</v>
      </c>
      <c r="F211" s="1">
        <v>0</v>
      </c>
      <c r="G211">
        <v>4</v>
      </c>
      <c r="H211">
        <v>4</v>
      </c>
      <c r="I211" s="1">
        <v>1</v>
      </c>
      <c r="J211" s="1">
        <v>0</v>
      </c>
    </row>
    <row r="212" spans="1:10" x14ac:dyDescent="0.45">
      <c r="A212">
        <v>2014</v>
      </c>
      <c r="B212" t="s">
        <v>13</v>
      </c>
      <c r="C212">
        <v>93</v>
      </c>
      <c r="D212">
        <v>108</v>
      </c>
      <c r="E212" s="1">
        <v>0.86111111111111105</v>
      </c>
      <c r="F212" s="1">
        <v>0.13888888888888801</v>
      </c>
      <c r="G212">
        <v>106</v>
      </c>
      <c r="H212">
        <v>123</v>
      </c>
      <c r="I212" s="1">
        <v>0.861788617886178</v>
      </c>
      <c r="J212" s="1">
        <v>0.138211382113821</v>
      </c>
    </row>
    <row r="213" spans="1:10" x14ac:dyDescent="0.45">
      <c r="A213">
        <v>2014</v>
      </c>
      <c r="B213" t="s">
        <v>49</v>
      </c>
      <c r="C213">
        <v>4</v>
      </c>
      <c r="D213">
        <v>4</v>
      </c>
      <c r="E213" s="1">
        <v>1</v>
      </c>
      <c r="F213" s="1">
        <v>0</v>
      </c>
      <c r="G213">
        <v>4</v>
      </c>
      <c r="H213">
        <v>4</v>
      </c>
      <c r="I213" s="1">
        <v>1</v>
      </c>
      <c r="J213" s="1">
        <v>0</v>
      </c>
    </row>
    <row r="214" spans="1:10" x14ac:dyDescent="0.45">
      <c r="A214">
        <v>2014</v>
      </c>
      <c r="B214" t="s">
        <v>14</v>
      </c>
      <c r="C214">
        <v>16</v>
      </c>
      <c r="D214">
        <v>34</v>
      </c>
      <c r="E214" s="1">
        <v>0.47058823529411697</v>
      </c>
      <c r="F214" s="1">
        <v>0.52941176470588203</v>
      </c>
      <c r="G214">
        <v>17</v>
      </c>
      <c r="H214">
        <v>36</v>
      </c>
      <c r="I214" s="1">
        <v>0.47222222222222199</v>
      </c>
      <c r="J214" s="1">
        <v>0.52777777777777701</v>
      </c>
    </row>
    <row r="215" spans="1:10" x14ac:dyDescent="0.45">
      <c r="A215">
        <v>2014</v>
      </c>
      <c r="B215" t="s">
        <v>15</v>
      </c>
      <c r="C215">
        <v>97</v>
      </c>
      <c r="D215">
        <v>110</v>
      </c>
      <c r="E215" s="1">
        <v>0.88181818181818095</v>
      </c>
      <c r="F215" s="1">
        <v>0.118181818181818</v>
      </c>
      <c r="G215">
        <v>112</v>
      </c>
      <c r="H215">
        <v>126</v>
      </c>
      <c r="I215" s="1">
        <v>0.88888888888888795</v>
      </c>
      <c r="J215" s="1">
        <v>0.11111111111111099</v>
      </c>
    </row>
    <row r="216" spans="1:10" x14ac:dyDescent="0.45">
      <c r="A216">
        <v>2014</v>
      </c>
      <c r="B216" t="s">
        <v>18</v>
      </c>
      <c r="C216">
        <v>7</v>
      </c>
      <c r="D216">
        <v>27</v>
      </c>
      <c r="E216" s="1">
        <v>0.25925925925925902</v>
      </c>
      <c r="F216" s="1">
        <v>0.74074074074074003</v>
      </c>
      <c r="G216">
        <v>7</v>
      </c>
      <c r="H216">
        <v>29</v>
      </c>
      <c r="I216" s="1">
        <v>0.24137931034482701</v>
      </c>
      <c r="J216" s="1">
        <v>0.75862068965517204</v>
      </c>
    </row>
    <row r="217" spans="1:10" x14ac:dyDescent="0.45">
      <c r="A217">
        <v>2014</v>
      </c>
      <c r="B217" t="s">
        <v>19</v>
      </c>
      <c r="C217">
        <v>13</v>
      </c>
      <c r="D217">
        <v>30</v>
      </c>
      <c r="E217" s="1">
        <v>0.43333333333333302</v>
      </c>
      <c r="F217" s="1">
        <v>0.56666666666666599</v>
      </c>
      <c r="G217">
        <v>15</v>
      </c>
      <c r="H217">
        <v>32</v>
      </c>
      <c r="I217" s="1">
        <v>0.46875</v>
      </c>
      <c r="J217" s="1">
        <v>0.53125</v>
      </c>
    </row>
    <row r="218" spans="1:10" x14ac:dyDescent="0.45">
      <c r="A218">
        <v>2014</v>
      </c>
      <c r="B218" t="s">
        <v>20</v>
      </c>
      <c r="C218">
        <v>85</v>
      </c>
      <c r="D218">
        <v>102</v>
      </c>
      <c r="E218" s="1">
        <v>0.83333333333333304</v>
      </c>
      <c r="F218" s="1">
        <v>0.16666666666666599</v>
      </c>
      <c r="G218">
        <v>97</v>
      </c>
      <c r="H218">
        <v>116</v>
      </c>
      <c r="I218" s="1">
        <v>0.83620689655172398</v>
      </c>
      <c r="J218" s="1">
        <v>0.163793103448275</v>
      </c>
    </row>
    <row r="219" spans="1:10" x14ac:dyDescent="0.45">
      <c r="A219">
        <v>2014</v>
      </c>
      <c r="B219" t="s">
        <v>21</v>
      </c>
      <c r="C219">
        <v>1</v>
      </c>
      <c r="D219">
        <v>1</v>
      </c>
      <c r="E219" s="1">
        <v>1</v>
      </c>
      <c r="F219" s="1">
        <v>0</v>
      </c>
      <c r="G219">
        <v>1</v>
      </c>
      <c r="H219">
        <v>1</v>
      </c>
      <c r="I219" s="1">
        <v>1</v>
      </c>
      <c r="J219" s="1">
        <v>0</v>
      </c>
    </row>
    <row r="220" spans="1:10" x14ac:dyDescent="0.45">
      <c r="A220">
        <v>2014</v>
      </c>
      <c r="B220" t="s">
        <v>22</v>
      </c>
      <c r="C220">
        <v>69</v>
      </c>
      <c r="D220">
        <v>97</v>
      </c>
      <c r="E220" s="1">
        <v>0.71134020618556704</v>
      </c>
      <c r="F220" s="1">
        <v>0.28865979381443202</v>
      </c>
      <c r="G220">
        <v>77</v>
      </c>
      <c r="H220">
        <v>109</v>
      </c>
      <c r="I220" s="1">
        <v>0.70642201834862295</v>
      </c>
      <c r="J220" s="1">
        <v>0.293577981651376</v>
      </c>
    </row>
    <row r="221" spans="1:10" x14ac:dyDescent="0.45">
      <c r="A221">
        <v>2014</v>
      </c>
      <c r="B221" t="s">
        <v>23</v>
      </c>
      <c r="C221">
        <v>86</v>
      </c>
      <c r="D221">
        <v>109</v>
      </c>
      <c r="E221" s="1">
        <v>0.78899082568807299</v>
      </c>
      <c r="F221" s="1">
        <v>0.21100917431192601</v>
      </c>
      <c r="G221">
        <v>98</v>
      </c>
      <c r="H221">
        <v>125</v>
      </c>
      <c r="I221" s="1">
        <v>0.78400000000000003</v>
      </c>
      <c r="J221" s="1">
        <v>0.215999999999999</v>
      </c>
    </row>
    <row r="222" spans="1:10" x14ac:dyDescent="0.45">
      <c r="A222">
        <v>2014</v>
      </c>
      <c r="B222" t="s">
        <v>24</v>
      </c>
      <c r="C222">
        <v>44</v>
      </c>
      <c r="D222">
        <v>63</v>
      </c>
      <c r="E222" s="1">
        <v>0.69841269841269804</v>
      </c>
      <c r="F222" s="1">
        <v>0.30158730158730102</v>
      </c>
      <c r="G222">
        <v>57</v>
      </c>
      <c r="H222">
        <v>78</v>
      </c>
      <c r="I222" s="1">
        <v>0.73076923076922995</v>
      </c>
      <c r="J222" s="1">
        <v>0.269230769230769</v>
      </c>
    </row>
    <row r="223" spans="1:10" x14ac:dyDescent="0.45">
      <c r="A223">
        <v>2014</v>
      </c>
      <c r="B223" t="s">
        <v>25</v>
      </c>
      <c r="C223">
        <v>14</v>
      </c>
      <c r="D223">
        <v>14</v>
      </c>
      <c r="E223" s="1">
        <v>1</v>
      </c>
      <c r="F223" s="1">
        <v>0</v>
      </c>
      <c r="G223">
        <v>16</v>
      </c>
      <c r="H223">
        <v>16</v>
      </c>
      <c r="I223" s="1">
        <v>1</v>
      </c>
      <c r="J223" s="1">
        <v>0</v>
      </c>
    </row>
    <row r="224" spans="1:10" x14ac:dyDescent="0.45">
      <c r="A224">
        <v>2014</v>
      </c>
      <c r="B224" t="s">
        <v>27</v>
      </c>
      <c r="C224">
        <v>37</v>
      </c>
      <c r="D224">
        <v>37</v>
      </c>
      <c r="E224" s="1">
        <v>1</v>
      </c>
      <c r="F224" s="1">
        <v>0</v>
      </c>
      <c r="G224">
        <v>39</v>
      </c>
      <c r="H224">
        <v>39</v>
      </c>
      <c r="I224" s="1">
        <v>1</v>
      </c>
      <c r="J224" s="1">
        <v>0</v>
      </c>
    </row>
    <row r="225" spans="1:10" x14ac:dyDescent="0.45">
      <c r="A225">
        <v>2014</v>
      </c>
      <c r="B225" t="s">
        <v>28</v>
      </c>
      <c r="C225">
        <v>31</v>
      </c>
      <c r="D225">
        <v>58</v>
      </c>
      <c r="E225" s="1">
        <v>0.53448275862068895</v>
      </c>
      <c r="F225" s="1">
        <v>0.46551724137931</v>
      </c>
      <c r="G225">
        <v>41</v>
      </c>
      <c r="H225">
        <v>72</v>
      </c>
      <c r="I225" s="1">
        <v>0.56944444444444398</v>
      </c>
      <c r="J225" s="1">
        <v>0.43055555555555503</v>
      </c>
    </row>
    <row r="226" spans="1:10" x14ac:dyDescent="0.45">
      <c r="A226">
        <v>2014</v>
      </c>
      <c r="B226" t="s">
        <v>50</v>
      </c>
      <c r="C226">
        <v>3</v>
      </c>
      <c r="D226">
        <v>4</v>
      </c>
      <c r="E226" s="1">
        <v>0.75</v>
      </c>
      <c r="F226" s="1">
        <v>0.25</v>
      </c>
      <c r="G226">
        <v>3</v>
      </c>
      <c r="H226">
        <v>4</v>
      </c>
      <c r="I226" s="1">
        <v>0.75</v>
      </c>
      <c r="J226" s="1">
        <v>0.25</v>
      </c>
    </row>
    <row r="227" spans="1:10" x14ac:dyDescent="0.45">
      <c r="A227">
        <v>2014</v>
      </c>
      <c r="B227" t="s">
        <v>29</v>
      </c>
      <c r="C227">
        <v>134</v>
      </c>
      <c r="D227">
        <v>146</v>
      </c>
      <c r="E227" s="1">
        <v>0.91780821917808197</v>
      </c>
      <c r="F227" s="1">
        <v>8.2191780821917804E-2</v>
      </c>
      <c r="G227">
        <v>162</v>
      </c>
      <c r="H227">
        <v>174</v>
      </c>
      <c r="I227" s="1">
        <v>0.93103448275862</v>
      </c>
      <c r="J227" s="1">
        <v>6.8965517241379296E-2</v>
      </c>
    </row>
    <row r="228" spans="1:10" x14ac:dyDescent="0.45">
      <c r="A228">
        <v>2014</v>
      </c>
      <c r="B228" t="s">
        <v>30</v>
      </c>
      <c r="C228">
        <v>72</v>
      </c>
      <c r="D228">
        <v>76</v>
      </c>
      <c r="E228" s="1">
        <v>0.94736842105263097</v>
      </c>
      <c r="F228" s="1">
        <v>5.2631578947368397E-2</v>
      </c>
      <c r="G228">
        <v>81</v>
      </c>
      <c r="H228">
        <v>85</v>
      </c>
      <c r="I228" s="1">
        <v>0.95294117647058796</v>
      </c>
      <c r="J228" s="1">
        <v>4.7058823529411799E-2</v>
      </c>
    </row>
    <row r="229" spans="1:10" x14ac:dyDescent="0.45">
      <c r="A229">
        <v>2014</v>
      </c>
      <c r="B229" t="s">
        <v>51</v>
      </c>
      <c r="C229">
        <v>3</v>
      </c>
      <c r="D229">
        <v>4</v>
      </c>
      <c r="E229" s="1">
        <v>0.75</v>
      </c>
      <c r="F229" s="1">
        <v>0.25</v>
      </c>
      <c r="G229">
        <v>3</v>
      </c>
      <c r="H229">
        <v>4</v>
      </c>
      <c r="I229" s="1">
        <v>0.75</v>
      </c>
      <c r="J229" s="1">
        <v>0.25</v>
      </c>
    </row>
    <row r="230" spans="1:10" x14ac:dyDescent="0.45">
      <c r="A230">
        <v>2014</v>
      </c>
      <c r="B230" t="s">
        <v>31</v>
      </c>
      <c r="C230">
        <v>86</v>
      </c>
      <c r="D230">
        <v>125</v>
      </c>
      <c r="E230" s="1">
        <v>0.68799999999999994</v>
      </c>
      <c r="F230" s="1">
        <v>0.312</v>
      </c>
      <c r="G230">
        <v>96</v>
      </c>
      <c r="H230">
        <v>145</v>
      </c>
      <c r="I230" s="1">
        <v>0.66206896551724104</v>
      </c>
      <c r="J230" s="1">
        <v>0.33793103448275802</v>
      </c>
    </row>
    <row r="231" spans="1:10" x14ac:dyDescent="0.45">
      <c r="A231">
        <v>2014</v>
      </c>
      <c r="B231" t="s">
        <v>32</v>
      </c>
      <c r="C231">
        <v>29</v>
      </c>
      <c r="D231">
        <v>30</v>
      </c>
      <c r="E231" s="1">
        <v>0.96666666666666601</v>
      </c>
      <c r="F231" s="1">
        <v>3.3333333333333298E-2</v>
      </c>
      <c r="G231">
        <v>33</v>
      </c>
      <c r="H231">
        <v>34</v>
      </c>
      <c r="I231" s="1">
        <v>0.97058823529411697</v>
      </c>
      <c r="J231" s="1">
        <v>2.94117647058823E-2</v>
      </c>
    </row>
    <row r="232" spans="1:10" x14ac:dyDescent="0.45">
      <c r="A232">
        <v>2014</v>
      </c>
      <c r="B232" t="s">
        <v>33</v>
      </c>
      <c r="C232">
        <v>108</v>
      </c>
      <c r="D232">
        <v>111</v>
      </c>
      <c r="E232" s="1">
        <v>0.97297297297297303</v>
      </c>
      <c r="F232" s="1">
        <v>2.70270270270269E-2</v>
      </c>
      <c r="G232">
        <v>123</v>
      </c>
      <c r="H232">
        <v>126</v>
      </c>
      <c r="I232" s="1">
        <v>0.97619047619047605</v>
      </c>
      <c r="J232" s="1">
        <v>2.3809523809523801E-2</v>
      </c>
    </row>
    <row r="233" spans="1:10" x14ac:dyDescent="0.45">
      <c r="A233">
        <v>2014</v>
      </c>
      <c r="B233" t="s">
        <v>34</v>
      </c>
      <c r="C233">
        <v>8</v>
      </c>
      <c r="D233">
        <v>8</v>
      </c>
      <c r="E233" s="1">
        <v>1</v>
      </c>
      <c r="F233" s="1">
        <v>0</v>
      </c>
      <c r="G233">
        <v>9</v>
      </c>
      <c r="H233">
        <v>9</v>
      </c>
      <c r="I233" s="1">
        <v>1</v>
      </c>
      <c r="J233" s="1">
        <v>0</v>
      </c>
    </row>
    <row r="234" spans="1:10" x14ac:dyDescent="0.45">
      <c r="A234">
        <v>2014</v>
      </c>
      <c r="B234" t="s">
        <v>35</v>
      </c>
      <c r="C234">
        <v>7</v>
      </c>
      <c r="D234">
        <v>39</v>
      </c>
      <c r="E234" s="1">
        <v>0.17948717948717899</v>
      </c>
      <c r="F234" s="1">
        <v>0.82051282051282004</v>
      </c>
      <c r="G234">
        <v>7</v>
      </c>
      <c r="H234">
        <v>47</v>
      </c>
      <c r="I234" s="1">
        <v>0.14893617021276501</v>
      </c>
      <c r="J234" s="1">
        <v>0.85106382978723405</v>
      </c>
    </row>
    <row r="235" spans="1:10" x14ac:dyDescent="0.45">
      <c r="A235">
        <v>2014</v>
      </c>
      <c r="B235" t="s">
        <v>36</v>
      </c>
      <c r="C235">
        <v>13</v>
      </c>
      <c r="D235">
        <v>21</v>
      </c>
      <c r="E235" s="1">
        <v>0.61904761904761896</v>
      </c>
      <c r="F235" s="1">
        <v>0.38095238095237999</v>
      </c>
      <c r="G235">
        <v>18</v>
      </c>
      <c r="H235">
        <v>27</v>
      </c>
      <c r="I235" s="1">
        <v>0.66666666666666596</v>
      </c>
      <c r="J235" s="1">
        <v>0.33333333333333298</v>
      </c>
    </row>
    <row r="236" spans="1:10" x14ac:dyDescent="0.45">
      <c r="A236">
        <v>2014</v>
      </c>
      <c r="B236" t="s">
        <v>37</v>
      </c>
      <c r="C236">
        <v>12</v>
      </c>
      <c r="D236">
        <v>20</v>
      </c>
      <c r="E236" s="1">
        <v>0.6</v>
      </c>
      <c r="F236" s="1">
        <v>0.4</v>
      </c>
      <c r="G236">
        <v>16</v>
      </c>
      <c r="H236">
        <v>25</v>
      </c>
      <c r="I236" s="1">
        <v>0.64</v>
      </c>
      <c r="J236" s="1">
        <v>0.36</v>
      </c>
    </row>
    <row r="237" spans="1:10" x14ac:dyDescent="0.45">
      <c r="A237">
        <v>2014</v>
      </c>
      <c r="B237" t="s">
        <v>38</v>
      </c>
      <c r="C237">
        <v>1</v>
      </c>
      <c r="D237">
        <v>1</v>
      </c>
      <c r="E237" s="1">
        <v>1</v>
      </c>
      <c r="F237" s="1">
        <v>0</v>
      </c>
      <c r="G237">
        <v>1</v>
      </c>
      <c r="H237">
        <v>1</v>
      </c>
      <c r="I237" s="1">
        <v>1</v>
      </c>
      <c r="J237" s="1">
        <v>0</v>
      </c>
    </row>
    <row r="238" spans="1:10" x14ac:dyDescent="0.45">
      <c r="A238">
        <v>2014</v>
      </c>
      <c r="B238" t="s">
        <v>39</v>
      </c>
      <c r="C238">
        <v>31</v>
      </c>
      <c r="D238">
        <v>75</v>
      </c>
      <c r="E238" s="1">
        <v>0.413333333333333</v>
      </c>
      <c r="F238" s="1">
        <v>0.586666666666666</v>
      </c>
      <c r="G238">
        <v>35</v>
      </c>
      <c r="H238">
        <v>88</v>
      </c>
      <c r="I238" s="1">
        <v>0.39772727272727199</v>
      </c>
      <c r="J238" s="1">
        <v>0.60227272727272696</v>
      </c>
    </row>
    <row r="239" spans="1:10" x14ac:dyDescent="0.45">
      <c r="A239">
        <v>2014</v>
      </c>
      <c r="B239" t="s">
        <v>40</v>
      </c>
      <c r="C239">
        <v>1</v>
      </c>
      <c r="D239">
        <v>1</v>
      </c>
      <c r="E239" s="1">
        <v>1</v>
      </c>
      <c r="F239" s="1">
        <v>0</v>
      </c>
      <c r="G239">
        <v>1</v>
      </c>
      <c r="H239">
        <v>1</v>
      </c>
      <c r="I239" s="1">
        <v>1</v>
      </c>
      <c r="J239" s="1">
        <v>0</v>
      </c>
    </row>
    <row r="240" spans="1:10" x14ac:dyDescent="0.45">
      <c r="A240">
        <v>2014</v>
      </c>
      <c r="B240" t="s">
        <v>41</v>
      </c>
      <c r="C240">
        <v>100</v>
      </c>
      <c r="D240">
        <v>108</v>
      </c>
      <c r="E240" s="1">
        <v>0.92592592592592504</v>
      </c>
      <c r="F240" s="1">
        <v>7.4074074074074001E-2</v>
      </c>
      <c r="G240">
        <v>114</v>
      </c>
      <c r="H240">
        <v>123</v>
      </c>
      <c r="I240" s="1">
        <v>0.92682926829268297</v>
      </c>
      <c r="J240" s="1">
        <v>7.3170731707316999E-2</v>
      </c>
    </row>
    <row r="241" spans="1:10" x14ac:dyDescent="0.45">
      <c r="A241">
        <v>2014</v>
      </c>
      <c r="B241" t="s">
        <v>58</v>
      </c>
      <c r="C241">
        <v>1</v>
      </c>
      <c r="D241">
        <v>1</v>
      </c>
      <c r="E241" s="1">
        <v>1</v>
      </c>
      <c r="F241" s="1">
        <v>0</v>
      </c>
      <c r="G241">
        <v>1</v>
      </c>
      <c r="H241">
        <v>1</v>
      </c>
      <c r="I241" s="1">
        <v>1</v>
      </c>
      <c r="J241" s="1">
        <v>0</v>
      </c>
    </row>
    <row r="242" spans="1:10" x14ac:dyDescent="0.45">
      <c r="A242">
        <v>2014</v>
      </c>
      <c r="B242" t="s">
        <v>43</v>
      </c>
      <c r="C242">
        <v>20</v>
      </c>
      <c r="D242">
        <v>22</v>
      </c>
      <c r="E242" s="1">
        <v>0.90909090909090895</v>
      </c>
      <c r="F242" s="1">
        <v>9.0909090909090898E-2</v>
      </c>
      <c r="G242">
        <v>24</v>
      </c>
      <c r="H242">
        <v>26</v>
      </c>
      <c r="I242" s="1">
        <v>0.92307692307692302</v>
      </c>
      <c r="J242" s="1">
        <v>7.6923076923076802E-2</v>
      </c>
    </row>
    <row r="243" spans="1:10" x14ac:dyDescent="0.45">
      <c r="A243">
        <v>2014</v>
      </c>
      <c r="B243" t="s">
        <v>44</v>
      </c>
      <c r="C243">
        <v>19</v>
      </c>
      <c r="D243">
        <v>34</v>
      </c>
      <c r="E243" s="1">
        <v>0.55882352941176405</v>
      </c>
      <c r="F243" s="1">
        <v>0.441176470588235</v>
      </c>
      <c r="G243">
        <v>23</v>
      </c>
      <c r="H243">
        <v>39</v>
      </c>
      <c r="I243" s="1">
        <v>0.58974358974358898</v>
      </c>
      <c r="J243" s="1">
        <v>0.41025641025641002</v>
      </c>
    </row>
    <row r="244" spans="1:10" x14ac:dyDescent="0.45">
      <c r="A244">
        <v>2014</v>
      </c>
      <c r="B244" t="s">
        <v>55</v>
      </c>
      <c r="C244">
        <v>1</v>
      </c>
      <c r="D244">
        <v>1</v>
      </c>
      <c r="E244" s="1">
        <v>1</v>
      </c>
      <c r="F244" s="1">
        <v>0</v>
      </c>
      <c r="G244">
        <v>1</v>
      </c>
      <c r="H244">
        <v>1</v>
      </c>
      <c r="I244" s="1">
        <v>1</v>
      </c>
      <c r="J244" s="1">
        <v>0</v>
      </c>
    </row>
    <row r="245" spans="1:10" x14ac:dyDescent="0.45">
      <c r="A245">
        <v>2014</v>
      </c>
      <c r="B245" t="s">
        <v>45</v>
      </c>
      <c r="C245">
        <v>16</v>
      </c>
      <c r="D245">
        <v>26</v>
      </c>
      <c r="E245" s="1">
        <v>0.61538461538461497</v>
      </c>
      <c r="F245" s="1">
        <v>0.38461538461538403</v>
      </c>
      <c r="G245">
        <v>18</v>
      </c>
      <c r="H245">
        <v>28</v>
      </c>
      <c r="I245" s="1">
        <v>0.64285714285714202</v>
      </c>
      <c r="J245" s="1">
        <v>0.35714285714285698</v>
      </c>
    </row>
    <row r="246" spans="1:10" x14ac:dyDescent="0.45">
      <c r="A246">
        <v>2014</v>
      </c>
      <c r="B246" t="s">
        <v>46</v>
      </c>
      <c r="C246">
        <v>110</v>
      </c>
      <c r="D246">
        <v>138</v>
      </c>
      <c r="E246" s="1">
        <v>0.79710144927536197</v>
      </c>
      <c r="F246" s="1">
        <v>0.202898550724637</v>
      </c>
      <c r="G246">
        <v>129</v>
      </c>
      <c r="H246">
        <v>163</v>
      </c>
      <c r="I246" s="1">
        <v>0.79141104294478504</v>
      </c>
      <c r="J246" s="1">
        <v>0.20858895705521399</v>
      </c>
    </row>
    <row r="247" spans="1:10" x14ac:dyDescent="0.45">
      <c r="A247">
        <v>2014</v>
      </c>
      <c r="B247" t="s">
        <v>47</v>
      </c>
      <c r="C247">
        <v>74</v>
      </c>
      <c r="D247">
        <v>79</v>
      </c>
      <c r="E247" s="1">
        <v>0.936708860759493</v>
      </c>
      <c r="F247" s="1">
        <v>6.3291139240506306E-2</v>
      </c>
      <c r="G247">
        <v>88</v>
      </c>
      <c r="H247">
        <v>93</v>
      </c>
      <c r="I247" s="1">
        <v>0.94623655913978499</v>
      </c>
      <c r="J247" s="1">
        <v>5.3763440860214999E-2</v>
      </c>
    </row>
    <row r="248" spans="1:10" x14ac:dyDescent="0.45">
      <c r="A248">
        <v>2014</v>
      </c>
      <c r="B248" t="s">
        <v>53</v>
      </c>
      <c r="C248">
        <v>3</v>
      </c>
      <c r="D248">
        <v>3</v>
      </c>
      <c r="E248" s="1">
        <v>1</v>
      </c>
      <c r="F248" s="1">
        <v>0</v>
      </c>
      <c r="G248">
        <v>3</v>
      </c>
      <c r="H248">
        <v>3</v>
      </c>
      <c r="I248" s="1">
        <v>1</v>
      </c>
      <c r="J248" s="1">
        <v>0</v>
      </c>
    </row>
    <row r="249" spans="1:10" x14ac:dyDescent="0.45">
      <c r="A249">
        <v>2015</v>
      </c>
      <c r="B249" t="s">
        <v>10</v>
      </c>
      <c r="C249">
        <v>27</v>
      </c>
      <c r="D249">
        <v>27</v>
      </c>
      <c r="E249" s="1">
        <v>1</v>
      </c>
      <c r="F249" s="1">
        <v>0</v>
      </c>
      <c r="G249">
        <v>38</v>
      </c>
      <c r="H249">
        <v>38</v>
      </c>
      <c r="I249" s="1">
        <v>1</v>
      </c>
      <c r="J249" s="1">
        <v>0</v>
      </c>
    </row>
    <row r="250" spans="1:10" x14ac:dyDescent="0.45">
      <c r="A250">
        <v>2015</v>
      </c>
      <c r="B250" t="s">
        <v>57</v>
      </c>
      <c r="C250">
        <v>75</v>
      </c>
      <c r="D250">
        <v>104</v>
      </c>
      <c r="E250" s="1">
        <v>0.72115384615384603</v>
      </c>
      <c r="F250" s="1">
        <v>0.27884615384615302</v>
      </c>
      <c r="G250">
        <v>98</v>
      </c>
      <c r="H250">
        <v>141</v>
      </c>
      <c r="I250" s="1">
        <v>0.69503546099290703</v>
      </c>
      <c r="J250" s="1">
        <v>0.30496453900709197</v>
      </c>
    </row>
    <row r="251" spans="1:10" x14ac:dyDescent="0.45">
      <c r="A251">
        <v>2015</v>
      </c>
      <c r="B251" t="s">
        <v>11</v>
      </c>
      <c r="C251">
        <v>47</v>
      </c>
      <c r="D251">
        <v>122</v>
      </c>
      <c r="E251" s="1">
        <v>0.38524590163934402</v>
      </c>
      <c r="F251" s="1">
        <v>0.61475409836065498</v>
      </c>
      <c r="G251">
        <v>62</v>
      </c>
      <c r="H251">
        <v>173</v>
      </c>
      <c r="I251" s="1">
        <v>0.35838150289017301</v>
      </c>
      <c r="J251" s="1">
        <v>0.64161849710982599</v>
      </c>
    </row>
    <row r="252" spans="1:10" x14ac:dyDescent="0.45">
      <c r="A252">
        <v>2015</v>
      </c>
      <c r="B252" t="s">
        <v>12</v>
      </c>
      <c r="C252">
        <v>69</v>
      </c>
      <c r="D252">
        <v>114</v>
      </c>
      <c r="E252" s="1">
        <v>0.60526315789473595</v>
      </c>
      <c r="F252" s="1">
        <v>0.394736842105263</v>
      </c>
      <c r="G252">
        <v>91</v>
      </c>
      <c r="H252">
        <v>159</v>
      </c>
      <c r="I252" s="1">
        <v>0.57232704402515699</v>
      </c>
      <c r="J252" s="1">
        <v>0.42767295597484201</v>
      </c>
    </row>
    <row r="253" spans="1:10" x14ac:dyDescent="0.45">
      <c r="A253">
        <v>2015</v>
      </c>
      <c r="B253" t="s">
        <v>48</v>
      </c>
      <c r="C253">
        <v>5</v>
      </c>
      <c r="D253">
        <v>5</v>
      </c>
      <c r="E253" s="1">
        <v>1</v>
      </c>
      <c r="F253" s="1">
        <v>0</v>
      </c>
      <c r="G253">
        <v>10</v>
      </c>
      <c r="H253">
        <v>10</v>
      </c>
      <c r="I253" s="1">
        <v>1</v>
      </c>
      <c r="J253" s="1">
        <v>0</v>
      </c>
    </row>
    <row r="254" spans="1:10" x14ac:dyDescent="0.45">
      <c r="A254">
        <v>2015</v>
      </c>
      <c r="B254" t="s">
        <v>13</v>
      </c>
      <c r="C254">
        <v>92</v>
      </c>
      <c r="D254">
        <v>109</v>
      </c>
      <c r="E254" s="1">
        <v>0.84403669724770602</v>
      </c>
      <c r="F254" s="1">
        <v>0.155963302752293</v>
      </c>
      <c r="G254">
        <v>122</v>
      </c>
      <c r="H254">
        <v>148</v>
      </c>
      <c r="I254" s="1">
        <v>0.82432432432432401</v>
      </c>
      <c r="J254" s="1">
        <v>0.17567567567567499</v>
      </c>
    </row>
    <row r="255" spans="1:10" x14ac:dyDescent="0.45">
      <c r="A255">
        <v>2015</v>
      </c>
      <c r="B255" t="s">
        <v>49</v>
      </c>
      <c r="C255">
        <v>4</v>
      </c>
      <c r="D255">
        <v>5</v>
      </c>
      <c r="E255" s="1">
        <v>0.8</v>
      </c>
      <c r="F255" s="1">
        <v>0.19999999999999901</v>
      </c>
      <c r="G255">
        <v>9</v>
      </c>
      <c r="H255">
        <v>10</v>
      </c>
      <c r="I255" s="1">
        <v>0.9</v>
      </c>
      <c r="J255" s="1">
        <v>9.9999999999999895E-2</v>
      </c>
    </row>
    <row r="256" spans="1:10" x14ac:dyDescent="0.45">
      <c r="A256">
        <v>2015</v>
      </c>
      <c r="B256" t="s">
        <v>14</v>
      </c>
      <c r="C256">
        <v>56</v>
      </c>
      <c r="D256">
        <v>104</v>
      </c>
      <c r="E256" s="1">
        <v>0.53846153846153799</v>
      </c>
      <c r="F256" s="1">
        <v>0.46153846153846101</v>
      </c>
      <c r="G256">
        <v>73</v>
      </c>
      <c r="H256">
        <v>141</v>
      </c>
      <c r="I256" s="1">
        <v>0.51773049645390001</v>
      </c>
      <c r="J256" s="1">
        <v>0.48226950354609899</v>
      </c>
    </row>
    <row r="257" spans="1:10" x14ac:dyDescent="0.45">
      <c r="A257">
        <v>2015</v>
      </c>
      <c r="B257" t="s">
        <v>15</v>
      </c>
      <c r="C257">
        <v>105</v>
      </c>
      <c r="D257">
        <v>120</v>
      </c>
      <c r="E257" s="1">
        <v>0.875</v>
      </c>
      <c r="F257" s="1">
        <v>0.125</v>
      </c>
      <c r="G257">
        <v>145</v>
      </c>
      <c r="H257">
        <v>166</v>
      </c>
      <c r="I257" s="1">
        <v>0.873493975903614</v>
      </c>
      <c r="J257" s="1">
        <v>0.12650602409638501</v>
      </c>
    </row>
    <row r="258" spans="1:10" x14ac:dyDescent="0.45">
      <c r="A258">
        <v>2015</v>
      </c>
      <c r="B258" t="s">
        <v>18</v>
      </c>
      <c r="C258">
        <v>10</v>
      </c>
      <c r="D258">
        <v>31</v>
      </c>
      <c r="E258" s="1">
        <v>0.32258064516128998</v>
      </c>
      <c r="F258" s="1">
        <v>0.67741935483870896</v>
      </c>
      <c r="G258">
        <v>15</v>
      </c>
      <c r="H258">
        <v>41</v>
      </c>
      <c r="I258" s="1">
        <v>0.36585365853658502</v>
      </c>
      <c r="J258" s="1">
        <v>0.63414634146341398</v>
      </c>
    </row>
    <row r="259" spans="1:10" x14ac:dyDescent="0.45">
      <c r="A259">
        <v>2015</v>
      </c>
      <c r="B259" t="s">
        <v>59</v>
      </c>
      <c r="C259">
        <v>2</v>
      </c>
      <c r="D259">
        <v>2</v>
      </c>
      <c r="E259" s="1">
        <v>1</v>
      </c>
      <c r="F259" s="1">
        <v>0</v>
      </c>
      <c r="G259">
        <v>2</v>
      </c>
      <c r="H259">
        <v>2</v>
      </c>
      <c r="I259" s="1">
        <v>1</v>
      </c>
      <c r="J259" s="1">
        <v>0</v>
      </c>
    </row>
    <row r="260" spans="1:10" x14ac:dyDescent="0.45">
      <c r="A260">
        <v>2015</v>
      </c>
      <c r="B260" t="s">
        <v>19</v>
      </c>
      <c r="C260">
        <v>20</v>
      </c>
      <c r="D260">
        <v>33</v>
      </c>
      <c r="E260" s="1">
        <v>0.60606060606060597</v>
      </c>
      <c r="F260" s="1">
        <v>0.39393939393939298</v>
      </c>
      <c r="G260">
        <v>26</v>
      </c>
      <c r="H260">
        <v>46</v>
      </c>
      <c r="I260" s="1">
        <v>0.56521739130434701</v>
      </c>
      <c r="J260" s="1">
        <v>0.434782608695652</v>
      </c>
    </row>
    <row r="261" spans="1:10" x14ac:dyDescent="0.45">
      <c r="A261">
        <v>2015</v>
      </c>
      <c r="B261" t="s">
        <v>20</v>
      </c>
      <c r="C261">
        <v>99</v>
      </c>
      <c r="D261">
        <v>114</v>
      </c>
      <c r="E261" s="1">
        <v>0.86842105263157898</v>
      </c>
      <c r="F261" s="1">
        <v>0.13157894736842099</v>
      </c>
      <c r="G261">
        <v>131</v>
      </c>
      <c r="H261">
        <v>154</v>
      </c>
      <c r="I261" s="1">
        <v>0.85064935064934999</v>
      </c>
      <c r="J261" s="1">
        <v>0.14935064935064901</v>
      </c>
    </row>
    <row r="262" spans="1:10" x14ac:dyDescent="0.45">
      <c r="A262">
        <v>2015</v>
      </c>
      <c r="B262" t="s">
        <v>21</v>
      </c>
      <c r="C262">
        <v>5</v>
      </c>
      <c r="D262">
        <v>6</v>
      </c>
      <c r="E262" s="1">
        <v>0.83333333333333304</v>
      </c>
      <c r="F262" s="1">
        <v>0.16666666666666599</v>
      </c>
      <c r="G262">
        <v>8</v>
      </c>
      <c r="H262">
        <v>9</v>
      </c>
      <c r="I262" s="1">
        <v>0.88888888888888795</v>
      </c>
      <c r="J262" s="1">
        <v>0.11111111111111099</v>
      </c>
    </row>
    <row r="263" spans="1:10" x14ac:dyDescent="0.45">
      <c r="A263">
        <v>2015</v>
      </c>
      <c r="B263" t="s">
        <v>60</v>
      </c>
      <c r="C263">
        <v>1</v>
      </c>
      <c r="D263">
        <v>1</v>
      </c>
      <c r="E263" s="1">
        <v>1</v>
      </c>
      <c r="F263" s="1">
        <v>0</v>
      </c>
      <c r="G263">
        <v>1</v>
      </c>
      <c r="H263">
        <v>1</v>
      </c>
      <c r="I263" s="1">
        <v>1</v>
      </c>
      <c r="J263" s="1">
        <v>0</v>
      </c>
    </row>
    <row r="264" spans="1:10" x14ac:dyDescent="0.45">
      <c r="A264">
        <v>2015</v>
      </c>
      <c r="B264" t="s">
        <v>22</v>
      </c>
      <c r="C264">
        <v>73</v>
      </c>
      <c r="D264">
        <v>104</v>
      </c>
      <c r="E264" s="1">
        <v>0.70192307692307598</v>
      </c>
      <c r="F264" s="1">
        <v>0.29807692307692302</v>
      </c>
      <c r="G264">
        <v>98</v>
      </c>
      <c r="H264">
        <v>141</v>
      </c>
      <c r="I264" s="1">
        <v>0.69503546099290703</v>
      </c>
      <c r="J264" s="1">
        <v>0.30496453900709197</v>
      </c>
    </row>
    <row r="265" spans="1:10" x14ac:dyDescent="0.45">
      <c r="A265">
        <v>2015</v>
      </c>
      <c r="B265" t="s">
        <v>61</v>
      </c>
      <c r="C265">
        <v>1</v>
      </c>
      <c r="D265">
        <v>1</v>
      </c>
      <c r="E265" s="1">
        <v>1</v>
      </c>
      <c r="F265" s="1">
        <v>0</v>
      </c>
      <c r="G265">
        <v>1</v>
      </c>
      <c r="H265">
        <v>1</v>
      </c>
      <c r="I265" s="1">
        <v>1</v>
      </c>
      <c r="J265" s="1">
        <v>0</v>
      </c>
    </row>
    <row r="266" spans="1:10" x14ac:dyDescent="0.45">
      <c r="A266">
        <v>2015</v>
      </c>
      <c r="B266" t="s">
        <v>23</v>
      </c>
      <c r="C266">
        <v>95</v>
      </c>
      <c r="D266">
        <v>122</v>
      </c>
      <c r="E266" s="1">
        <v>0.77868852459016302</v>
      </c>
      <c r="F266" s="1">
        <v>0.22131147540983601</v>
      </c>
      <c r="G266">
        <v>127</v>
      </c>
      <c r="H266">
        <v>170</v>
      </c>
      <c r="I266" s="1">
        <v>0.747058823529411</v>
      </c>
      <c r="J266" s="1">
        <v>0.252941176470588</v>
      </c>
    </row>
    <row r="267" spans="1:10" x14ac:dyDescent="0.45">
      <c r="A267">
        <v>2015</v>
      </c>
      <c r="B267" t="s">
        <v>24</v>
      </c>
      <c r="C267">
        <v>57</v>
      </c>
      <c r="D267">
        <v>76</v>
      </c>
      <c r="E267" s="1">
        <v>0.75</v>
      </c>
      <c r="F267" s="1">
        <v>0.25</v>
      </c>
      <c r="G267">
        <v>77</v>
      </c>
      <c r="H267">
        <v>104</v>
      </c>
      <c r="I267" s="1">
        <v>0.74038461538461497</v>
      </c>
      <c r="J267" s="1">
        <v>0.25961538461538403</v>
      </c>
    </row>
    <row r="268" spans="1:10" x14ac:dyDescent="0.45">
      <c r="A268">
        <v>2015</v>
      </c>
      <c r="B268" t="s">
        <v>25</v>
      </c>
      <c r="C268">
        <v>11</v>
      </c>
      <c r="D268">
        <v>11</v>
      </c>
      <c r="E268" s="1">
        <v>1</v>
      </c>
      <c r="F268" s="1">
        <v>0</v>
      </c>
      <c r="G268">
        <v>15</v>
      </c>
      <c r="H268">
        <v>15</v>
      </c>
      <c r="I268" s="1">
        <v>1</v>
      </c>
      <c r="J268" s="1">
        <v>0</v>
      </c>
    </row>
    <row r="269" spans="1:10" x14ac:dyDescent="0.45">
      <c r="A269">
        <v>2015</v>
      </c>
      <c r="B269" t="s">
        <v>27</v>
      </c>
      <c r="C269">
        <v>104</v>
      </c>
      <c r="D269">
        <v>104</v>
      </c>
      <c r="E269" s="1">
        <v>1</v>
      </c>
      <c r="F269" s="1">
        <v>0</v>
      </c>
      <c r="G269">
        <v>141</v>
      </c>
      <c r="H269">
        <v>141</v>
      </c>
      <c r="I269" s="1">
        <v>1</v>
      </c>
      <c r="J269" s="1">
        <v>0</v>
      </c>
    </row>
    <row r="270" spans="1:10" x14ac:dyDescent="0.45">
      <c r="A270">
        <v>2015</v>
      </c>
      <c r="B270" t="s">
        <v>28</v>
      </c>
      <c r="C270">
        <v>39</v>
      </c>
      <c r="D270">
        <v>71</v>
      </c>
      <c r="E270" s="1">
        <v>0.54929577464788704</v>
      </c>
      <c r="F270" s="1">
        <v>0.45070422535211202</v>
      </c>
      <c r="G270">
        <v>50</v>
      </c>
      <c r="H270">
        <v>93</v>
      </c>
      <c r="I270" s="1">
        <v>0.53763440860214995</v>
      </c>
      <c r="J270" s="1">
        <v>0.462365591397849</v>
      </c>
    </row>
    <row r="271" spans="1:10" x14ac:dyDescent="0.45">
      <c r="A271">
        <v>2015</v>
      </c>
      <c r="B271" t="s">
        <v>50</v>
      </c>
      <c r="C271">
        <v>3</v>
      </c>
      <c r="D271">
        <v>5</v>
      </c>
      <c r="E271" s="1">
        <v>0.6</v>
      </c>
      <c r="F271" s="1">
        <v>0.4</v>
      </c>
      <c r="G271">
        <v>6</v>
      </c>
      <c r="H271">
        <v>10</v>
      </c>
      <c r="I271" s="1">
        <v>0.6</v>
      </c>
      <c r="J271" s="1">
        <v>0.4</v>
      </c>
    </row>
    <row r="272" spans="1:10" x14ac:dyDescent="0.45">
      <c r="A272">
        <v>2015</v>
      </c>
      <c r="B272" t="s">
        <v>29</v>
      </c>
      <c r="C272">
        <v>158</v>
      </c>
      <c r="D272">
        <v>166</v>
      </c>
      <c r="E272" s="1">
        <v>0.95180722891566205</v>
      </c>
      <c r="F272" s="1">
        <v>4.8192771084337303E-2</v>
      </c>
      <c r="G272">
        <v>216</v>
      </c>
      <c r="H272">
        <v>228</v>
      </c>
      <c r="I272" s="1">
        <v>0.94736842105263097</v>
      </c>
      <c r="J272" s="1">
        <v>5.2631578947368397E-2</v>
      </c>
    </row>
    <row r="273" spans="1:10" x14ac:dyDescent="0.45">
      <c r="A273">
        <v>2015</v>
      </c>
      <c r="B273" t="s">
        <v>30</v>
      </c>
      <c r="C273">
        <v>18</v>
      </c>
      <c r="D273">
        <v>20</v>
      </c>
      <c r="E273" s="1">
        <v>0.9</v>
      </c>
      <c r="F273" s="1">
        <v>9.9999999999999895E-2</v>
      </c>
      <c r="G273">
        <v>26</v>
      </c>
      <c r="H273">
        <v>29</v>
      </c>
      <c r="I273" s="1">
        <v>0.89655172413793105</v>
      </c>
      <c r="J273" s="1">
        <v>0.10344827586206801</v>
      </c>
    </row>
    <row r="274" spans="1:10" x14ac:dyDescent="0.45">
      <c r="A274">
        <v>2015</v>
      </c>
      <c r="B274" t="s">
        <v>51</v>
      </c>
      <c r="C274">
        <v>3</v>
      </c>
      <c r="D274">
        <v>5</v>
      </c>
      <c r="E274" s="1">
        <v>0.6</v>
      </c>
      <c r="F274" s="1">
        <v>0.4</v>
      </c>
      <c r="G274">
        <v>6</v>
      </c>
      <c r="H274">
        <v>10</v>
      </c>
      <c r="I274" s="1">
        <v>0.6</v>
      </c>
      <c r="J274" s="1">
        <v>0.4</v>
      </c>
    </row>
    <row r="275" spans="1:10" x14ac:dyDescent="0.45">
      <c r="A275">
        <v>2015</v>
      </c>
      <c r="B275" t="s">
        <v>31</v>
      </c>
      <c r="C275">
        <v>96</v>
      </c>
      <c r="D275">
        <v>134</v>
      </c>
      <c r="E275" s="1">
        <v>0.71641791044776104</v>
      </c>
      <c r="F275" s="1">
        <v>0.28358208955223801</v>
      </c>
      <c r="G275">
        <v>125</v>
      </c>
      <c r="H275">
        <v>186</v>
      </c>
      <c r="I275" s="1">
        <v>0.67204301075268802</v>
      </c>
      <c r="J275" s="1">
        <v>0.32795698924731098</v>
      </c>
    </row>
    <row r="276" spans="1:10" x14ac:dyDescent="0.45">
      <c r="A276">
        <v>2015</v>
      </c>
      <c r="B276" t="s">
        <v>32</v>
      </c>
      <c r="C276">
        <v>20</v>
      </c>
      <c r="D276">
        <v>20</v>
      </c>
      <c r="E276" s="1">
        <v>1</v>
      </c>
      <c r="F276" s="1">
        <v>0</v>
      </c>
      <c r="G276">
        <v>25</v>
      </c>
      <c r="H276">
        <v>25</v>
      </c>
      <c r="I276" s="1">
        <v>1</v>
      </c>
      <c r="J276" s="1">
        <v>0</v>
      </c>
    </row>
    <row r="277" spans="1:10" x14ac:dyDescent="0.45">
      <c r="A277">
        <v>2015</v>
      </c>
      <c r="B277" t="s">
        <v>33</v>
      </c>
      <c r="C277">
        <v>131</v>
      </c>
      <c r="D277">
        <v>132</v>
      </c>
      <c r="E277" s="1">
        <v>0.99242424242424199</v>
      </c>
      <c r="F277" s="1">
        <v>7.5757575757575604E-3</v>
      </c>
      <c r="G277">
        <v>188</v>
      </c>
      <c r="H277">
        <v>189</v>
      </c>
      <c r="I277" s="1">
        <v>0.99470899470899399</v>
      </c>
      <c r="J277" s="1">
        <v>5.2910052910053402E-3</v>
      </c>
    </row>
    <row r="278" spans="1:10" x14ac:dyDescent="0.45">
      <c r="A278">
        <v>2015</v>
      </c>
      <c r="B278" t="s">
        <v>34</v>
      </c>
      <c r="C278">
        <v>7</v>
      </c>
      <c r="D278">
        <v>7</v>
      </c>
      <c r="E278" s="1">
        <v>1</v>
      </c>
      <c r="F278" s="1">
        <v>0</v>
      </c>
      <c r="G278">
        <v>13</v>
      </c>
      <c r="H278">
        <v>13</v>
      </c>
      <c r="I278" s="1">
        <v>1</v>
      </c>
      <c r="J278" s="1">
        <v>0</v>
      </c>
    </row>
    <row r="279" spans="1:10" x14ac:dyDescent="0.45">
      <c r="A279">
        <v>2015</v>
      </c>
      <c r="B279" t="s">
        <v>62</v>
      </c>
      <c r="C279">
        <v>1</v>
      </c>
      <c r="D279">
        <v>1</v>
      </c>
      <c r="E279" s="1">
        <v>1</v>
      </c>
      <c r="F279" s="1">
        <v>0</v>
      </c>
      <c r="G279">
        <v>1</v>
      </c>
      <c r="H279">
        <v>1</v>
      </c>
      <c r="I279" s="1">
        <v>1</v>
      </c>
      <c r="J279" s="1">
        <v>0</v>
      </c>
    </row>
    <row r="280" spans="1:10" x14ac:dyDescent="0.45">
      <c r="A280">
        <v>2015</v>
      </c>
      <c r="B280" t="s">
        <v>35</v>
      </c>
      <c r="C280">
        <v>12</v>
      </c>
      <c r="D280">
        <v>50</v>
      </c>
      <c r="E280" s="1">
        <v>0.24</v>
      </c>
      <c r="F280" s="1">
        <v>0.76</v>
      </c>
      <c r="G280">
        <v>13</v>
      </c>
      <c r="H280">
        <v>72</v>
      </c>
      <c r="I280" s="1">
        <v>0.180555555555555</v>
      </c>
      <c r="J280" s="1">
        <v>0.81944444444444398</v>
      </c>
    </row>
    <row r="281" spans="1:10" x14ac:dyDescent="0.45">
      <c r="A281">
        <v>2015</v>
      </c>
      <c r="B281" t="s">
        <v>36</v>
      </c>
      <c r="C281">
        <v>24</v>
      </c>
      <c r="D281">
        <v>33</v>
      </c>
      <c r="E281" s="1">
        <v>0.72727272727272696</v>
      </c>
      <c r="F281" s="1">
        <v>0.27272727272727199</v>
      </c>
      <c r="G281">
        <v>33</v>
      </c>
      <c r="H281">
        <v>45</v>
      </c>
      <c r="I281" s="1">
        <v>0.73333333333333295</v>
      </c>
      <c r="J281" s="1">
        <v>0.266666666666666</v>
      </c>
    </row>
    <row r="282" spans="1:10" x14ac:dyDescent="0.45">
      <c r="A282">
        <v>2015</v>
      </c>
      <c r="B282" t="s">
        <v>37</v>
      </c>
      <c r="C282">
        <v>8</v>
      </c>
      <c r="D282">
        <v>15</v>
      </c>
      <c r="E282" s="1">
        <v>0.53333333333333299</v>
      </c>
      <c r="F282" s="1">
        <v>0.46666666666666601</v>
      </c>
      <c r="G282">
        <v>11</v>
      </c>
      <c r="H282">
        <v>19</v>
      </c>
      <c r="I282" s="1">
        <v>0.57894736842105199</v>
      </c>
      <c r="J282" s="1">
        <v>0.42105263157894701</v>
      </c>
    </row>
    <row r="283" spans="1:10" x14ac:dyDescent="0.45">
      <c r="A283">
        <v>2015</v>
      </c>
      <c r="B283" t="s">
        <v>38</v>
      </c>
      <c r="C283">
        <v>5</v>
      </c>
      <c r="D283">
        <v>6</v>
      </c>
      <c r="E283" s="1">
        <v>0.83333333333333304</v>
      </c>
      <c r="F283" s="1">
        <v>0.16666666666666599</v>
      </c>
      <c r="G283">
        <v>8</v>
      </c>
      <c r="H283">
        <v>9</v>
      </c>
      <c r="I283" s="1">
        <v>0.88888888888888795</v>
      </c>
      <c r="J283" s="1">
        <v>0.11111111111111099</v>
      </c>
    </row>
    <row r="284" spans="1:10" x14ac:dyDescent="0.45">
      <c r="A284">
        <v>2015</v>
      </c>
      <c r="B284" t="s">
        <v>39</v>
      </c>
      <c r="C284">
        <v>47</v>
      </c>
      <c r="D284">
        <v>91</v>
      </c>
      <c r="E284" s="1">
        <v>0.51648351648351598</v>
      </c>
      <c r="F284" s="1">
        <v>0.48351648351648302</v>
      </c>
      <c r="G284">
        <v>67</v>
      </c>
      <c r="H284">
        <v>131</v>
      </c>
      <c r="I284" s="1">
        <v>0.51145038167938905</v>
      </c>
      <c r="J284" s="1">
        <v>0.48854961832061</v>
      </c>
    </row>
    <row r="285" spans="1:10" x14ac:dyDescent="0.45">
      <c r="A285">
        <v>2015</v>
      </c>
      <c r="B285" t="s">
        <v>40</v>
      </c>
      <c r="C285">
        <v>1</v>
      </c>
      <c r="D285">
        <v>1</v>
      </c>
      <c r="E285" s="1">
        <v>1</v>
      </c>
      <c r="F285" s="1">
        <v>0</v>
      </c>
      <c r="G285">
        <v>1</v>
      </c>
      <c r="H285">
        <v>1</v>
      </c>
      <c r="I285" s="1">
        <v>1</v>
      </c>
      <c r="J285" s="1">
        <v>0</v>
      </c>
    </row>
    <row r="286" spans="1:10" x14ac:dyDescent="0.45">
      <c r="A286">
        <v>2015</v>
      </c>
      <c r="B286" t="s">
        <v>41</v>
      </c>
      <c r="C286">
        <v>113</v>
      </c>
      <c r="D286">
        <v>117</v>
      </c>
      <c r="E286" s="1">
        <v>0.96581196581196505</v>
      </c>
      <c r="F286" s="1">
        <v>3.4188034188034101E-2</v>
      </c>
      <c r="G286">
        <v>155</v>
      </c>
      <c r="H286">
        <v>162</v>
      </c>
      <c r="I286" s="1">
        <v>0.95679012345679004</v>
      </c>
      <c r="J286" s="1">
        <v>4.3209876543209798E-2</v>
      </c>
    </row>
    <row r="287" spans="1:10" x14ac:dyDescent="0.45">
      <c r="A287">
        <v>2015</v>
      </c>
      <c r="B287" t="s">
        <v>43</v>
      </c>
      <c r="C287">
        <v>20</v>
      </c>
      <c r="D287">
        <v>21</v>
      </c>
      <c r="E287" s="1">
        <v>0.952380952380952</v>
      </c>
      <c r="F287" s="1">
        <v>4.7619047619047603E-2</v>
      </c>
      <c r="G287">
        <v>24</v>
      </c>
      <c r="H287">
        <v>25</v>
      </c>
      <c r="I287" s="1">
        <v>0.96</v>
      </c>
      <c r="J287" s="1">
        <v>0.04</v>
      </c>
    </row>
    <row r="288" spans="1:10" x14ac:dyDescent="0.45">
      <c r="A288">
        <v>2015</v>
      </c>
      <c r="B288" t="s">
        <v>44</v>
      </c>
      <c r="C288">
        <v>20</v>
      </c>
      <c r="D288">
        <v>56</v>
      </c>
      <c r="E288" s="1">
        <v>0.35714285714285698</v>
      </c>
      <c r="F288" s="1">
        <v>0.64285714285714202</v>
      </c>
      <c r="G288">
        <v>24</v>
      </c>
      <c r="H288">
        <v>76</v>
      </c>
      <c r="I288" s="1">
        <v>0.31578947368421001</v>
      </c>
      <c r="J288" s="1">
        <v>0.68421052631578905</v>
      </c>
    </row>
    <row r="289" spans="1:10" x14ac:dyDescent="0.45">
      <c r="A289">
        <v>2015</v>
      </c>
      <c r="B289" t="s">
        <v>55</v>
      </c>
      <c r="C289">
        <v>1</v>
      </c>
      <c r="D289">
        <v>3</v>
      </c>
      <c r="E289" s="1">
        <v>0.33333333333333298</v>
      </c>
      <c r="F289" s="1">
        <v>0.66666666666666596</v>
      </c>
      <c r="G289">
        <v>1</v>
      </c>
      <c r="H289">
        <v>4</v>
      </c>
      <c r="I289" s="1">
        <v>0.25</v>
      </c>
      <c r="J289" s="1">
        <v>0.75</v>
      </c>
    </row>
    <row r="290" spans="1:10" x14ac:dyDescent="0.45">
      <c r="A290">
        <v>2015</v>
      </c>
      <c r="B290" t="s">
        <v>45</v>
      </c>
      <c r="C290">
        <v>19</v>
      </c>
      <c r="D290">
        <v>28</v>
      </c>
      <c r="E290" s="1">
        <v>0.67857142857142805</v>
      </c>
      <c r="F290" s="1">
        <v>0.32142857142857101</v>
      </c>
      <c r="G290">
        <v>28</v>
      </c>
      <c r="H290">
        <v>41</v>
      </c>
      <c r="I290" s="1">
        <v>0.68292682926829196</v>
      </c>
      <c r="J290" s="1">
        <v>0.31707317073170699</v>
      </c>
    </row>
    <row r="291" spans="1:10" x14ac:dyDescent="0.45">
      <c r="A291">
        <v>2015</v>
      </c>
      <c r="B291" t="s">
        <v>46</v>
      </c>
      <c r="C291">
        <v>18</v>
      </c>
      <c r="D291">
        <v>23</v>
      </c>
      <c r="E291" s="1">
        <v>0.78260869565217395</v>
      </c>
      <c r="F291" s="1">
        <v>0.217391304347826</v>
      </c>
      <c r="G291">
        <v>20</v>
      </c>
      <c r="H291">
        <v>25</v>
      </c>
      <c r="I291" s="1">
        <v>0.8</v>
      </c>
      <c r="J291" s="1">
        <v>0.19999999999999901</v>
      </c>
    </row>
    <row r="292" spans="1:10" x14ac:dyDescent="0.45">
      <c r="A292">
        <v>2015</v>
      </c>
      <c r="B292" t="s">
        <v>63</v>
      </c>
      <c r="C292">
        <v>105</v>
      </c>
      <c r="D292">
        <v>133</v>
      </c>
      <c r="E292" s="1">
        <v>0.78947368421052599</v>
      </c>
      <c r="F292" s="1">
        <v>0.21052631578947301</v>
      </c>
      <c r="G292">
        <v>144</v>
      </c>
      <c r="H292">
        <v>186</v>
      </c>
      <c r="I292" s="1">
        <v>0.77419354838709598</v>
      </c>
      <c r="J292" s="1">
        <v>0.225806451612903</v>
      </c>
    </row>
    <row r="293" spans="1:10" x14ac:dyDescent="0.45">
      <c r="A293">
        <v>2015</v>
      </c>
      <c r="B293" t="s">
        <v>47</v>
      </c>
      <c r="C293">
        <v>97</v>
      </c>
      <c r="D293">
        <v>98</v>
      </c>
      <c r="E293" s="1">
        <v>0.98979591836734604</v>
      </c>
      <c r="F293" s="1">
        <v>1.0204081632653E-2</v>
      </c>
      <c r="G293">
        <v>137</v>
      </c>
      <c r="H293">
        <v>139</v>
      </c>
      <c r="I293" s="1">
        <v>0.985611510791366</v>
      </c>
      <c r="J293" s="1">
        <v>1.4388489208633099E-2</v>
      </c>
    </row>
    <row r="294" spans="1:10" x14ac:dyDescent="0.45">
      <c r="A294">
        <v>2015</v>
      </c>
      <c r="B294" t="s">
        <v>53</v>
      </c>
      <c r="C294">
        <v>3</v>
      </c>
      <c r="D294">
        <v>3</v>
      </c>
      <c r="E294" s="1">
        <v>1</v>
      </c>
      <c r="F294" s="1">
        <v>0</v>
      </c>
      <c r="G294">
        <v>6</v>
      </c>
      <c r="H294">
        <v>6</v>
      </c>
      <c r="I294" s="1">
        <v>1</v>
      </c>
      <c r="J294" s="1">
        <v>0</v>
      </c>
    </row>
    <row r="295" spans="1:10" x14ac:dyDescent="0.45">
      <c r="A295">
        <v>2016</v>
      </c>
      <c r="B295" t="s">
        <v>10</v>
      </c>
      <c r="C295">
        <v>2</v>
      </c>
      <c r="D295">
        <v>2</v>
      </c>
      <c r="E295" s="1">
        <v>1</v>
      </c>
      <c r="F295" s="1">
        <v>0</v>
      </c>
      <c r="G295">
        <v>2</v>
      </c>
      <c r="H295">
        <v>2</v>
      </c>
      <c r="I295" s="1">
        <v>1</v>
      </c>
      <c r="J295" s="1">
        <v>0</v>
      </c>
    </row>
    <row r="296" spans="1:10" x14ac:dyDescent="0.45">
      <c r="A296">
        <v>2016</v>
      </c>
      <c r="B296" t="s">
        <v>57</v>
      </c>
      <c r="C296">
        <v>9</v>
      </c>
      <c r="D296">
        <v>13</v>
      </c>
      <c r="E296" s="1">
        <v>0.69230769230769196</v>
      </c>
      <c r="F296" s="1">
        <v>0.30769230769230699</v>
      </c>
      <c r="G296">
        <v>15</v>
      </c>
      <c r="H296">
        <v>21</v>
      </c>
      <c r="I296" s="1">
        <v>0.71428571428571397</v>
      </c>
      <c r="J296" s="1">
        <v>0.28571428571428498</v>
      </c>
    </row>
    <row r="297" spans="1:10" x14ac:dyDescent="0.45">
      <c r="A297">
        <v>2016</v>
      </c>
      <c r="B297" t="s">
        <v>11</v>
      </c>
      <c r="C297">
        <v>5</v>
      </c>
      <c r="D297">
        <v>14</v>
      </c>
      <c r="E297" s="1">
        <v>0.35714285714285698</v>
      </c>
      <c r="F297" s="1">
        <v>0.64285714285714202</v>
      </c>
      <c r="G297">
        <v>9</v>
      </c>
      <c r="H297">
        <v>22</v>
      </c>
      <c r="I297" s="1">
        <v>0.40909090909090901</v>
      </c>
      <c r="J297" s="1">
        <v>0.59090909090909005</v>
      </c>
    </row>
    <row r="298" spans="1:10" x14ac:dyDescent="0.45">
      <c r="A298">
        <v>2016</v>
      </c>
      <c r="B298" t="s">
        <v>12</v>
      </c>
      <c r="C298">
        <v>8</v>
      </c>
      <c r="D298">
        <v>13</v>
      </c>
      <c r="E298" s="1">
        <v>0.61538461538461497</v>
      </c>
      <c r="F298" s="1">
        <v>0.38461538461538403</v>
      </c>
      <c r="G298">
        <v>13</v>
      </c>
      <c r="H298">
        <v>21</v>
      </c>
      <c r="I298" s="1">
        <v>0.61904761904761896</v>
      </c>
      <c r="J298" s="1">
        <v>0.38095238095237999</v>
      </c>
    </row>
    <row r="299" spans="1:10" x14ac:dyDescent="0.45">
      <c r="A299">
        <v>2016</v>
      </c>
      <c r="B299" t="s">
        <v>48</v>
      </c>
      <c r="C299">
        <v>2</v>
      </c>
      <c r="D299">
        <v>2</v>
      </c>
      <c r="E299" s="1">
        <v>1</v>
      </c>
      <c r="F299" s="1">
        <v>0</v>
      </c>
      <c r="G299">
        <v>6</v>
      </c>
      <c r="H299">
        <v>6</v>
      </c>
      <c r="I299" s="1">
        <v>1</v>
      </c>
      <c r="J299" s="1">
        <v>0</v>
      </c>
    </row>
    <row r="300" spans="1:10" x14ac:dyDescent="0.45">
      <c r="A300">
        <v>2016</v>
      </c>
      <c r="B300" t="s">
        <v>13</v>
      </c>
      <c r="C300">
        <v>13</v>
      </c>
      <c r="D300">
        <v>14</v>
      </c>
      <c r="E300" s="1">
        <v>0.92857142857142805</v>
      </c>
      <c r="F300" s="1">
        <v>7.1428571428571397E-2</v>
      </c>
      <c r="G300">
        <v>21</v>
      </c>
      <c r="H300">
        <v>22</v>
      </c>
      <c r="I300" s="1">
        <v>0.95454545454545403</v>
      </c>
      <c r="J300" s="1">
        <v>4.54545454545454E-2</v>
      </c>
    </row>
    <row r="301" spans="1:10" x14ac:dyDescent="0.45">
      <c r="A301">
        <v>2016</v>
      </c>
      <c r="B301" t="s">
        <v>49</v>
      </c>
      <c r="C301">
        <v>2</v>
      </c>
      <c r="D301">
        <v>2</v>
      </c>
      <c r="E301" s="1">
        <v>1</v>
      </c>
      <c r="F301" s="1">
        <v>0</v>
      </c>
      <c r="G301">
        <v>6</v>
      </c>
      <c r="H301">
        <v>6</v>
      </c>
      <c r="I301" s="1">
        <v>1</v>
      </c>
      <c r="J301" s="1">
        <v>0</v>
      </c>
    </row>
    <row r="302" spans="1:10" x14ac:dyDescent="0.45">
      <c r="A302">
        <v>2016</v>
      </c>
      <c r="B302" t="s">
        <v>14</v>
      </c>
      <c r="C302">
        <v>8</v>
      </c>
      <c r="D302">
        <v>13</v>
      </c>
      <c r="E302" s="1">
        <v>0.61538461538461497</v>
      </c>
      <c r="F302" s="1">
        <v>0.38461538461538403</v>
      </c>
      <c r="G302">
        <v>13</v>
      </c>
      <c r="H302">
        <v>21</v>
      </c>
      <c r="I302" s="1">
        <v>0.61904761904761896</v>
      </c>
      <c r="J302" s="1">
        <v>0.38095238095237999</v>
      </c>
    </row>
    <row r="303" spans="1:10" x14ac:dyDescent="0.45">
      <c r="A303">
        <v>2016</v>
      </c>
      <c r="B303" t="s">
        <v>15</v>
      </c>
      <c r="C303">
        <v>13</v>
      </c>
      <c r="D303">
        <v>14</v>
      </c>
      <c r="E303" s="1">
        <v>0.92857142857142805</v>
      </c>
      <c r="F303" s="1">
        <v>7.1428571428571397E-2</v>
      </c>
      <c r="G303">
        <v>21</v>
      </c>
      <c r="H303">
        <v>22</v>
      </c>
      <c r="I303" s="1">
        <v>0.95454545454545403</v>
      </c>
      <c r="J303" s="1">
        <v>4.54545454545454E-2</v>
      </c>
    </row>
    <row r="304" spans="1:10" x14ac:dyDescent="0.45">
      <c r="A304">
        <v>2016</v>
      </c>
      <c r="B304" t="s">
        <v>18</v>
      </c>
      <c r="C304">
        <v>1</v>
      </c>
      <c r="D304">
        <v>3</v>
      </c>
      <c r="E304" s="1">
        <v>0.33333333333333298</v>
      </c>
      <c r="F304" s="1">
        <v>0.66666666666666596</v>
      </c>
      <c r="G304">
        <v>1</v>
      </c>
      <c r="H304">
        <v>5</v>
      </c>
      <c r="I304" s="1">
        <v>0.2</v>
      </c>
      <c r="J304" s="1">
        <v>0.8</v>
      </c>
    </row>
    <row r="305" spans="1:10" x14ac:dyDescent="0.45">
      <c r="A305">
        <v>2016</v>
      </c>
      <c r="B305" t="s">
        <v>19</v>
      </c>
      <c r="C305">
        <v>4</v>
      </c>
      <c r="D305">
        <v>4</v>
      </c>
      <c r="E305" s="1">
        <v>1</v>
      </c>
      <c r="F305" s="1">
        <v>0</v>
      </c>
      <c r="G305">
        <v>7</v>
      </c>
      <c r="H305">
        <v>7</v>
      </c>
      <c r="I305" s="1">
        <v>1</v>
      </c>
      <c r="J305" s="1">
        <v>0</v>
      </c>
    </row>
    <row r="306" spans="1:10" x14ac:dyDescent="0.45">
      <c r="A306">
        <v>2016</v>
      </c>
      <c r="B306" t="s">
        <v>20</v>
      </c>
      <c r="C306">
        <v>13</v>
      </c>
      <c r="D306">
        <v>13</v>
      </c>
      <c r="E306" s="1">
        <v>1</v>
      </c>
      <c r="F306" s="1">
        <v>0</v>
      </c>
      <c r="G306">
        <v>21</v>
      </c>
      <c r="H306">
        <v>21</v>
      </c>
      <c r="I306" s="1">
        <v>1</v>
      </c>
      <c r="J306" s="1">
        <v>0</v>
      </c>
    </row>
    <row r="307" spans="1:10" x14ac:dyDescent="0.45">
      <c r="A307">
        <v>2016</v>
      </c>
      <c r="B307" t="s">
        <v>21</v>
      </c>
      <c r="C307">
        <v>1</v>
      </c>
      <c r="D307">
        <v>1</v>
      </c>
      <c r="E307" s="1">
        <v>1</v>
      </c>
      <c r="F307" s="1">
        <v>0</v>
      </c>
      <c r="G307">
        <v>1</v>
      </c>
      <c r="H307">
        <v>1</v>
      </c>
      <c r="I307" s="1">
        <v>1</v>
      </c>
      <c r="J307" s="1">
        <v>0</v>
      </c>
    </row>
    <row r="308" spans="1:10" x14ac:dyDescent="0.45">
      <c r="A308">
        <v>2016</v>
      </c>
      <c r="B308" t="s">
        <v>22</v>
      </c>
      <c r="C308">
        <v>10</v>
      </c>
      <c r="D308">
        <v>13</v>
      </c>
      <c r="E308" s="1">
        <v>0.76923076923076905</v>
      </c>
      <c r="F308" s="1">
        <v>0.23076923076923</v>
      </c>
      <c r="G308">
        <v>16</v>
      </c>
      <c r="H308">
        <v>21</v>
      </c>
      <c r="I308" s="1">
        <v>0.76190476190476097</v>
      </c>
      <c r="J308" s="1">
        <v>0.238095238095238</v>
      </c>
    </row>
    <row r="309" spans="1:10" x14ac:dyDescent="0.45">
      <c r="A309">
        <v>2016</v>
      </c>
      <c r="B309" t="s">
        <v>23</v>
      </c>
      <c r="C309">
        <v>11</v>
      </c>
      <c r="D309">
        <v>14</v>
      </c>
      <c r="E309" s="1">
        <v>0.78571428571428503</v>
      </c>
      <c r="F309" s="1">
        <v>0.214285714285714</v>
      </c>
      <c r="G309">
        <v>18</v>
      </c>
      <c r="H309">
        <v>22</v>
      </c>
      <c r="I309" s="1">
        <v>0.81818181818181801</v>
      </c>
      <c r="J309" s="1">
        <v>0.18181818181818099</v>
      </c>
    </row>
    <row r="310" spans="1:10" x14ac:dyDescent="0.45">
      <c r="A310">
        <v>2016</v>
      </c>
      <c r="B310" t="s">
        <v>24</v>
      </c>
      <c r="C310">
        <v>7</v>
      </c>
      <c r="D310">
        <v>10</v>
      </c>
      <c r="E310" s="1">
        <v>0.7</v>
      </c>
      <c r="F310" s="1">
        <v>0.3</v>
      </c>
      <c r="G310">
        <v>10</v>
      </c>
      <c r="H310">
        <v>14</v>
      </c>
      <c r="I310" s="1">
        <v>0.71428571428571397</v>
      </c>
      <c r="J310" s="1">
        <v>0.28571428571428498</v>
      </c>
    </row>
    <row r="311" spans="1:10" x14ac:dyDescent="0.45">
      <c r="A311">
        <v>2016</v>
      </c>
      <c r="B311" t="s">
        <v>25</v>
      </c>
      <c r="C311">
        <v>2</v>
      </c>
      <c r="D311">
        <v>2</v>
      </c>
      <c r="E311" s="1">
        <v>1</v>
      </c>
      <c r="F311" s="1">
        <v>0</v>
      </c>
      <c r="G311">
        <v>2</v>
      </c>
      <c r="H311">
        <v>2</v>
      </c>
      <c r="I311" s="1">
        <v>1</v>
      </c>
      <c r="J311" s="1">
        <v>0</v>
      </c>
    </row>
    <row r="312" spans="1:10" x14ac:dyDescent="0.45">
      <c r="A312">
        <v>2016</v>
      </c>
      <c r="B312" t="s">
        <v>27</v>
      </c>
      <c r="C312">
        <v>13</v>
      </c>
      <c r="D312">
        <v>13</v>
      </c>
      <c r="E312" s="1">
        <v>1</v>
      </c>
      <c r="F312" s="1">
        <v>0</v>
      </c>
      <c r="G312">
        <v>21</v>
      </c>
      <c r="H312">
        <v>21</v>
      </c>
      <c r="I312" s="1">
        <v>1</v>
      </c>
      <c r="J312" s="1">
        <v>0</v>
      </c>
    </row>
    <row r="313" spans="1:10" x14ac:dyDescent="0.45">
      <c r="A313">
        <v>2016</v>
      </c>
      <c r="B313" t="s">
        <v>28</v>
      </c>
      <c r="C313">
        <v>4</v>
      </c>
      <c r="D313">
        <v>10</v>
      </c>
      <c r="E313" s="1">
        <v>0.4</v>
      </c>
      <c r="F313" s="1">
        <v>0.6</v>
      </c>
      <c r="G313">
        <v>5</v>
      </c>
      <c r="H313">
        <v>14</v>
      </c>
      <c r="I313" s="1">
        <v>0.35714285714285698</v>
      </c>
      <c r="J313" s="1">
        <v>0.64285714285714202</v>
      </c>
    </row>
    <row r="314" spans="1:10" x14ac:dyDescent="0.45">
      <c r="A314">
        <v>2016</v>
      </c>
      <c r="B314" t="s">
        <v>50</v>
      </c>
      <c r="C314">
        <v>2</v>
      </c>
      <c r="D314">
        <v>2</v>
      </c>
      <c r="E314" s="1">
        <v>1</v>
      </c>
      <c r="F314" s="1">
        <v>0</v>
      </c>
      <c r="G314">
        <v>6</v>
      </c>
      <c r="H314">
        <v>6</v>
      </c>
      <c r="I314" s="1">
        <v>1</v>
      </c>
      <c r="J314" s="1">
        <v>0</v>
      </c>
    </row>
    <row r="315" spans="1:10" x14ac:dyDescent="0.45">
      <c r="A315">
        <v>2016</v>
      </c>
      <c r="B315" t="s">
        <v>29</v>
      </c>
      <c r="C315">
        <v>19</v>
      </c>
      <c r="D315">
        <v>22</v>
      </c>
      <c r="E315" s="1">
        <v>0.86363636363636298</v>
      </c>
      <c r="F315" s="1">
        <v>0.13636363636363599</v>
      </c>
      <c r="G315">
        <v>30</v>
      </c>
      <c r="H315">
        <v>34</v>
      </c>
      <c r="I315" s="1">
        <v>0.88235294117647001</v>
      </c>
      <c r="J315" s="1">
        <v>0.11764705882352899</v>
      </c>
    </row>
    <row r="316" spans="1:10" x14ac:dyDescent="0.45">
      <c r="A316">
        <v>2016</v>
      </c>
      <c r="B316" t="s">
        <v>30</v>
      </c>
      <c r="C316">
        <v>1</v>
      </c>
      <c r="D316">
        <v>2</v>
      </c>
      <c r="E316" s="1">
        <v>0.5</v>
      </c>
      <c r="F316" s="1">
        <v>0.5</v>
      </c>
      <c r="G316">
        <v>2</v>
      </c>
      <c r="H316">
        <v>3</v>
      </c>
      <c r="I316" s="1">
        <v>0.66666666666666596</v>
      </c>
      <c r="J316" s="1">
        <v>0.33333333333333298</v>
      </c>
    </row>
    <row r="317" spans="1:10" x14ac:dyDescent="0.45">
      <c r="A317">
        <v>2016</v>
      </c>
      <c r="B317" t="s">
        <v>51</v>
      </c>
      <c r="C317">
        <v>2</v>
      </c>
      <c r="D317">
        <v>2</v>
      </c>
      <c r="E317" s="1">
        <v>1</v>
      </c>
      <c r="F317" s="1">
        <v>0</v>
      </c>
      <c r="G317">
        <v>6</v>
      </c>
      <c r="H317">
        <v>6</v>
      </c>
      <c r="I317" s="1">
        <v>1</v>
      </c>
      <c r="J317" s="1">
        <v>0</v>
      </c>
    </row>
    <row r="318" spans="1:10" x14ac:dyDescent="0.45">
      <c r="A318">
        <v>2016</v>
      </c>
      <c r="B318" t="s">
        <v>31</v>
      </c>
      <c r="C318">
        <v>11</v>
      </c>
      <c r="D318">
        <v>21</v>
      </c>
      <c r="E318" s="1">
        <v>0.52380952380952295</v>
      </c>
      <c r="F318" s="1">
        <v>0.476190476190476</v>
      </c>
      <c r="G318">
        <v>18</v>
      </c>
      <c r="H318">
        <v>33</v>
      </c>
      <c r="I318" s="1">
        <v>0.54545454545454497</v>
      </c>
      <c r="J318" s="1">
        <v>0.45454545454545398</v>
      </c>
    </row>
    <row r="319" spans="1:10" x14ac:dyDescent="0.45">
      <c r="A319">
        <v>2016</v>
      </c>
      <c r="B319" t="s">
        <v>32</v>
      </c>
      <c r="C319">
        <v>6</v>
      </c>
      <c r="D319">
        <v>6</v>
      </c>
      <c r="E319" s="1">
        <v>1</v>
      </c>
      <c r="F319" s="1">
        <v>0</v>
      </c>
      <c r="G319">
        <v>8</v>
      </c>
      <c r="H319">
        <v>8</v>
      </c>
      <c r="I319" s="1">
        <v>1</v>
      </c>
      <c r="J319" s="1">
        <v>0</v>
      </c>
    </row>
    <row r="320" spans="1:10" x14ac:dyDescent="0.45">
      <c r="A320">
        <v>2016</v>
      </c>
      <c r="B320" t="s">
        <v>33</v>
      </c>
      <c r="C320">
        <v>15</v>
      </c>
      <c r="D320">
        <v>15</v>
      </c>
      <c r="E320" s="1">
        <v>1</v>
      </c>
      <c r="F320" s="1">
        <v>0</v>
      </c>
      <c r="G320">
        <v>23</v>
      </c>
      <c r="H320">
        <v>23</v>
      </c>
      <c r="I320" s="1">
        <v>1</v>
      </c>
      <c r="J320" s="1">
        <v>0</v>
      </c>
    </row>
    <row r="321" spans="1:10" x14ac:dyDescent="0.45">
      <c r="A321">
        <v>2016</v>
      </c>
      <c r="B321" t="s">
        <v>36</v>
      </c>
      <c r="C321">
        <v>2</v>
      </c>
      <c r="D321">
        <v>3</v>
      </c>
      <c r="E321" s="1">
        <v>0.66666666666666596</v>
      </c>
      <c r="F321" s="1">
        <v>0.33333333333333298</v>
      </c>
      <c r="G321">
        <v>2</v>
      </c>
      <c r="H321">
        <v>3</v>
      </c>
      <c r="I321" s="1">
        <v>0.66666666666666596</v>
      </c>
      <c r="J321" s="1">
        <v>0.33333333333333298</v>
      </c>
    </row>
    <row r="322" spans="1:10" x14ac:dyDescent="0.45">
      <c r="A322">
        <v>2016</v>
      </c>
      <c r="B322" t="s">
        <v>37</v>
      </c>
      <c r="C322">
        <v>1</v>
      </c>
      <c r="D322">
        <v>5</v>
      </c>
      <c r="E322" s="1">
        <v>0.2</v>
      </c>
      <c r="F322" s="1">
        <v>0.8</v>
      </c>
      <c r="G322">
        <v>3</v>
      </c>
      <c r="H322">
        <v>9</v>
      </c>
      <c r="I322" s="1">
        <v>0.33333333333333298</v>
      </c>
      <c r="J322" s="1">
        <v>0.66666666666666596</v>
      </c>
    </row>
    <row r="323" spans="1:10" x14ac:dyDescent="0.45">
      <c r="A323">
        <v>2016</v>
      </c>
      <c r="B323" t="s">
        <v>38</v>
      </c>
      <c r="C323">
        <v>1</v>
      </c>
      <c r="D323">
        <v>1</v>
      </c>
      <c r="E323" s="1">
        <v>1</v>
      </c>
      <c r="F323" s="1">
        <v>0</v>
      </c>
      <c r="G323">
        <v>1</v>
      </c>
      <c r="H323">
        <v>1</v>
      </c>
      <c r="I323" s="1">
        <v>1</v>
      </c>
      <c r="J323" s="1">
        <v>0</v>
      </c>
    </row>
    <row r="324" spans="1:10" x14ac:dyDescent="0.45">
      <c r="A324">
        <v>2016</v>
      </c>
      <c r="B324" t="s">
        <v>39</v>
      </c>
      <c r="C324">
        <v>4</v>
      </c>
      <c r="D324">
        <v>12</v>
      </c>
      <c r="E324" s="1">
        <v>0.33333333333333298</v>
      </c>
      <c r="F324" s="1">
        <v>0.66666666666666596</v>
      </c>
      <c r="G324">
        <v>5</v>
      </c>
      <c r="H324">
        <v>17</v>
      </c>
      <c r="I324" s="1">
        <v>0.29411764705882298</v>
      </c>
      <c r="J324" s="1">
        <v>0.70588235294117596</v>
      </c>
    </row>
    <row r="325" spans="1:10" x14ac:dyDescent="0.45">
      <c r="A325">
        <v>2016</v>
      </c>
      <c r="B325" t="s">
        <v>41</v>
      </c>
      <c r="C325">
        <v>14</v>
      </c>
      <c r="D325">
        <v>14</v>
      </c>
      <c r="E325" s="1">
        <v>1</v>
      </c>
      <c r="F325" s="1">
        <v>0</v>
      </c>
      <c r="G325">
        <v>22</v>
      </c>
      <c r="H325">
        <v>22</v>
      </c>
      <c r="I325" s="1">
        <v>1</v>
      </c>
      <c r="J325" s="1">
        <v>0</v>
      </c>
    </row>
    <row r="326" spans="1:10" x14ac:dyDescent="0.45">
      <c r="A326">
        <v>2016</v>
      </c>
      <c r="B326" t="s">
        <v>43</v>
      </c>
      <c r="C326">
        <v>4</v>
      </c>
      <c r="D326">
        <v>6</v>
      </c>
      <c r="E326" s="1">
        <v>0.66666666666666596</v>
      </c>
      <c r="F326" s="1">
        <v>0.33333333333333298</v>
      </c>
      <c r="G326">
        <v>6</v>
      </c>
      <c r="H326">
        <v>10</v>
      </c>
      <c r="I326" s="1">
        <v>0.6</v>
      </c>
      <c r="J326" s="1">
        <v>0.4</v>
      </c>
    </row>
    <row r="327" spans="1:10" x14ac:dyDescent="0.45">
      <c r="A327">
        <v>2016</v>
      </c>
      <c r="B327" t="s">
        <v>44</v>
      </c>
      <c r="C327">
        <v>4</v>
      </c>
      <c r="D327">
        <v>8</v>
      </c>
      <c r="E327" s="1">
        <v>0.5</v>
      </c>
      <c r="F327" s="1">
        <v>0.5</v>
      </c>
      <c r="G327">
        <v>5</v>
      </c>
      <c r="H327">
        <v>11</v>
      </c>
      <c r="I327" s="1">
        <v>0.45454545454545398</v>
      </c>
      <c r="J327" s="1">
        <v>0.54545454545454497</v>
      </c>
    </row>
    <row r="328" spans="1:10" x14ac:dyDescent="0.45">
      <c r="A328">
        <v>2016</v>
      </c>
      <c r="B328" t="s">
        <v>45</v>
      </c>
      <c r="C328">
        <v>1</v>
      </c>
      <c r="D328">
        <v>2</v>
      </c>
      <c r="E328" s="1">
        <v>0.5</v>
      </c>
      <c r="F328" s="1">
        <v>0.5</v>
      </c>
      <c r="G328">
        <v>1</v>
      </c>
      <c r="H328">
        <v>2</v>
      </c>
      <c r="I328" s="1">
        <v>0.5</v>
      </c>
      <c r="J328" s="1">
        <v>0.5</v>
      </c>
    </row>
    <row r="329" spans="1:10" x14ac:dyDescent="0.45">
      <c r="A329">
        <v>2016</v>
      </c>
      <c r="B329" t="s">
        <v>63</v>
      </c>
      <c r="C329">
        <v>18</v>
      </c>
      <c r="D329">
        <v>21</v>
      </c>
      <c r="E329" s="1">
        <v>0.85714285714285698</v>
      </c>
      <c r="F329" s="1">
        <v>0.14285714285714199</v>
      </c>
      <c r="G329">
        <v>29</v>
      </c>
      <c r="H329">
        <v>33</v>
      </c>
      <c r="I329" s="1">
        <v>0.87878787878787801</v>
      </c>
      <c r="J329" s="1">
        <v>0.12121212121212099</v>
      </c>
    </row>
    <row r="330" spans="1:10" x14ac:dyDescent="0.45">
      <c r="A330">
        <v>2016</v>
      </c>
      <c r="B330" t="s">
        <v>47</v>
      </c>
      <c r="C330">
        <v>12</v>
      </c>
      <c r="D330">
        <v>13</v>
      </c>
      <c r="E330" s="1">
        <v>0.92307692307692302</v>
      </c>
      <c r="F330" s="1">
        <v>7.6923076923076802E-2</v>
      </c>
      <c r="G330">
        <v>17</v>
      </c>
      <c r="H330">
        <v>18</v>
      </c>
      <c r="I330" s="1">
        <v>0.94444444444444398</v>
      </c>
      <c r="J330" s="1">
        <v>5.5555555555555497E-2</v>
      </c>
    </row>
    <row r="331" spans="1:10" x14ac:dyDescent="0.45">
      <c r="A331">
        <v>2016</v>
      </c>
      <c r="B331" t="s">
        <v>53</v>
      </c>
      <c r="C331">
        <v>2</v>
      </c>
      <c r="D331">
        <v>2</v>
      </c>
      <c r="E331" s="1">
        <v>1</v>
      </c>
      <c r="F331" s="1">
        <v>0</v>
      </c>
      <c r="G331">
        <v>6</v>
      </c>
      <c r="H331">
        <v>6</v>
      </c>
      <c r="I331" s="1">
        <v>1</v>
      </c>
      <c r="J331" s="1">
        <v>0</v>
      </c>
    </row>
  </sheetData>
  <autoFilter ref="A1:J331" xr:uid="{3DE9A6E7-055F-4E5F-AA1E-7DC7BD7B8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Zosyn-BloodCx-Bugs-PivotChart</vt:lpstr>
      <vt:lpstr>Zosyn-BloodCx-Bugs</vt:lpstr>
      <vt:lpstr>Zosyn-BloodCx-Susc-Pivot</vt:lpstr>
      <vt:lpstr>Zosyn-BloodCx-Susceptibility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2019-07-30T22:30:45Z</dcterms:created>
  <dcterms:modified xsi:type="dcterms:W3CDTF">2019-09-23T22:35:10Z</dcterms:modified>
</cp:coreProperties>
</file>