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jjadfouladvand/Projects/NIDA CTN/ML Prediction Models/results/reapeated_testing/"/>
    </mc:Choice>
  </mc:AlternateContent>
  <xr:revisionPtr revIDLastSave="0" documentId="13_ncr:1_{16075A36-E1E2-0242-B134-DE887D971921}" xr6:coauthVersionLast="47" xr6:coauthVersionMax="47" xr10:uidLastSave="{00000000-0000-0000-0000-000000000000}"/>
  <bookViews>
    <workbookView xWindow="3180" yWindow="2000" windowWidth="27640" windowHeight="16940" xr2:uid="{00000000-000D-0000-FFFF-FFFF00000000}"/>
  </bookViews>
  <sheets>
    <sheet name="reapeated_testing_l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1" i="1" l="1"/>
  <c r="I51" i="1"/>
  <c r="J50" i="1"/>
  <c r="I50" i="1"/>
  <c r="J49" i="1"/>
  <c r="I49" i="1"/>
  <c r="J48" i="1"/>
  <c r="I48" i="1"/>
  <c r="J47" i="1"/>
  <c r="I47" i="1"/>
  <c r="J46" i="1"/>
  <c r="I46" i="1"/>
  <c r="J45" i="1"/>
  <c r="I45" i="1"/>
  <c r="J44" i="1"/>
  <c r="I44" i="1"/>
  <c r="J43" i="1"/>
  <c r="I43" i="1"/>
  <c r="J42" i="1"/>
  <c r="I42" i="1"/>
  <c r="J41" i="1"/>
  <c r="I41" i="1"/>
  <c r="J40" i="1"/>
  <c r="I40" i="1"/>
  <c r="J39" i="1"/>
  <c r="I39" i="1"/>
  <c r="J38" i="1"/>
  <c r="I38" i="1"/>
  <c r="J37" i="1"/>
  <c r="I37" i="1"/>
  <c r="J36" i="1"/>
  <c r="I36" i="1"/>
  <c r="J35" i="1"/>
  <c r="I35" i="1"/>
  <c r="J34" i="1"/>
  <c r="I34" i="1"/>
  <c r="J33" i="1"/>
  <c r="I33" i="1"/>
  <c r="J32" i="1"/>
  <c r="I32" i="1"/>
  <c r="J31" i="1"/>
  <c r="I31" i="1"/>
  <c r="J30" i="1"/>
  <c r="I30" i="1"/>
  <c r="J29" i="1"/>
  <c r="I29" i="1"/>
  <c r="J28" i="1"/>
  <c r="I28" i="1"/>
  <c r="J27" i="1"/>
  <c r="I27" i="1"/>
  <c r="J26" i="1"/>
  <c r="I26" i="1"/>
  <c r="J25" i="1"/>
  <c r="I25" i="1"/>
  <c r="J24" i="1"/>
  <c r="I24" i="1"/>
  <c r="J23" i="1"/>
  <c r="I23" i="1"/>
  <c r="J22" i="1"/>
  <c r="I22" i="1"/>
  <c r="J21" i="1"/>
  <c r="I21" i="1"/>
  <c r="J20" i="1"/>
  <c r="I20" i="1"/>
  <c r="J19" i="1"/>
  <c r="I19" i="1"/>
  <c r="J18" i="1"/>
  <c r="I18" i="1"/>
  <c r="J17" i="1"/>
  <c r="I17" i="1"/>
  <c r="J16" i="1"/>
  <c r="I16" i="1"/>
  <c r="J15" i="1"/>
  <c r="I15" i="1"/>
  <c r="J14" i="1"/>
  <c r="I14" i="1"/>
  <c r="J13" i="1"/>
  <c r="I13" i="1"/>
  <c r="J12" i="1"/>
  <c r="I12" i="1"/>
  <c r="J11" i="1"/>
  <c r="I11" i="1"/>
  <c r="J10" i="1"/>
  <c r="I10" i="1"/>
  <c r="J9" i="1"/>
  <c r="I9" i="1"/>
  <c r="J8" i="1"/>
  <c r="I8" i="1"/>
  <c r="J7" i="1"/>
  <c r="I7" i="1"/>
  <c r="J6" i="1"/>
  <c r="I6" i="1"/>
  <c r="J5" i="1"/>
  <c r="I5" i="1"/>
  <c r="J4" i="1"/>
  <c r="I4" i="1"/>
  <c r="J3" i="1"/>
  <c r="I3" i="1"/>
  <c r="J2" i="1"/>
  <c r="I2" i="1"/>
  <c r="H53" i="1"/>
  <c r="G53" i="1"/>
  <c r="F53" i="1"/>
  <c r="E53" i="1"/>
  <c r="D53" i="1"/>
  <c r="C53" i="1"/>
  <c r="B53" i="1"/>
  <c r="A53" i="1"/>
  <c r="H52" i="1"/>
  <c r="G52" i="1"/>
  <c r="F52" i="1"/>
  <c r="E52" i="1"/>
  <c r="D52" i="1"/>
  <c r="C52" i="1"/>
  <c r="B52" i="1"/>
  <c r="A52" i="1"/>
  <c r="I53" i="1" l="1"/>
  <c r="J53" i="1"/>
  <c r="J52" i="1"/>
  <c r="I52" i="1"/>
</calcChain>
</file>

<file path=xl/sharedStrings.xml><?xml version="1.0" encoding="utf-8"?>
<sst xmlns="http://schemas.openxmlformats.org/spreadsheetml/2006/main" count="10" uniqueCount="10">
  <si>
    <t>Precision</t>
  </si>
  <si>
    <t xml:space="preserve"> Recall</t>
  </si>
  <si>
    <t xml:space="preserve"> F1</t>
  </si>
  <si>
    <t xml:space="preserve"> AUC</t>
  </si>
  <si>
    <t xml:space="preserve"> TP</t>
  </si>
  <si>
    <t xml:space="preserve"> TN</t>
  </si>
  <si>
    <t xml:space="preserve"> FP</t>
  </si>
  <si>
    <t xml:space="preserve"> FN</t>
  </si>
  <si>
    <t>NPV</t>
  </si>
  <si>
    <t>FPR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</si>
</sst>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3"/>
  <sheetViews>
    <sheetView tabSelected="1" zoomScale="189" zoomScaleNormal="189" workbookViewId="0">
      <pane ySplit="1" topLeftCell="A47" activePane="bottomLeft" state="frozen"/>
      <selection pane="bottomLeft" activeCell="A2" sqref="A2:H51"/>
    </sheetView>
  </sheetViews>
  <sheetFormatPr baseColWidth="10" defaultRowHeight="16" x14ac:dyDescent="0.2"/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">
      <c r="A2">
        <v>0.73103448275862004</v>
      </c>
      <c r="B2">
        <v>0.49074074074073998</v>
      </c>
      <c r="C2">
        <v>0.58725761772853102</v>
      </c>
      <c r="D2">
        <v>0.57129408116250202</v>
      </c>
      <c r="E2">
        <v>212</v>
      </c>
      <c r="F2">
        <v>131</v>
      </c>
      <c r="G2">
        <v>78</v>
      </c>
      <c r="H2">
        <v>220</v>
      </c>
      <c r="I2">
        <f>F2/(F2+H2)</f>
        <v>0.37321937321937321</v>
      </c>
      <c r="J2">
        <f>G2/(G2+F2)</f>
        <v>0.37320574162679426</v>
      </c>
    </row>
    <row r="3" spans="1:10" x14ac:dyDescent="0.2">
      <c r="A3">
        <v>0.70903010033444802</v>
      </c>
      <c r="B3">
        <v>0.49074074074073998</v>
      </c>
      <c r="C3">
        <v>0.58002735978112097</v>
      </c>
      <c r="D3">
        <v>0.52812112351586005</v>
      </c>
      <c r="E3">
        <v>212</v>
      </c>
      <c r="F3">
        <v>122</v>
      </c>
      <c r="G3">
        <v>87</v>
      </c>
      <c r="H3">
        <v>220</v>
      </c>
      <c r="I3">
        <f t="shared" ref="I3:I51" si="0">F3/(F3+H3)</f>
        <v>0.35672514619883039</v>
      </c>
      <c r="J3">
        <f t="shared" ref="J3:J51" si="1">G3/(G3+F3)</f>
        <v>0.41626794258373206</v>
      </c>
    </row>
    <row r="4" spans="1:10" x14ac:dyDescent="0.2">
      <c r="A4">
        <v>0.71929824561403499</v>
      </c>
      <c r="B4">
        <v>0.47453703703703698</v>
      </c>
      <c r="C4">
        <v>0.57182705718270499</v>
      </c>
      <c r="D4">
        <v>0.53585194045720297</v>
      </c>
      <c r="E4">
        <v>205</v>
      </c>
      <c r="F4">
        <v>129</v>
      </c>
      <c r="G4">
        <v>80</v>
      </c>
      <c r="H4">
        <v>227</v>
      </c>
      <c r="I4">
        <f t="shared" si="0"/>
        <v>0.36235955056179775</v>
      </c>
      <c r="J4">
        <f t="shared" si="1"/>
        <v>0.38277511961722488</v>
      </c>
    </row>
    <row r="5" spans="1:10" x14ac:dyDescent="0.2">
      <c r="A5">
        <v>0.71473354231974895</v>
      </c>
      <c r="B5">
        <v>0.52777777777777701</v>
      </c>
      <c r="C5">
        <v>0.60719041278295605</v>
      </c>
      <c r="D5">
        <v>0.52025739854687203</v>
      </c>
      <c r="E5">
        <v>228</v>
      </c>
      <c r="F5">
        <v>118</v>
      </c>
      <c r="G5">
        <v>91</v>
      </c>
      <c r="H5">
        <v>204</v>
      </c>
      <c r="I5">
        <f t="shared" si="0"/>
        <v>0.36645962732919257</v>
      </c>
      <c r="J5">
        <f t="shared" si="1"/>
        <v>0.4354066985645933</v>
      </c>
    </row>
    <row r="6" spans="1:10" x14ac:dyDescent="0.2">
      <c r="A6">
        <v>0.72903225806451599</v>
      </c>
      <c r="B6">
        <v>0.52314814814814803</v>
      </c>
      <c r="C6">
        <v>0.60916442048517505</v>
      </c>
      <c r="D6">
        <v>0.56405059365585597</v>
      </c>
      <c r="E6">
        <v>226</v>
      </c>
      <c r="F6">
        <v>125</v>
      </c>
      <c r="G6">
        <v>84</v>
      </c>
      <c r="H6">
        <v>206</v>
      </c>
      <c r="I6">
        <f t="shared" si="0"/>
        <v>0.37764350453172207</v>
      </c>
      <c r="J6">
        <f t="shared" si="1"/>
        <v>0.40191387559808611</v>
      </c>
    </row>
    <row r="7" spans="1:10" x14ac:dyDescent="0.2">
      <c r="A7">
        <v>0.74035087719298198</v>
      </c>
      <c r="B7">
        <v>0.48842592592592499</v>
      </c>
      <c r="C7">
        <v>0.58856345885634498</v>
      </c>
      <c r="D7">
        <v>0.572744993797625</v>
      </c>
      <c r="E7">
        <v>211</v>
      </c>
      <c r="F7">
        <v>135</v>
      </c>
      <c r="G7">
        <v>74</v>
      </c>
      <c r="H7">
        <v>221</v>
      </c>
      <c r="I7">
        <f t="shared" si="0"/>
        <v>0.3792134831460674</v>
      </c>
      <c r="J7">
        <f t="shared" si="1"/>
        <v>0.35406698564593303</v>
      </c>
    </row>
    <row r="8" spans="1:10" x14ac:dyDescent="0.2">
      <c r="A8">
        <v>0.70358306188925002</v>
      </c>
      <c r="B8">
        <v>0.5</v>
      </c>
      <c r="C8">
        <v>0.58457374830852504</v>
      </c>
      <c r="D8">
        <v>0.51648059542796299</v>
      </c>
      <c r="E8">
        <v>216</v>
      </c>
      <c r="F8">
        <v>118</v>
      </c>
      <c r="G8">
        <v>91</v>
      </c>
      <c r="H8">
        <v>216</v>
      </c>
      <c r="I8">
        <f t="shared" si="0"/>
        <v>0.3532934131736527</v>
      </c>
      <c r="J8">
        <f t="shared" si="1"/>
        <v>0.4354066985645933</v>
      </c>
    </row>
    <row r="9" spans="1:10" x14ac:dyDescent="0.2">
      <c r="A9">
        <v>0.71134020618556704</v>
      </c>
      <c r="B9">
        <v>0.47916666666666602</v>
      </c>
      <c r="C9">
        <v>0.57261410788381695</v>
      </c>
      <c r="D9">
        <v>0.50356636540847</v>
      </c>
      <c r="E9">
        <v>207</v>
      </c>
      <c r="F9">
        <v>125</v>
      </c>
      <c r="G9">
        <v>84</v>
      </c>
      <c r="H9">
        <v>225</v>
      </c>
      <c r="I9">
        <f t="shared" si="0"/>
        <v>0.35714285714285715</v>
      </c>
      <c r="J9">
        <f t="shared" si="1"/>
        <v>0.40191387559808611</v>
      </c>
    </row>
    <row r="10" spans="1:10" x14ac:dyDescent="0.2">
      <c r="A10">
        <v>0.67375886524822604</v>
      </c>
      <c r="B10">
        <v>0.43981481481481399</v>
      </c>
      <c r="C10">
        <v>0.53221288515406096</v>
      </c>
      <c r="D10">
        <v>0.47910021265284403</v>
      </c>
      <c r="E10">
        <v>190</v>
      </c>
      <c r="F10">
        <v>117</v>
      </c>
      <c r="G10">
        <v>92</v>
      </c>
      <c r="H10">
        <v>242</v>
      </c>
      <c r="I10">
        <f t="shared" si="0"/>
        <v>0.32590529247910865</v>
      </c>
      <c r="J10">
        <f t="shared" si="1"/>
        <v>0.44019138755980863</v>
      </c>
    </row>
    <row r="11" spans="1:10" x14ac:dyDescent="0.2">
      <c r="A11">
        <v>0.69182389937106903</v>
      </c>
      <c r="B11">
        <v>0.50925925925925897</v>
      </c>
      <c r="C11">
        <v>0.586666666666666</v>
      </c>
      <c r="D11">
        <v>0.50476253765727397</v>
      </c>
      <c r="E11">
        <v>220</v>
      </c>
      <c r="F11">
        <v>111</v>
      </c>
      <c r="G11">
        <v>98</v>
      </c>
      <c r="H11">
        <v>212</v>
      </c>
      <c r="I11">
        <f t="shared" si="0"/>
        <v>0.34365325077399383</v>
      </c>
      <c r="J11">
        <f t="shared" si="1"/>
        <v>0.46889952153110048</v>
      </c>
    </row>
    <row r="12" spans="1:10" x14ac:dyDescent="0.2">
      <c r="A12">
        <v>0.70714285714285696</v>
      </c>
      <c r="B12">
        <v>0.45833333333333298</v>
      </c>
      <c r="C12">
        <v>0.55617977528089801</v>
      </c>
      <c r="D12">
        <v>0.53670476696792402</v>
      </c>
      <c r="E12">
        <v>198</v>
      </c>
      <c r="F12">
        <v>127</v>
      </c>
      <c r="G12">
        <v>82</v>
      </c>
      <c r="H12">
        <v>234</v>
      </c>
      <c r="I12">
        <f t="shared" si="0"/>
        <v>0.35180055401662053</v>
      </c>
      <c r="J12">
        <f t="shared" si="1"/>
        <v>0.3923444976076555</v>
      </c>
    </row>
    <row r="13" spans="1:10" x14ac:dyDescent="0.2">
      <c r="A13">
        <v>0.71339563862928301</v>
      </c>
      <c r="B13">
        <v>0.530092592592592</v>
      </c>
      <c r="C13">
        <v>0.60823373173970696</v>
      </c>
      <c r="D13">
        <v>0.54292929292929204</v>
      </c>
      <c r="E13">
        <v>229</v>
      </c>
      <c r="F13">
        <v>117</v>
      </c>
      <c r="G13">
        <v>92</v>
      </c>
      <c r="H13">
        <v>203</v>
      </c>
      <c r="I13">
        <f t="shared" si="0"/>
        <v>0.36562499999999998</v>
      </c>
      <c r="J13">
        <f t="shared" si="1"/>
        <v>0.44019138755980863</v>
      </c>
    </row>
    <row r="14" spans="1:10" x14ac:dyDescent="0.2">
      <c r="A14">
        <v>0.74161073825503299</v>
      </c>
      <c r="B14">
        <v>0.51157407407407396</v>
      </c>
      <c r="C14">
        <v>0.60547945205479403</v>
      </c>
      <c r="D14">
        <v>0.58774144958355401</v>
      </c>
      <c r="E14">
        <v>221</v>
      </c>
      <c r="F14">
        <v>132</v>
      </c>
      <c r="G14">
        <v>77</v>
      </c>
      <c r="H14">
        <v>211</v>
      </c>
      <c r="I14">
        <f t="shared" si="0"/>
        <v>0.38483965014577259</v>
      </c>
      <c r="J14">
        <f t="shared" si="1"/>
        <v>0.36842105263157893</v>
      </c>
    </row>
    <row r="15" spans="1:10" x14ac:dyDescent="0.2">
      <c r="A15">
        <v>0.70588235294117596</v>
      </c>
      <c r="B15">
        <v>0.5</v>
      </c>
      <c r="C15">
        <v>0.585365853658536</v>
      </c>
      <c r="D15">
        <v>0.51592681197944301</v>
      </c>
      <c r="E15">
        <v>216</v>
      </c>
      <c r="F15">
        <v>119</v>
      </c>
      <c r="G15">
        <v>90</v>
      </c>
      <c r="H15">
        <v>216</v>
      </c>
      <c r="I15">
        <f t="shared" si="0"/>
        <v>0.35522388059701493</v>
      </c>
      <c r="J15">
        <f t="shared" si="1"/>
        <v>0.43062200956937802</v>
      </c>
    </row>
    <row r="16" spans="1:10" x14ac:dyDescent="0.2">
      <c r="A16">
        <v>0.68292682926829196</v>
      </c>
      <c r="B16">
        <v>0.51851851851851805</v>
      </c>
      <c r="C16">
        <v>0.58947368421052604</v>
      </c>
      <c r="D16">
        <v>0.53296119085592697</v>
      </c>
      <c r="E16">
        <v>224</v>
      </c>
      <c r="F16">
        <v>105</v>
      </c>
      <c r="G16">
        <v>104</v>
      </c>
      <c r="H16">
        <v>208</v>
      </c>
      <c r="I16">
        <f t="shared" si="0"/>
        <v>0.33546325878594252</v>
      </c>
      <c r="J16">
        <f t="shared" si="1"/>
        <v>0.49760765550239233</v>
      </c>
    </row>
    <row r="17" spans="1:10" x14ac:dyDescent="0.2">
      <c r="A17">
        <v>0.71428571428571397</v>
      </c>
      <c r="B17">
        <v>0.47453703703703698</v>
      </c>
      <c r="C17">
        <v>0.57023643949930403</v>
      </c>
      <c r="D17">
        <v>0.547403863193336</v>
      </c>
      <c r="E17">
        <v>205</v>
      </c>
      <c r="F17">
        <v>127</v>
      </c>
      <c r="G17">
        <v>82</v>
      </c>
      <c r="H17">
        <v>227</v>
      </c>
      <c r="I17">
        <f t="shared" si="0"/>
        <v>0.35875706214689268</v>
      </c>
      <c r="J17">
        <f t="shared" si="1"/>
        <v>0.3923444976076555</v>
      </c>
    </row>
    <row r="18" spans="1:10" x14ac:dyDescent="0.2">
      <c r="A18">
        <v>0.72053872053872003</v>
      </c>
      <c r="B18">
        <v>0.49537037037037002</v>
      </c>
      <c r="C18">
        <v>0.58710562414266099</v>
      </c>
      <c r="D18">
        <v>0.57040802764486898</v>
      </c>
      <c r="E18">
        <v>214</v>
      </c>
      <c r="F18">
        <v>126</v>
      </c>
      <c r="G18">
        <v>83</v>
      </c>
      <c r="H18">
        <v>218</v>
      </c>
      <c r="I18">
        <f t="shared" si="0"/>
        <v>0.36627906976744184</v>
      </c>
      <c r="J18">
        <f t="shared" si="1"/>
        <v>0.39712918660287083</v>
      </c>
    </row>
    <row r="19" spans="1:10" x14ac:dyDescent="0.2">
      <c r="A19">
        <v>0.69696969696969702</v>
      </c>
      <c r="B19">
        <v>0.47916666666666602</v>
      </c>
      <c r="C19">
        <v>0.56790123456790098</v>
      </c>
      <c r="D19">
        <v>0.53339314194577303</v>
      </c>
      <c r="E19">
        <v>207</v>
      </c>
      <c r="F19">
        <v>119</v>
      </c>
      <c r="G19">
        <v>90</v>
      </c>
      <c r="H19">
        <v>225</v>
      </c>
      <c r="I19">
        <f t="shared" si="0"/>
        <v>0.34593023255813954</v>
      </c>
      <c r="J19">
        <f t="shared" si="1"/>
        <v>0.43062200956937802</v>
      </c>
    </row>
    <row r="20" spans="1:10" x14ac:dyDescent="0.2">
      <c r="A20">
        <v>0.70245398773006096</v>
      </c>
      <c r="B20">
        <v>0.530092592592592</v>
      </c>
      <c r="C20">
        <v>0.60422163588390498</v>
      </c>
      <c r="D20">
        <v>0.52758949140528</v>
      </c>
      <c r="E20">
        <v>229</v>
      </c>
      <c r="F20">
        <v>112</v>
      </c>
      <c r="G20">
        <v>97</v>
      </c>
      <c r="H20">
        <v>203</v>
      </c>
      <c r="I20">
        <f t="shared" si="0"/>
        <v>0.35555555555555557</v>
      </c>
      <c r="J20">
        <f t="shared" si="1"/>
        <v>0.46411483253588515</v>
      </c>
    </row>
    <row r="21" spans="1:10" x14ac:dyDescent="0.2">
      <c r="A21">
        <v>0.73825503355704702</v>
      </c>
      <c r="B21">
        <v>0.50925925925925897</v>
      </c>
      <c r="C21">
        <v>0.602739726027397</v>
      </c>
      <c r="D21">
        <v>0.57836035796562102</v>
      </c>
      <c r="E21">
        <v>220</v>
      </c>
      <c r="F21">
        <v>131</v>
      </c>
      <c r="G21">
        <v>78</v>
      </c>
      <c r="H21">
        <v>212</v>
      </c>
      <c r="I21">
        <f t="shared" si="0"/>
        <v>0.38192419825072887</v>
      </c>
      <c r="J21">
        <f t="shared" si="1"/>
        <v>0.37320574162679426</v>
      </c>
    </row>
    <row r="22" spans="1:10" x14ac:dyDescent="0.2">
      <c r="A22">
        <v>0.68474576271186405</v>
      </c>
      <c r="B22">
        <v>0.467592592592592</v>
      </c>
      <c r="C22">
        <v>0.55570839064649202</v>
      </c>
      <c r="D22">
        <v>0.49079611908559201</v>
      </c>
      <c r="E22">
        <v>202</v>
      </c>
      <c r="F22">
        <v>116</v>
      </c>
      <c r="G22">
        <v>93</v>
      </c>
      <c r="H22">
        <v>230</v>
      </c>
      <c r="I22">
        <f t="shared" si="0"/>
        <v>0.33526011560693642</v>
      </c>
      <c r="J22">
        <f t="shared" si="1"/>
        <v>0.44497607655502391</v>
      </c>
    </row>
    <row r="23" spans="1:10" x14ac:dyDescent="0.2">
      <c r="A23">
        <v>0.75</v>
      </c>
      <c r="B23">
        <v>0.52777777777777701</v>
      </c>
      <c r="C23">
        <v>0.61956521739130399</v>
      </c>
      <c r="D23">
        <v>0.58917021088073696</v>
      </c>
      <c r="E23">
        <v>228</v>
      </c>
      <c r="F23">
        <v>133</v>
      </c>
      <c r="G23">
        <v>76</v>
      </c>
      <c r="H23">
        <v>204</v>
      </c>
      <c r="I23">
        <f t="shared" si="0"/>
        <v>0.39465875370919884</v>
      </c>
      <c r="J23">
        <f t="shared" si="1"/>
        <v>0.36363636363636365</v>
      </c>
    </row>
    <row r="24" spans="1:10" x14ac:dyDescent="0.2">
      <c r="A24">
        <v>0.71753246753246702</v>
      </c>
      <c r="B24">
        <v>0.51157407407407396</v>
      </c>
      <c r="C24">
        <v>0.59729729729729697</v>
      </c>
      <c r="D24">
        <v>0.53436780081516899</v>
      </c>
      <c r="E24">
        <v>221</v>
      </c>
      <c r="F24">
        <v>122</v>
      </c>
      <c r="G24">
        <v>87</v>
      </c>
      <c r="H24">
        <v>211</v>
      </c>
      <c r="I24">
        <f t="shared" si="0"/>
        <v>0.36636636636636638</v>
      </c>
      <c r="J24">
        <f t="shared" si="1"/>
        <v>0.41626794258373206</v>
      </c>
    </row>
    <row r="25" spans="1:10" x14ac:dyDescent="0.2">
      <c r="A25">
        <v>0.711974110032362</v>
      </c>
      <c r="B25">
        <v>0.50925925925925897</v>
      </c>
      <c r="C25">
        <v>0.59379217273954099</v>
      </c>
      <c r="D25">
        <v>0.53795631756158002</v>
      </c>
      <c r="E25">
        <v>220</v>
      </c>
      <c r="F25">
        <v>120</v>
      </c>
      <c r="G25">
        <v>89</v>
      </c>
      <c r="H25">
        <v>212</v>
      </c>
      <c r="I25">
        <f t="shared" si="0"/>
        <v>0.36144578313253012</v>
      </c>
      <c r="J25">
        <f t="shared" si="1"/>
        <v>0.42583732057416268</v>
      </c>
    </row>
    <row r="26" spans="1:10" x14ac:dyDescent="0.2">
      <c r="A26">
        <v>0.66556291390728395</v>
      </c>
      <c r="B26">
        <v>0.46527777777777701</v>
      </c>
      <c r="C26">
        <v>0.54768392370572205</v>
      </c>
      <c r="D26">
        <v>0.49694311536416702</v>
      </c>
      <c r="E26">
        <v>201</v>
      </c>
      <c r="F26">
        <v>108</v>
      </c>
      <c r="G26">
        <v>101</v>
      </c>
      <c r="H26">
        <v>231</v>
      </c>
      <c r="I26">
        <f t="shared" si="0"/>
        <v>0.31858407079646017</v>
      </c>
      <c r="J26">
        <f t="shared" si="1"/>
        <v>0.48325358851674644</v>
      </c>
    </row>
    <row r="27" spans="1:10" x14ac:dyDescent="0.2">
      <c r="A27">
        <v>0.66666666666666596</v>
      </c>
      <c r="B27">
        <v>0.44907407407407401</v>
      </c>
      <c r="C27">
        <v>0.536652835408022</v>
      </c>
      <c r="D27">
        <v>0.49841617933723198</v>
      </c>
      <c r="E27">
        <v>194</v>
      </c>
      <c r="F27">
        <v>112</v>
      </c>
      <c r="G27">
        <v>97</v>
      </c>
      <c r="H27">
        <v>238</v>
      </c>
      <c r="I27">
        <f t="shared" si="0"/>
        <v>0.32</v>
      </c>
      <c r="J27">
        <f t="shared" si="1"/>
        <v>0.46411483253588515</v>
      </c>
    </row>
    <row r="28" spans="1:10" x14ac:dyDescent="0.2">
      <c r="A28">
        <v>0.68620689655172395</v>
      </c>
      <c r="B28">
        <v>0.46064814814814797</v>
      </c>
      <c r="C28">
        <v>0.55124653739612195</v>
      </c>
      <c r="D28">
        <v>0.51282562466772996</v>
      </c>
      <c r="E28">
        <v>199</v>
      </c>
      <c r="F28">
        <v>118</v>
      </c>
      <c r="G28">
        <v>91</v>
      </c>
      <c r="H28">
        <v>233</v>
      </c>
      <c r="I28">
        <f t="shared" si="0"/>
        <v>0.33618233618233617</v>
      </c>
      <c r="J28">
        <f t="shared" si="1"/>
        <v>0.4354066985645933</v>
      </c>
    </row>
    <row r="29" spans="1:10" x14ac:dyDescent="0.2">
      <c r="A29">
        <v>0.72852233676975897</v>
      </c>
      <c r="B29">
        <v>0.49074074074073998</v>
      </c>
      <c r="C29">
        <v>0.586445366528354</v>
      </c>
      <c r="D29">
        <v>0.55224393053340404</v>
      </c>
      <c r="E29">
        <v>212</v>
      </c>
      <c r="F29">
        <v>130</v>
      </c>
      <c r="G29">
        <v>79</v>
      </c>
      <c r="H29">
        <v>220</v>
      </c>
      <c r="I29">
        <f t="shared" si="0"/>
        <v>0.37142857142857144</v>
      </c>
      <c r="J29">
        <f t="shared" si="1"/>
        <v>0.37799043062200954</v>
      </c>
    </row>
    <row r="30" spans="1:10" x14ac:dyDescent="0.2">
      <c r="A30">
        <v>0.71812080536912704</v>
      </c>
      <c r="B30">
        <v>0.49537037037037002</v>
      </c>
      <c r="C30">
        <v>0.58630136986301296</v>
      </c>
      <c r="D30">
        <v>0.55822479177742301</v>
      </c>
      <c r="E30">
        <v>214</v>
      </c>
      <c r="F30">
        <v>125</v>
      </c>
      <c r="G30">
        <v>84</v>
      </c>
      <c r="H30">
        <v>218</v>
      </c>
      <c r="I30">
        <f t="shared" si="0"/>
        <v>0.36443148688046645</v>
      </c>
      <c r="J30">
        <f t="shared" si="1"/>
        <v>0.40191387559808611</v>
      </c>
    </row>
    <row r="31" spans="1:10" x14ac:dyDescent="0.2">
      <c r="A31">
        <v>0.75426621160409502</v>
      </c>
      <c r="B31">
        <v>0.51157407407407396</v>
      </c>
      <c r="C31">
        <v>0.60965517241379297</v>
      </c>
      <c r="D31">
        <v>0.57951222753854303</v>
      </c>
      <c r="E31">
        <v>221</v>
      </c>
      <c r="F31">
        <v>137</v>
      </c>
      <c r="G31">
        <v>72</v>
      </c>
      <c r="H31">
        <v>211</v>
      </c>
      <c r="I31">
        <f t="shared" si="0"/>
        <v>0.39367816091954022</v>
      </c>
      <c r="J31">
        <f t="shared" si="1"/>
        <v>0.34449760765550241</v>
      </c>
    </row>
    <row r="32" spans="1:10" x14ac:dyDescent="0.2">
      <c r="A32">
        <v>0.70096463022508004</v>
      </c>
      <c r="B32">
        <v>0.50462962962962898</v>
      </c>
      <c r="C32">
        <v>0.58681022880215306</v>
      </c>
      <c r="D32">
        <v>0.54204323941165999</v>
      </c>
      <c r="E32">
        <v>218</v>
      </c>
      <c r="F32">
        <v>116</v>
      </c>
      <c r="G32">
        <v>93</v>
      </c>
      <c r="H32">
        <v>214</v>
      </c>
      <c r="I32">
        <f t="shared" si="0"/>
        <v>0.3515151515151515</v>
      </c>
      <c r="J32">
        <f t="shared" si="1"/>
        <v>0.44497607655502391</v>
      </c>
    </row>
    <row r="33" spans="1:10" x14ac:dyDescent="0.2">
      <c r="A33">
        <v>0.71636363636363598</v>
      </c>
      <c r="B33">
        <v>0.45601851851851799</v>
      </c>
      <c r="C33">
        <v>0.55728429985855699</v>
      </c>
      <c r="D33">
        <v>0.53588516746411397</v>
      </c>
      <c r="E33">
        <v>197</v>
      </c>
      <c r="F33">
        <v>131</v>
      </c>
      <c r="G33">
        <v>78</v>
      </c>
      <c r="H33">
        <v>235</v>
      </c>
      <c r="I33">
        <f t="shared" si="0"/>
        <v>0.35792349726775957</v>
      </c>
      <c r="J33">
        <f t="shared" si="1"/>
        <v>0.37320574162679426</v>
      </c>
    </row>
    <row r="34" spans="1:10" x14ac:dyDescent="0.2">
      <c r="A34">
        <v>0.67763157894736803</v>
      </c>
      <c r="B34">
        <v>0.47685185185185103</v>
      </c>
      <c r="C34">
        <v>0.559782608695652</v>
      </c>
      <c r="D34">
        <v>0.50502835371256405</v>
      </c>
      <c r="E34">
        <v>206</v>
      </c>
      <c r="F34">
        <v>111</v>
      </c>
      <c r="G34">
        <v>98</v>
      </c>
      <c r="H34">
        <v>226</v>
      </c>
      <c r="I34">
        <f t="shared" si="0"/>
        <v>0.32937685459940652</v>
      </c>
      <c r="J34">
        <f t="shared" si="1"/>
        <v>0.46889952153110048</v>
      </c>
    </row>
    <row r="35" spans="1:10" x14ac:dyDescent="0.2">
      <c r="A35">
        <v>0.72698412698412695</v>
      </c>
      <c r="B35">
        <v>0.530092592592592</v>
      </c>
      <c r="C35">
        <v>0.61311914323962502</v>
      </c>
      <c r="D35">
        <v>0.55814726209462995</v>
      </c>
      <c r="E35">
        <v>229</v>
      </c>
      <c r="F35">
        <v>123</v>
      </c>
      <c r="G35">
        <v>86</v>
      </c>
      <c r="H35">
        <v>203</v>
      </c>
      <c r="I35">
        <f t="shared" si="0"/>
        <v>0.3773006134969325</v>
      </c>
      <c r="J35">
        <f t="shared" si="1"/>
        <v>0.41148325358851673</v>
      </c>
    </row>
    <row r="36" spans="1:10" x14ac:dyDescent="0.2">
      <c r="A36">
        <v>0.73782771535580505</v>
      </c>
      <c r="B36">
        <v>0.45601851851851799</v>
      </c>
      <c r="C36">
        <v>0.56366237482117298</v>
      </c>
      <c r="D36">
        <v>0.58033182704235298</v>
      </c>
      <c r="E36">
        <v>197</v>
      </c>
      <c r="F36">
        <v>139</v>
      </c>
      <c r="G36">
        <v>70</v>
      </c>
      <c r="H36">
        <v>235</v>
      </c>
      <c r="I36">
        <f>F36/(F36+H36)</f>
        <v>0.37165775401069517</v>
      </c>
      <c r="J36">
        <f t="shared" si="1"/>
        <v>0.3349282296650718</v>
      </c>
    </row>
    <row r="37" spans="1:10" x14ac:dyDescent="0.2">
      <c r="A37">
        <v>0.71034482758620598</v>
      </c>
      <c r="B37">
        <v>0.47685185185185103</v>
      </c>
      <c r="C37">
        <v>0.57063711911357295</v>
      </c>
      <c r="D37">
        <v>0.52839801524011998</v>
      </c>
      <c r="E37">
        <v>206</v>
      </c>
      <c r="F37">
        <v>125</v>
      </c>
      <c r="G37">
        <v>84</v>
      </c>
      <c r="H37">
        <v>226</v>
      </c>
      <c r="I37">
        <f t="shared" si="0"/>
        <v>0.35612535612535612</v>
      </c>
      <c r="J37">
        <f t="shared" si="1"/>
        <v>0.40191387559808611</v>
      </c>
    </row>
    <row r="38" spans="1:10" x14ac:dyDescent="0.2">
      <c r="A38">
        <v>0.69607843137254899</v>
      </c>
      <c r="B38">
        <v>0.49305555555555503</v>
      </c>
      <c r="C38">
        <v>0.57723577235772305</v>
      </c>
      <c r="D38">
        <v>0.51340155945419097</v>
      </c>
      <c r="E38">
        <v>213</v>
      </c>
      <c r="F38">
        <v>116</v>
      </c>
      <c r="G38">
        <v>93</v>
      </c>
      <c r="H38">
        <v>219</v>
      </c>
      <c r="I38">
        <f t="shared" si="0"/>
        <v>0.34626865671641793</v>
      </c>
      <c r="J38">
        <f t="shared" si="1"/>
        <v>0.44497607655502391</v>
      </c>
    </row>
    <row r="39" spans="1:10" x14ac:dyDescent="0.2">
      <c r="A39">
        <v>0.70774647887323905</v>
      </c>
      <c r="B39">
        <v>0.46527777777777701</v>
      </c>
      <c r="C39">
        <v>0.56145251396647999</v>
      </c>
      <c r="D39">
        <v>0.52559587099060701</v>
      </c>
      <c r="E39">
        <v>201</v>
      </c>
      <c r="F39">
        <v>126</v>
      </c>
      <c r="G39">
        <v>83</v>
      </c>
      <c r="H39">
        <v>231</v>
      </c>
      <c r="I39">
        <f t="shared" si="0"/>
        <v>0.35294117647058826</v>
      </c>
      <c r="J39">
        <f t="shared" si="1"/>
        <v>0.39712918660287083</v>
      </c>
    </row>
    <row r="40" spans="1:10" x14ac:dyDescent="0.2">
      <c r="A40">
        <v>0.72666666666666602</v>
      </c>
      <c r="B40">
        <v>0.50462962962962898</v>
      </c>
      <c r="C40">
        <v>0.595628415300546</v>
      </c>
      <c r="D40">
        <v>0.53630604288498995</v>
      </c>
      <c r="E40">
        <v>218</v>
      </c>
      <c r="F40">
        <v>127</v>
      </c>
      <c r="G40">
        <v>82</v>
      </c>
      <c r="H40">
        <v>214</v>
      </c>
      <c r="I40">
        <f t="shared" si="0"/>
        <v>0.37243401759530792</v>
      </c>
      <c r="J40">
        <f t="shared" si="1"/>
        <v>0.3923444976076555</v>
      </c>
    </row>
    <row r="41" spans="1:10" x14ac:dyDescent="0.2">
      <c r="A41">
        <v>0.69965870307167199</v>
      </c>
      <c r="B41">
        <v>0.47453703703703698</v>
      </c>
      <c r="C41">
        <v>0.56551724137931003</v>
      </c>
      <c r="D41">
        <v>0.51768784334573803</v>
      </c>
      <c r="E41">
        <v>205</v>
      </c>
      <c r="F41">
        <v>121</v>
      </c>
      <c r="G41">
        <v>88</v>
      </c>
      <c r="H41">
        <v>227</v>
      </c>
      <c r="I41">
        <f t="shared" si="0"/>
        <v>0.34770114942528735</v>
      </c>
      <c r="J41">
        <f t="shared" si="1"/>
        <v>0.42105263157894735</v>
      </c>
    </row>
    <row r="42" spans="1:10" x14ac:dyDescent="0.2">
      <c r="A42">
        <v>0.72923076923076902</v>
      </c>
      <c r="B42">
        <v>0.54861111111111105</v>
      </c>
      <c r="C42">
        <v>0.62615587846763499</v>
      </c>
      <c r="D42">
        <v>0.59469696969696895</v>
      </c>
      <c r="E42">
        <v>237</v>
      </c>
      <c r="F42">
        <v>121</v>
      </c>
      <c r="G42">
        <v>88</v>
      </c>
      <c r="H42">
        <v>195</v>
      </c>
      <c r="I42">
        <f t="shared" si="0"/>
        <v>0.38291139240506328</v>
      </c>
      <c r="J42">
        <f t="shared" si="1"/>
        <v>0.42105263157894735</v>
      </c>
    </row>
    <row r="43" spans="1:10" x14ac:dyDescent="0.2">
      <c r="A43">
        <v>0.71947194719471896</v>
      </c>
      <c r="B43">
        <v>0.50462962962962898</v>
      </c>
      <c r="C43">
        <v>0.59319727891156404</v>
      </c>
      <c r="D43">
        <v>0.55556663122452599</v>
      </c>
      <c r="E43">
        <v>218</v>
      </c>
      <c r="F43">
        <v>124</v>
      </c>
      <c r="G43">
        <v>85</v>
      </c>
      <c r="H43">
        <v>214</v>
      </c>
      <c r="I43">
        <f t="shared" si="0"/>
        <v>0.36686390532544377</v>
      </c>
      <c r="J43">
        <f>G43/(G43+F43)</f>
        <v>0.40669856459330145</v>
      </c>
    </row>
    <row r="44" spans="1:10" x14ac:dyDescent="0.2">
      <c r="A44">
        <v>0.69078947368420995</v>
      </c>
      <c r="B44">
        <v>0.48611111111111099</v>
      </c>
      <c r="C44">
        <v>0.57065217391304301</v>
      </c>
      <c r="D44">
        <v>0.51008993443203898</v>
      </c>
      <c r="E44">
        <v>210</v>
      </c>
      <c r="F44">
        <v>115</v>
      </c>
      <c r="G44">
        <v>94</v>
      </c>
      <c r="H44">
        <v>222</v>
      </c>
      <c r="I44">
        <f t="shared" si="0"/>
        <v>0.34124629080118696</v>
      </c>
      <c r="J44">
        <f t="shared" si="1"/>
        <v>0.44976076555023925</v>
      </c>
    </row>
    <row r="45" spans="1:10" x14ac:dyDescent="0.2">
      <c r="A45">
        <v>0.685430463576158</v>
      </c>
      <c r="B45">
        <v>0.47916666666666602</v>
      </c>
      <c r="C45">
        <v>0.56403269754768304</v>
      </c>
      <c r="D45">
        <v>0.50758683324472798</v>
      </c>
      <c r="E45">
        <v>207</v>
      </c>
      <c r="F45">
        <v>114</v>
      </c>
      <c r="G45">
        <v>95</v>
      </c>
      <c r="H45">
        <v>225</v>
      </c>
      <c r="I45">
        <f t="shared" si="0"/>
        <v>0.33628318584070799</v>
      </c>
      <c r="J45">
        <f t="shared" si="1"/>
        <v>0.45454545454545453</v>
      </c>
    </row>
    <row r="46" spans="1:10" x14ac:dyDescent="0.2">
      <c r="A46">
        <v>0.73898305084745697</v>
      </c>
      <c r="B46">
        <v>0.50462962962962898</v>
      </c>
      <c r="C46">
        <v>0.59972489683631303</v>
      </c>
      <c r="D46">
        <v>0.56241139464823597</v>
      </c>
      <c r="E46">
        <v>218</v>
      </c>
      <c r="F46">
        <v>132</v>
      </c>
      <c r="G46">
        <v>77</v>
      </c>
      <c r="H46">
        <v>214</v>
      </c>
      <c r="I46">
        <f t="shared" si="0"/>
        <v>0.38150289017341038</v>
      </c>
      <c r="J46">
        <f t="shared" si="1"/>
        <v>0.36842105263157893</v>
      </c>
    </row>
    <row r="47" spans="1:10" x14ac:dyDescent="0.2">
      <c r="A47">
        <v>0.73958333333333304</v>
      </c>
      <c r="B47">
        <v>0.49305555555555503</v>
      </c>
      <c r="C47">
        <v>0.59166666666666601</v>
      </c>
      <c r="D47">
        <v>0.55983076377813201</v>
      </c>
      <c r="E47">
        <v>213</v>
      </c>
      <c r="F47">
        <v>134</v>
      </c>
      <c r="G47">
        <v>75</v>
      </c>
      <c r="H47">
        <v>219</v>
      </c>
      <c r="I47">
        <f t="shared" si="0"/>
        <v>0.37960339943342775</v>
      </c>
      <c r="J47">
        <f t="shared" si="1"/>
        <v>0.35885167464114831</v>
      </c>
    </row>
    <row r="48" spans="1:10" x14ac:dyDescent="0.2">
      <c r="A48">
        <v>0.72260273972602695</v>
      </c>
      <c r="B48">
        <v>0.48842592592592499</v>
      </c>
      <c r="C48">
        <v>0.58287292817679504</v>
      </c>
      <c r="D48">
        <v>0.55249867091972305</v>
      </c>
      <c r="E48">
        <v>211</v>
      </c>
      <c r="F48">
        <v>128</v>
      </c>
      <c r="G48">
        <v>81</v>
      </c>
      <c r="H48">
        <v>221</v>
      </c>
      <c r="I48">
        <f t="shared" si="0"/>
        <v>0.36676217765042979</v>
      </c>
      <c r="J48">
        <f t="shared" si="1"/>
        <v>0.38755980861244022</v>
      </c>
    </row>
    <row r="49" spans="1:10" x14ac:dyDescent="0.2">
      <c r="A49">
        <v>0.71621621621621601</v>
      </c>
      <c r="B49">
        <v>0.49074074074073998</v>
      </c>
      <c r="C49">
        <v>0.58241758241758201</v>
      </c>
      <c r="D49">
        <v>0.56540182527024596</v>
      </c>
      <c r="E49">
        <v>212</v>
      </c>
      <c r="F49">
        <v>125</v>
      </c>
      <c r="G49">
        <v>84</v>
      </c>
      <c r="H49">
        <v>220</v>
      </c>
      <c r="I49">
        <f t="shared" si="0"/>
        <v>0.36231884057971014</v>
      </c>
      <c r="J49">
        <f t="shared" si="1"/>
        <v>0.40191387559808611</v>
      </c>
    </row>
    <row r="50" spans="1:10" x14ac:dyDescent="0.2">
      <c r="A50">
        <v>0.76760563380281599</v>
      </c>
      <c r="B50">
        <v>0.50462962962962898</v>
      </c>
      <c r="C50">
        <v>0.60893854748603304</v>
      </c>
      <c r="D50">
        <v>0.58096314017366602</v>
      </c>
      <c r="E50">
        <v>218</v>
      </c>
      <c r="F50">
        <v>143</v>
      </c>
      <c r="G50">
        <v>66</v>
      </c>
      <c r="H50">
        <v>214</v>
      </c>
      <c r="I50">
        <f t="shared" si="0"/>
        <v>0.40056022408963587</v>
      </c>
      <c r="J50">
        <f t="shared" si="1"/>
        <v>0.31578947368421051</v>
      </c>
    </row>
    <row r="51" spans="1:10" x14ac:dyDescent="0.2">
      <c r="A51">
        <v>0.69565217391304301</v>
      </c>
      <c r="B51">
        <v>0.51851851851851805</v>
      </c>
      <c r="C51">
        <v>0.59416445623342096</v>
      </c>
      <c r="D51">
        <v>0.54873294346978496</v>
      </c>
      <c r="E51">
        <v>224</v>
      </c>
      <c r="F51">
        <v>111</v>
      </c>
      <c r="G51">
        <v>98</v>
      </c>
      <c r="H51">
        <v>208</v>
      </c>
      <c r="I51">
        <f t="shared" si="0"/>
        <v>0.34796238244514105</v>
      </c>
      <c r="J51">
        <f t="shared" si="1"/>
        <v>0.46889952153110048</v>
      </c>
    </row>
    <row r="52" spans="1:10" x14ac:dyDescent="0.2">
      <c r="A52" s="1">
        <f>AVERAGE(A2:A51)</f>
        <v>0.71273755752825563</v>
      </c>
      <c r="B52" s="1">
        <f t="shared" ref="B52:H52" si="2">AVERAGE(B2:B51)</f>
        <v>0.49351851851851813</v>
      </c>
      <c r="C52" s="1">
        <f t="shared" si="2"/>
        <v>0.58292671998953449</v>
      </c>
      <c r="D52" s="1">
        <f t="shared" si="2"/>
        <v>0.5400141768562815</v>
      </c>
      <c r="E52" s="1">
        <f t="shared" si="2"/>
        <v>213.2</v>
      </c>
      <c r="F52" s="1">
        <f t="shared" si="2"/>
        <v>122.98</v>
      </c>
      <c r="G52" s="1">
        <f t="shared" si="2"/>
        <v>86.02</v>
      </c>
      <c r="H52" s="1">
        <f t="shared" si="2"/>
        <v>218.8</v>
      </c>
      <c r="I52" s="1">
        <f t="shared" ref="I52" si="3">AVERAGE(I2:I51)</f>
        <v>0.35976617042740339</v>
      </c>
      <c r="J52" s="1">
        <f t="shared" ref="J52" si="4">AVERAGE(J2:J51)</f>
        <v>0.41157894736842104</v>
      </c>
    </row>
    <row r="53" spans="1:10" x14ac:dyDescent="0.2">
      <c r="A53">
        <f>STDEV(A2:A51)</f>
        <v>2.2516269132033511E-2</v>
      </c>
      <c r="B53">
        <f t="shared" ref="B53:J53" si="5">STDEV(B2:B51)</f>
        <v>2.4160587906888693E-2</v>
      </c>
      <c r="C53">
        <f t="shared" si="5"/>
        <v>2.1234505377228791E-2</v>
      </c>
      <c r="D53">
        <f t="shared" si="5"/>
        <v>2.8648696904844975E-2</v>
      </c>
      <c r="E53">
        <f t="shared" si="5"/>
        <v>10.437373975775904</v>
      </c>
      <c r="F53">
        <f t="shared" si="5"/>
        <v>8.4285472154615899</v>
      </c>
      <c r="G53">
        <f t="shared" si="5"/>
        <v>8.4285472154615899</v>
      </c>
      <c r="H53">
        <f t="shared" si="5"/>
        <v>10.437373975775904</v>
      </c>
      <c r="I53">
        <f t="shared" si="5"/>
        <v>1.8994589023287833E-2</v>
      </c>
      <c r="J53">
        <f t="shared" si="5"/>
        <v>4.0327977107471713E-2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reapeated_testing_lr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Sajjad Fouladvand</dc:creator>
  <cp:lastModifiedBy>Sajjad Fouladvand</cp:lastModifiedBy>
  <dcterms:created xsi:type="dcterms:W3CDTF">2023-09-05T01:53:19Z</dcterms:created>
  <dcterms:modified xsi:type="dcterms:W3CDTF">2023-09-05T03:43:07Z</dcterms:modified>
</cp:coreProperties>
</file>