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0" yWindow="0" windowWidth="33440" windowHeight="18020"/>
  </bookViews>
  <sheets>
    <sheet name="Sheet1" sheetId="4" r:id="rId1"/>
    <sheet name="Sheet3" sheetId="3" r:id="rId2"/>
  </sheets>
  <calcPr calcId="140001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F59" i="4"/>
  <c r="F58"/>
  <c r="F57"/>
  <c r="F56"/>
  <c r="F55"/>
  <c r="F54"/>
  <c r="F53"/>
  <c r="F52"/>
  <c r="F51"/>
  <c r="F50"/>
  <c r="F49"/>
  <c r="F48"/>
  <c r="F47"/>
  <c r="F46"/>
  <c r="F45"/>
  <c r="F44"/>
  <c r="F43"/>
  <c r="F42"/>
  <c r="F41"/>
  <c r="F40"/>
  <c r="F39"/>
  <c r="F38"/>
  <c r="F37"/>
  <c r="F36"/>
  <c r="F35"/>
  <c r="F34"/>
  <c r="F33"/>
  <c r="F32"/>
  <c r="F31"/>
  <c r="F30"/>
  <c r="F29"/>
  <c r="F28"/>
  <c r="F27"/>
  <c r="F26"/>
  <c r="F25"/>
  <c r="F24"/>
  <c r="F23"/>
  <c r="F22"/>
  <c r="F21"/>
  <c r="F20"/>
  <c r="F19"/>
  <c r="F18"/>
  <c r="F17"/>
  <c r="F16"/>
  <c r="F15"/>
  <c r="F14"/>
  <c r="F13"/>
  <c r="F12"/>
  <c r="F11"/>
  <c r="F10"/>
  <c r="F9"/>
  <c r="F8"/>
  <c r="F7"/>
  <c r="F6"/>
  <c r="F5"/>
  <c r="F4"/>
  <c r="F3"/>
  <c r="F60" i="3"/>
  <c r="F59"/>
  <c r="F58"/>
  <c r="F57"/>
  <c r="F56"/>
  <c r="F55"/>
  <c r="F54"/>
  <c r="F53"/>
  <c r="F52"/>
  <c r="F51"/>
  <c r="F50"/>
  <c r="F49"/>
  <c r="F48"/>
  <c r="F47"/>
  <c r="F46"/>
  <c r="F45"/>
  <c r="F44"/>
  <c r="F43"/>
  <c r="F42"/>
  <c r="F41"/>
  <c r="F40"/>
  <c r="F39"/>
  <c r="F38"/>
  <c r="F37"/>
  <c r="F36"/>
  <c r="F35"/>
  <c r="F34"/>
  <c r="F33"/>
  <c r="F32"/>
  <c r="F31"/>
  <c r="F30"/>
  <c r="F29"/>
  <c r="F28"/>
  <c r="F27"/>
  <c r="F26"/>
  <c r="F25"/>
  <c r="F24"/>
  <c r="F23"/>
  <c r="F22"/>
  <c r="F21"/>
  <c r="F20"/>
  <c r="F19"/>
  <c r="F18"/>
  <c r="F17"/>
  <c r="F16"/>
  <c r="F15"/>
  <c r="F14"/>
  <c r="F13"/>
  <c r="F12"/>
  <c r="F11"/>
  <c r="F10"/>
  <c r="F9"/>
  <c r="F8"/>
  <c r="F7"/>
  <c r="F6"/>
  <c r="F5"/>
  <c r="F4"/>
  <c r="F3"/>
</calcChain>
</file>

<file path=xl/sharedStrings.xml><?xml version="1.0" encoding="utf-8"?>
<sst xmlns="http://schemas.openxmlformats.org/spreadsheetml/2006/main" count="356" uniqueCount="106">
  <si>
    <t>HEPATITIS B IMMUNOGLOBULIN 500iu</t>
  </si>
  <si>
    <t>POLYVALENT ANTI SNAKE VENOM</t>
  </si>
  <si>
    <t>ASNA-C</t>
  </si>
  <si>
    <t>VINS</t>
  </si>
  <si>
    <t>POLYVALENT ANTI SNAKE VENOM IP</t>
  </si>
  <si>
    <t xml:space="preserve">GENERIC </t>
  </si>
  <si>
    <t>Rho (D) IMMUNOGLOBULIN</t>
  </si>
  <si>
    <t>RHOGAM</t>
  </si>
  <si>
    <t>RHOCLONE</t>
  </si>
  <si>
    <t>IMMUNORHO</t>
  </si>
  <si>
    <t>OXYTOCIN 10IU (PACK OF 10)</t>
  </si>
  <si>
    <t>SYNTOCINON</t>
  </si>
  <si>
    <t>SALBUTAMOL NEBULES 5MG</t>
  </si>
  <si>
    <t>VENTOLIN</t>
  </si>
  <si>
    <t>SALBUTAMOL NEBULES 2.5MG</t>
  </si>
  <si>
    <t>ENOXAPARIN 4000IU/0.4ML INJ</t>
  </si>
  <si>
    <t>CLEXANE</t>
  </si>
  <si>
    <t>LAMIVUDINE</t>
  </si>
  <si>
    <t>ZEFFIX (TABS 100MG)</t>
  </si>
  <si>
    <t>HYALURONIDASE 1,500IU INJ (PACK OF 6)</t>
  </si>
  <si>
    <t>HY-DASE</t>
  </si>
  <si>
    <t>STREPTOKINASE 1,500,000IU INJ</t>
  </si>
  <si>
    <t>DICLAIR-ST (1 DOSE AMPOULE)</t>
  </si>
  <si>
    <t>VITAMIN K</t>
  </si>
  <si>
    <t>KONAKION</t>
  </si>
  <si>
    <t>PRICE</t>
  </si>
  <si>
    <t>GENEVAC B 10ML (1 DOSE VIAL)</t>
  </si>
  <si>
    <t>VACCINES PRICE LIST NOVEMBER 2017</t>
  </si>
  <si>
    <t>HEPATITIS A &amp; B VACCINE</t>
  </si>
  <si>
    <t>MEASLES VACCINE (1 DOSE VIAL)</t>
  </si>
  <si>
    <t>TWINRIX (1 DOSE VIAL)</t>
  </si>
  <si>
    <t>Category</t>
  </si>
  <si>
    <t>Subgroup</t>
  </si>
  <si>
    <t>Service</t>
  </si>
  <si>
    <t>VACCINES</t>
  </si>
  <si>
    <t>Cost Price</t>
  </si>
  <si>
    <t>Sales PRICE</t>
  </si>
  <si>
    <t>PRICE (NGN)</t>
  </si>
  <si>
    <t>TYPHOID FEVER VACCINE</t>
  </si>
  <si>
    <t>TYPHIM VI (1 DOSE SYRINGE)</t>
  </si>
  <si>
    <t>TYPHOD FEVER VACCINE</t>
  </si>
  <si>
    <t>TYBAR (1 DOSE VIAL)</t>
  </si>
  <si>
    <t>TYBAR (5 DOSE VIAL)</t>
  </si>
  <si>
    <t>TYPHERIX (1 DOSE SYRINGE)</t>
  </si>
  <si>
    <t>HEPATITIS A VACCINE</t>
  </si>
  <si>
    <t>HAVRIX  (1 DOSE VIAL)</t>
  </si>
  <si>
    <t>HEPATITIS B VACCINE ADULT</t>
  </si>
  <si>
    <t>ENGERIX B 20MCG  (1 DOSE SYRINGE)</t>
  </si>
  <si>
    <t>GENEVAC B 1ML (1 DOSE VIAL)</t>
  </si>
  <si>
    <t>SHANVAC B 20MCG (1 DOSE VIAL)</t>
  </si>
  <si>
    <t>REVAC B 1ML ( 1 DOSE VIAL)</t>
  </si>
  <si>
    <t>REVAC B 10ML (10 DOSE VIAL)</t>
  </si>
  <si>
    <t>DIPTHERIA, TETANUS, IPV</t>
  </si>
  <si>
    <t>DULTAVAX (1 DOSE SYRINGE)</t>
  </si>
  <si>
    <t>ANTI RABIES VACCINE</t>
  </si>
  <si>
    <t>VERORAB (1 DOSE SYRINGE)</t>
  </si>
  <si>
    <t>INDIRAB ( 1 DOSE VIAL)</t>
  </si>
  <si>
    <t>INFLUENZA</t>
  </si>
  <si>
    <t>VAXIGRIP (1 DOSE SYRINGE)</t>
  </si>
  <si>
    <t>CERVICAL CANCER</t>
  </si>
  <si>
    <t>CERVARIX (1 DOSE SYRINGE)</t>
  </si>
  <si>
    <t>MMR (MUMPS + MEASLES + RUBELLA)</t>
  </si>
  <si>
    <t>PRIORIX (1 DOSE VIAL)</t>
  </si>
  <si>
    <t>TRESIVAC (1 DOSE VIAL)</t>
  </si>
  <si>
    <t>CHICKEN POX VACCINE</t>
  </si>
  <si>
    <t>VARILRIX (1 DOSE SYRINGE)</t>
  </si>
  <si>
    <t>VARICELLA VACCINE(1 DOSE VIAL)</t>
  </si>
  <si>
    <t>MMR+ CHICKEN POX</t>
  </si>
  <si>
    <t>PRIORIX TETRA (1 DOSE SYRINGE)</t>
  </si>
  <si>
    <t>INACTIVATED POLIO VACCINE (IPV)</t>
  </si>
  <si>
    <t>1 DOSE VIAL</t>
  </si>
  <si>
    <t>MEASLES</t>
  </si>
  <si>
    <t>HEPATITIS B VACCINE</t>
  </si>
  <si>
    <t>ENGERIX B 10MCG (1 DOSE SYRINGE)</t>
  </si>
  <si>
    <t>MENINGITIS VACCINE CONJUGATE</t>
  </si>
  <si>
    <t xml:space="preserve">NIMENRIX (1 DOSE SYRINGE) </t>
  </si>
  <si>
    <t xml:space="preserve">MENINGITIS VACCINE </t>
  </si>
  <si>
    <t>MENCEVAX  (1 DOSE VIAL)</t>
  </si>
  <si>
    <t>MENINGOCOCAL VACCINE (1 DOSE VIAL)</t>
  </si>
  <si>
    <t>HIB+DPT+HEP B</t>
  </si>
  <si>
    <t>PENTAVALENT (1 DOSE VIAL)</t>
  </si>
  <si>
    <t>HIB + DTaP + IPV</t>
  </si>
  <si>
    <t>PENTAXIM (1 DOSE SYRINGE)</t>
  </si>
  <si>
    <t>DTaP+IPV</t>
  </si>
  <si>
    <t>TETRAXIM (1 DOSE SYRINGE)</t>
  </si>
  <si>
    <t>ROTAVIRUS VACCINE </t>
  </si>
  <si>
    <t>ROTARIX (1 DOSE SYRINGE)</t>
  </si>
  <si>
    <t>PNEUMOCOCCAL CONJUGATE </t>
  </si>
  <si>
    <t>SYNFLORIX (1 DOSE SYRINGE)</t>
  </si>
  <si>
    <t>PNEUMOCOCCAL CONJUGATE</t>
  </si>
  <si>
    <t>PREVENER 13 (1 DOSE SYRINGE)</t>
  </si>
  <si>
    <t>PREVENER 13 (10 DOSE SYRINGE)</t>
  </si>
  <si>
    <t>ROUTINE VACCINES/TESTS</t>
  </si>
  <si>
    <t>TETANUS TOXOID</t>
  </si>
  <si>
    <t>TETAVAX (1 DOSE SYRINGE)</t>
  </si>
  <si>
    <t xml:space="preserve"> (1 DOSE SYRINGE)</t>
  </si>
  <si>
    <t>YELLOW FEVER</t>
  </si>
  <si>
    <t>STAMARIL (1 DOSE SYRINGE)</t>
  </si>
  <si>
    <t xml:space="preserve">CHOLERA </t>
  </si>
  <si>
    <t>SHANCHOL (1 DOSE VIAL)</t>
  </si>
  <si>
    <t>TETANUS IMMUNOGLOBULIN BP HUMAN</t>
  </si>
  <si>
    <t>TETGLOB 250IU</t>
  </si>
  <si>
    <t>HEPATITIS B IMMUNOGLOBULIN 180iu</t>
  </si>
  <si>
    <t>IMMUNOHBS (1 DOSE VIAL)</t>
  </si>
  <si>
    <t>HEPATITIS B IMMUNOGLOBULIN 200iu</t>
  </si>
  <si>
    <t>(1 DOSE VIAL)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</si>
</sst>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scheme val="minor"/>
    </font>
    <font>
      <b/>
      <sz val="14"/>
      <color rgb="FF000000"/>
      <name val="Calibri"/>
      <scheme val="minor"/>
    </font>
    <font>
      <b/>
      <sz val="18"/>
      <color rgb="FF000000"/>
      <name val="Calibri"/>
      <scheme val="minor"/>
    </font>
    <font>
      <b/>
      <sz val="12"/>
      <color theme="1"/>
      <name val="Calibri"/>
      <family val="2"/>
      <charset val="134"/>
      <scheme val="minor"/>
    </font>
    <font>
      <b/>
      <sz val="12"/>
      <color rgb="FF000000"/>
      <name val="Calibri"/>
      <scheme val="minor"/>
    </font>
    <font>
      <b/>
      <sz val="20"/>
      <color rgb="FF000000"/>
      <name val="Calibri"/>
      <scheme val="minor"/>
    </font>
    <font>
      <b/>
      <sz val="20"/>
      <color theme="1"/>
      <name val="Calibri"/>
      <scheme val="minor"/>
    </font>
    <font>
      <b/>
      <sz val="20"/>
      <color rgb="FF800000"/>
      <name val="Calibri"/>
      <scheme val="minor"/>
    </font>
    <font>
      <b/>
      <sz val="14"/>
      <color rgb="FF800000"/>
      <name val="Calibri"/>
      <scheme val="minor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4" fontId="2" fillId="2" borderId="2" xfId="0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8" fillId="0" borderId="0" xfId="0" applyFont="1"/>
    <xf numFmtId="0" fontId="10" fillId="2" borderId="3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2" fontId="12" fillId="0" borderId="2" xfId="0" applyNumberFormat="1" applyFont="1" applyBorder="1" applyAlignment="1">
      <alignment horizontal="center" vertical="center"/>
    </xf>
    <xf numFmtId="2" fontId="13" fillId="0" borderId="2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F59"/>
  <sheetViews>
    <sheetView tabSelected="1" workbookViewId="0">
      <selection activeCell="I17" sqref="I17"/>
    </sheetView>
  </sheetViews>
  <sheetFormatPr baseColWidth="10" defaultColWidth="8.83203125" defaultRowHeight="18"/>
  <cols>
    <col min="1" max="1" width="3.6640625" customWidth="1"/>
    <col min="2" max="2" width="13.6640625" style="13" customWidth="1"/>
    <col min="3" max="3" width="23.1640625" customWidth="1"/>
    <col min="4" max="4" width="40.6640625" customWidth="1"/>
    <col min="5" max="5" width="22.1640625" customWidth="1"/>
    <col min="6" max="6" width="22.33203125" style="20" customWidth="1"/>
  </cols>
  <sheetData>
    <row r="1" spans="1:6" ht="29" customHeight="1" thickBot="1">
      <c r="A1" s="4"/>
      <c r="B1" s="12"/>
      <c r="C1" s="2" t="s">
        <v>27</v>
      </c>
      <c r="D1" s="2"/>
      <c r="E1" s="2"/>
      <c r="F1" s="2"/>
    </row>
    <row r="2" spans="1:6" s="17" customFormat="1" ht="51" thickBot="1">
      <c r="A2" s="14"/>
      <c r="B2" s="15" t="s">
        <v>31</v>
      </c>
      <c r="C2" s="17" t="s">
        <v>32</v>
      </c>
      <c r="D2" s="15" t="s">
        <v>33</v>
      </c>
      <c r="E2" s="15" t="s">
        <v>35</v>
      </c>
      <c r="F2" s="18" t="s">
        <v>36</v>
      </c>
    </row>
    <row r="3" spans="1:6" ht="19" thickBot="1">
      <c r="A3" s="5">
        <v>1</v>
      </c>
      <c r="B3" s="12" t="s">
        <v>34</v>
      </c>
      <c r="C3" s="11" t="s">
        <v>38</v>
      </c>
      <c r="D3" s="11" t="s">
        <v>39</v>
      </c>
      <c r="E3" s="8">
        <v>6610</v>
      </c>
      <c r="F3" s="19">
        <f t="shared" ref="F3:F34" si="0">E3*1.3</f>
        <v>8593</v>
      </c>
    </row>
    <row r="4" spans="1:6" ht="19" thickBot="1">
      <c r="A4" s="5">
        <v>2</v>
      </c>
      <c r="B4" s="12" t="s">
        <v>34</v>
      </c>
      <c r="C4" s="11" t="s">
        <v>40</v>
      </c>
      <c r="D4" s="11" t="s">
        <v>41</v>
      </c>
      <c r="E4" s="8">
        <v>2950</v>
      </c>
      <c r="F4" s="19">
        <f t="shared" si="0"/>
        <v>3835</v>
      </c>
    </row>
    <row r="5" spans="1:6" ht="19" thickBot="1">
      <c r="A5" s="5">
        <v>3</v>
      </c>
      <c r="B5" s="12" t="s">
        <v>34</v>
      </c>
      <c r="C5" s="11" t="s">
        <v>38</v>
      </c>
      <c r="D5" s="11" t="s">
        <v>42</v>
      </c>
      <c r="E5" s="8">
        <v>12000</v>
      </c>
      <c r="F5" s="19">
        <f t="shared" si="0"/>
        <v>15600</v>
      </c>
    </row>
    <row r="6" spans="1:6" ht="19" thickBot="1">
      <c r="A6" s="5">
        <v>4</v>
      </c>
      <c r="B6" s="12" t="s">
        <v>34</v>
      </c>
      <c r="C6" s="11" t="s">
        <v>38</v>
      </c>
      <c r="D6" s="11" t="s">
        <v>43</v>
      </c>
      <c r="E6" s="8">
        <v>3765</v>
      </c>
      <c r="F6" s="19">
        <f t="shared" si="0"/>
        <v>4894.5</v>
      </c>
    </row>
    <row r="7" spans="1:6" ht="19" thickBot="1">
      <c r="A7" s="5">
        <v>5</v>
      </c>
      <c r="B7" s="12" t="s">
        <v>34</v>
      </c>
      <c r="C7" s="11" t="s">
        <v>44</v>
      </c>
      <c r="D7" s="11" t="s">
        <v>45</v>
      </c>
      <c r="E7" s="8">
        <v>6885</v>
      </c>
      <c r="F7" s="19">
        <f t="shared" si="0"/>
        <v>8950.5</v>
      </c>
    </row>
    <row r="8" spans="1:6" ht="19" thickBot="1">
      <c r="A8" s="5">
        <v>6</v>
      </c>
      <c r="B8" s="12" t="s">
        <v>34</v>
      </c>
      <c r="C8" s="11" t="s">
        <v>46</v>
      </c>
      <c r="D8" s="11" t="s">
        <v>47</v>
      </c>
      <c r="E8" s="8">
        <v>2000</v>
      </c>
      <c r="F8" s="19">
        <f t="shared" si="0"/>
        <v>2600</v>
      </c>
    </row>
    <row r="9" spans="1:6" ht="19" thickBot="1">
      <c r="A9" s="5">
        <v>7</v>
      </c>
      <c r="B9" s="12" t="s">
        <v>34</v>
      </c>
      <c r="C9" s="11" t="s">
        <v>46</v>
      </c>
      <c r="D9" s="11" t="s">
        <v>48</v>
      </c>
      <c r="E9" s="8">
        <v>1630</v>
      </c>
      <c r="F9" s="19">
        <f t="shared" si="0"/>
        <v>2119</v>
      </c>
    </row>
    <row r="10" spans="1:6" ht="19" thickBot="1">
      <c r="A10" s="5">
        <v>8</v>
      </c>
      <c r="B10" s="12" t="s">
        <v>34</v>
      </c>
      <c r="C10" s="11" t="s">
        <v>46</v>
      </c>
      <c r="D10" s="11" t="s">
        <v>26</v>
      </c>
      <c r="E10" s="8">
        <v>10000</v>
      </c>
      <c r="F10" s="19">
        <f t="shared" si="0"/>
        <v>13000</v>
      </c>
    </row>
    <row r="11" spans="1:6" ht="19" thickBot="1">
      <c r="A11" s="5">
        <v>9</v>
      </c>
      <c r="B11" s="12" t="s">
        <v>34</v>
      </c>
      <c r="C11" s="11" t="s">
        <v>46</v>
      </c>
      <c r="D11" s="11" t="s">
        <v>49</v>
      </c>
      <c r="E11" s="8">
        <v>1500</v>
      </c>
      <c r="F11" s="19">
        <f t="shared" si="0"/>
        <v>1950</v>
      </c>
    </row>
    <row r="12" spans="1:6" ht="19" thickBot="1">
      <c r="A12" s="5">
        <v>10</v>
      </c>
      <c r="B12" s="12" t="s">
        <v>34</v>
      </c>
      <c r="C12" s="11" t="s">
        <v>46</v>
      </c>
      <c r="D12" s="11" t="s">
        <v>50</v>
      </c>
      <c r="E12" s="8">
        <v>2875</v>
      </c>
      <c r="F12" s="19">
        <f t="shared" si="0"/>
        <v>3737.5</v>
      </c>
    </row>
    <row r="13" spans="1:6" ht="19" thickBot="1">
      <c r="A13" s="5">
        <v>11</v>
      </c>
      <c r="B13" s="12" t="s">
        <v>34</v>
      </c>
      <c r="C13" s="11" t="s">
        <v>46</v>
      </c>
      <c r="D13" s="11" t="s">
        <v>51</v>
      </c>
      <c r="E13" s="8">
        <v>16560</v>
      </c>
      <c r="F13" s="19">
        <f t="shared" si="0"/>
        <v>21528</v>
      </c>
    </row>
    <row r="14" spans="1:6" ht="19" thickBot="1">
      <c r="A14" s="5">
        <v>12</v>
      </c>
      <c r="B14" s="12" t="s">
        <v>34</v>
      </c>
      <c r="C14" s="11" t="s">
        <v>52</v>
      </c>
      <c r="D14" s="11" t="s">
        <v>53</v>
      </c>
      <c r="E14" s="8">
        <v>10710</v>
      </c>
      <c r="F14" s="19">
        <f t="shared" si="0"/>
        <v>13923</v>
      </c>
    </row>
    <row r="15" spans="1:6" ht="19" thickBot="1">
      <c r="A15" s="5">
        <v>13</v>
      </c>
      <c r="B15" s="12" t="s">
        <v>34</v>
      </c>
      <c r="C15" s="11" t="s">
        <v>54</v>
      </c>
      <c r="D15" s="11" t="s">
        <v>55</v>
      </c>
      <c r="E15" s="8">
        <v>7560</v>
      </c>
      <c r="F15" s="19">
        <f t="shared" si="0"/>
        <v>9828</v>
      </c>
    </row>
    <row r="16" spans="1:6" ht="19" thickBot="1">
      <c r="A16" s="5">
        <v>14</v>
      </c>
      <c r="B16" s="12" t="s">
        <v>34</v>
      </c>
      <c r="C16" s="11" t="s">
        <v>54</v>
      </c>
      <c r="D16" s="11" t="s">
        <v>56</v>
      </c>
      <c r="E16" s="8">
        <v>5900</v>
      </c>
      <c r="F16" s="19">
        <f t="shared" si="0"/>
        <v>7670</v>
      </c>
    </row>
    <row r="17" spans="1:6" ht="19" thickBot="1">
      <c r="A17" s="5">
        <v>15</v>
      </c>
      <c r="B17" s="12" t="s">
        <v>34</v>
      </c>
      <c r="C17" s="11" t="s">
        <v>57</v>
      </c>
      <c r="D17" s="11" t="s">
        <v>58</v>
      </c>
      <c r="E17" s="8">
        <v>4550</v>
      </c>
      <c r="F17" s="19">
        <f t="shared" si="0"/>
        <v>5915</v>
      </c>
    </row>
    <row r="18" spans="1:6" ht="19" thickBot="1">
      <c r="A18" s="5">
        <v>16</v>
      </c>
      <c r="B18" s="12" t="s">
        <v>34</v>
      </c>
      <c r="C18" s="11" t="s">
        <v>59</v>
      </c>
      <c r="D18" s="11" t="s">
        <v>60</v>
      </c>
      <c r="E18" s="8">
        <v>7080</v>
      </c>
      <c r="F18" s="19">
        <f t="shared" si="0"/>
        <v>9204</v>
      </c>
    </row>
    <row r="19" spans="1:6" ht="29" thickBot="1">
      <c r="A19" s="5">
        <v>17</v>
      </c>
      <c r="B19" s="12" t="s">
        <v>34</v>
      </c>
      <c r="C19" s="11" t="s">
        <v>61</v>
      </c>
      <c r="D19" s="11" t="s">
        <v>62</v>
      </c>
      <c r="E19" s="8">
        <v>2965</v>
      </c>
      <c r="F19" s="19">
        <f t="shared" si="0"/>
        <v>3854.5</v>
      </c>
    </row>
    <row r="20" spans="1:6" ht="29" thickBot="1">
      <c r="A20" s="5">
        <v>18</v>
      </c>
      <c r="B20" s="12" t="s">
        <v>34</v>
      </c>
      <c r="C20" s="11" t="s">
        <v>61</v>
      </c>
      <c r="D20" s="11" t="s">
        <v>63</v>
      </c>
      <c r="E20" s="8">
        <v>2780</v>
      </c>
      <c r="F20" s="19">
        <f t="shared" si="0"/>
        <v>3614</v>
      </c>
    </row>
    <row r="21" spans="1:6" ht="19" thickBot="1">
      <c r="A21" s="5">
        <v>19</v>
      </c>
      <c r="B21" s="12" t="s">
        <v>34</v>
      </c>
      <c r="C21" s="11" t="s">
        <v>64</v>
      </c>
      <c r="D21" s="11" t="s">
        <v>65</v>
      </c>
      <c r="E21" s="8">
        <v>6300</v>
      </c>
      <c r="F21" s="19">
        <f t="shared" si="0"/>
        <v>8190</v>
      </c>
    </row>
    <row r="22" spans="1:6" ht="19" thickBot="1">
      <c r="A22" s="5">
        <v>20</v>
      </c>
      <c r="B22" s="12" t="s">
        <v>34</v>
      </c>
      <c r="C22" s="11" t="s">
        <v>64</v>
      </c>
      <c r="D22" s="11" t="s">
        <v>66</v>
      </c>
      <c r="E22" s="8">
        <v>4990</v>
      </c>
      <c r="F22" s="19">
        <f t="shared" si="0"/>
        <v>6487</v>
      </c>
    </row>
    <row r="23" spans="1:6" ht="19" thickBot="1">
      <c r="A23" s="5">
        <v>21</v>
      </c>
      <c r="B23" s="12" t="s">
        <v>34</v>
      </c>
      <c r="C23" s="11" t="s">
        <v>67</v>
      </c>
      <c r="D23" s="11" t="s">
        <v>68</v>
      </c>
      <c r="E23" s="8">
        <v>10895</v>
      </c>
      <c r="F23" s="19">
        <f t="shared" si="0"/>
        <v>14163.5</v>
      </c>
    </row>
    <row r="24" spans="1:6" ht="29" thickBot="1">
      <c r="A24" s="5">
        <v>22</v>
      </c>
      <c r="B24" s="12" t="s">
        <v>34</v>
      </c>
      <c r="C24" s="11" t="s">
        <v>69</v>
      </c>
      <c r="D24" s="11" t="s">
        <v>70</v>
      </c>
      <c r="E24" s="8">
        <v>2900</v>
      </c>
      <c r="F24" s="19">
        <f t="shared" si="0"/>
        <v>3770</v>
      </c>
    </row>
    <row r="25" spans="1:6" ht="19" thickBot="1">
      <c r="A25" s="5">
        <v>23</v>
      </c>
      <c r="B25" s="12" t="s">
        <v>34</v>
      </c>
      <c r="C25" s="11" t="s">
        <v>71</v>
      </c>
      <c r="D25" s="11" t="s">
        <v>29</v>
      </c>
      <c r="E25" s="8">
        <v>1620</v>
      </c>
      <c r="F25" s="19">
        <f t="shared" si="0"/>
        <v>2106</v>
      </c>
    </row>
    <row r="26" spans="1:6" ht="19" thickBot="1">
      <c r="A26" s="5">
        <v>24</v>
      </c>
      <c r="B26" s="12" t="s">
        <v>34</v>
      </c>
      <c r="C26" s="11" t="s">
        <v>28</v>
      </c>
      <c r="D26" s="11" t="s">
        <v>30</v>
      </c>
      <c r="E26" s="8">
        <v>5140</v>
      </c>
      <c r="F26" s="19">
        <f t="shared" si="0"/>
        <v>6682</v>
      </c>
    </row>
    <row r="27" spans="1:6" ht="19" thickBot="1">
      <c r="A27" s="5">
        <v>25</v>
      </c>
      <c r="B27" s="12" t="s">
        <v>34</v>
      </c>
      <c r="C27" s="11" t="s">
        <v>72</v>
      </c>
      <c r="D27" s="11" t="s">
        <v>73</v>
      </c>
      <c r="E27" s="8">
        <v>1320</v>
      </c>
      <c r="F27" s="19">
        <f t="shared" si="0"/>
        <v>1716</v>
      </c>
    </row>
    <row r="28" spans="1:6" ht="29" thickBot="1">
      <c r="A28" s="5">
        <v>26</v>
      </c>
      <c r="B28" s="12" t="s">
        <v>34</v>
      </c>
      <c r="C28" s="11" t="s">
        <v>74</v>
      </c>
      <c r="D28" s="11" t="s">
        <v>75</v>
      </c>
      <c r="E28" s="8">
        <v>8235</v>
      </c>
      <c r="F28" s="19">
        <f t="shared" si="0"/>
        <v>10705.5</v>
      </c>
    </row>
    <row r="29" spans="1:6" ht="19" thickBot="1">
      <c r="A29" s="5">
        <v>27</v>
      </c>
      <c r="B29" s="12" t="s">
        <v>34</v>
      </c>
      <c r="C29" s="11" t="s">
        <v>76</v>
      </c>
      <c r="D29" s="11" t="s">
        <v>77</v>
      </c>
      <c r="E29" s="8">
        <v>3670</v>
      </c>
      <c r="F29" s="19">
        <f t="shared" si="0"/>
        <v>4771</v>
      </c>
    </row>
    <row r="30" spans="1:6" ht="19" thickBot="1">
      <c r="A30" s="5">
        <v>28</v>
      </c>
      <c r="B30" s="12" t="s">
        <v>34</v>
      </c>
      <c r="C30" s="11" t="s">
        <v>76</v>
      </c>
      <c r="D30" s="11" t="s">
        <v>78</v>
      </c>
      <c r="E30" s="8">
        <v>4380</v>
      </c>
      <c r="F30" s="19">
        <f t="shared" si="0"/>
        <v>5694</v>
      </c>
    </row>
    <row r="31" spans="1:6" ht="19" thickBot="1">
      <c r="A31" s="5">
        <v>29</v>
      </c>
      <c r="B31" s="12" t="s">
        <v>34</v>
      </c>
      <c r="C31" s="11" t="s">
        <v>79</v>
      </c>
      <c r="D31" s="11" t="s">
        <v>80</v>
      </c>
      <c r="E31" s="8">
        <v>3360</v>
      </c>
      <c r="F31" s="19">
        <f t="shared" si="0"/>
        <v>4368</v>
      </c>
    </row>
    <row r="32" spans="1:6" ht="19" thickBot="1">
      <c r="A32" s="5">
        <v>30</v>
      </c>
      <c r="B32" s="12" t="s">
        <v>34</v>
      </c>
      <c r="C32" s="11" t="s">
        <v>81</v>
      </c>
      <c r="D32" s="11" t="s">
        <v>82</v>
      </c>
      <c r="E32" s="8">
        <v>14150</v>
      </c>
      <c r="F32" s="19">
        <f t="shared" si="0"/>
        <v>18395</v>
      </c>
    </row>
    <row r="33" spans="1:6" ht="19" thickBot="1">
      <c r="A33" s="5">
        <v>31</v>
      </c>
      <c r="B33" s="12" t="s">
        <v>34</v>
      </c>
      <c r="C33" s="11" t="s">
        <v>83</v>
      </c>
      <c r="D33" s="11" t="s">
        <v>84</v>
      </c>
      <c r="E33" s="8">
        <v>11170</v>
      </c>
      <c r="F33" s="19">
        <f t="shared" si="0"/>
        <v>14521</v>
      </c>
    </row>
    <row r="34" spans="1:6" ht="19" thickBot="1">
      <c r="A34" s="5">
        <v>32</v>
      </c>
      <c r="B34" s="12" t="s">
        <v>34</v>
      </c>
      <c r="C34" s="11" t="s">
        <v>85</v>
      </c>
      <c r="D34" s="11" t="s">
        <v>86</v>
      </c>
      <c r="E34" s="8">
        <v>5600</v>
      </c>
      <c r="F34" s="19">
        <f t="shared" si="0"/>
        <v>7280</v>
      </c>
    </row>
    <row r="35" spans="1:6" ht="29" thickBot="1">
      <c r="A35" s="5">
        <v>33</v>
      </c>
      <c r="B35" s="12" t="s">
        <v>34</v>
      </c>
      <c r="C35" s="11" t="s">
        <v>87</v>
      </c>
      <c r="D35" s="11" t="s">
        <v>88</v>
      </c>
      <c r="E35" s="8">
        <v>7475</v>
      </c>
      <c r="F35" s="19">
        <f t="shared" ref="F35:F66" si="1">E35*1.3</f>
        <v>9717.5</v>
      </c>
    </row>
    <row r="36" spans="1:6" ht="29" thickBot="1">
      <c r="A36" s="5">
        <v>34</v>
      </c>
      <c r="B36" s="12" t="s">
        <v>34</v>
      </c>
      <c r="C36" s="11" t="s">
        <v>89</v>
      </c>
      <c r="D36" s="11" t="s">
        <v>90</v>
      </c>
      <c r="E36" s="8">
        <v>9595</v>
      </c>
      <c r="F36" s="19">
        <f t="shared" si="1"/>
        <v>12473.5</v>
      </c>
    </row>
    <row r="37" spans="1:6" ht="29" thickBot="1">
      <c r="A37" s="5">
        <v>35</v>
      </c>
      <c r="B37" s="12" t="s">
        <v>34</v>
      </c>
      <c r="C37" s="11" t="s">
        <v>89</v>
      </c>
      <c r="D37" s="11" t="s">
        <v>91</v>
      </c>
      <c r="E37" s="8">
        <v>95950</v>
      </c>
      <c r="F37" s="19">
        <f t="shared" si="1"/>
        <v>124735</v>
      </c>
    </row>
    <row r="38" spans="1:6" ht="19" thickBot="1">
      <c r="A38" s="5">
        <v>36</v>
      </c>
      <c r="B38" s="12" t="s">
        <v>34</v>
      </c>
      <c r="C38" s="11" t="s">
        <v>93</v>
      </c>
      <c r="D38" s="11" t="s">
        <v>94</v>
      </c>
      <c r="E38" s="8">
        <v>1260</v>
      </c>
      <c r="F38" s="19">
        <f t="shared" si="1"/>
        <v>1638</v>
      </c>
    </row>
    <row r="39" spans="1:6" ht="19" thickBot="1">
      <c r="A39" s="5">
        <v>37</v>
      </c>
      <c r="B39" s="12" t="s">
        <v>34</v>
      </c>
      <c r="C39" s="11" t="s">
        <v>93</v>
      </c>
      <c r="D39" s="11" t="s">
        <v>95</v>
      </c>
      <c r="E39" s="8">
        <v>3700</v>
      </c>
      <c r="F39" s="19">
        <f t="shared" si="1"/>
        <v>4810</v>
      </c>
    </row>
    <row r="40" spans="1:6" ht="19" thickBot="1">
      <c r="A40" s="5">
        <v>38</v>
      </c>
      <c r="B40" s="12" t="s">
        <v>34</v>
      </c>
      <c r="C40" s="11" t="s">
        <v>96</v>
      </c>
      <c r="D40" s="11" t="s">
        <v>97</v>
      </c>
      <c r="E40" s="8">
        <v>7500</v>
      </c>
      <c r="F40" s="19">
        <f t="shared" si="1"/>
        <v>9750</v>
      </c>
    </row>
    <row r="41" spans="1:6" ht="19" thickBot="1">
      <c r="A41" s="5">
        <v>39</v>
      </c>
      <c r="B41" s="12" t="s">
        <v>34</v>
      </c>
      <c r="C41" s="11" t="s">
        <v>98</v>
      </c>
      <c r="D41" s="11" t="s">
        <v>99</v>
      </c>
      <c r="E41" s="8">
        <v>8160</v>
      </c>
      <c r="F41" s="19">
        <f t="shared" si="1"/>
        <v>10608</v>
      </c>
    </row>
    <row r="42" spans="1:6" ht="43" thickBot="1">
      <c r="A42" s="5">
        <v>64</v>
      </c>
      <c r="B42" s="12" t="s">
        <v>34</v>
      </c>
      <c r="C42" s="11" t="s">
        <v>100</v>
      </c>
      <c r="D42" s="11" t="s">
        <v>101</v>
      </c>
      <c r="E42" s="8">
        <v>5635</v>
      </c>
      <c r="F42" s="19">
        <f t="shared" si="1"/>
        <v>7325.5</v>
      </c>
    </row>
    <row r="43" spans="1:6" ht="29" thickBot="1">
      <c r="A43" s="5">
        <v>66</v>
      </c>
      <c r="B43" s="12" t="s">
        <v>34</v>
      </c>
      <c r="C43" s="11" t="s">
        <v>102</v>
      </c>
      <c r="D43" s="11" t="s">
        <v>103</v>
      </c>
      <c r="E43" s="8">
        <v>58800</v>
      </c>
      <c r="F43" s="19">
        <f t="shared" si="1"/>
        <v>76440</v>
      </c>
    </row>
    <row r="44" spans="1:6" ht="29" thickBot="1">
      <c r="A44" s="5">
        <v>67</v>
      </c>
      <c r="B44" s="12" t="s">
        <v>34</v>
      </c>
      <c r="C44" s="11" t="s">
        <v>104</v>
      </c>
      <c r="D44" s="11" t="s">
        <v>105</v>
      </c>
      <c r="E44" s="8">
        <v>75000</v>
      </c>
      <c r="F44" s="19">
        <f t="shared" si="1"/>
        <v>97500</v>
      </c>
    </row>
    <row r="45" spans="1:6" ht="29" thickBot="1">
      <c r="A45" s="5">
        <v>68</v>
      </c>
      <c r="B45" s="12" t="s">
        <v>34</v>
      </c>
      <c r="C45" s="11" t="s">
        <v>0</v>
      </c>
      <c r="D45" s="11" t="s">
        <v>105</v>
      </c>
      <c r="E45" s="8">
        <v>195000</v>
      </c>
      <c r="F45" s="19">
        <f t="shared" si="1"/>
        <v>253500</v>
      </c>
    </row>
    <row r="46" spans="1:6" ht="29" thickBot="1">
      <c r="A46" s="5">
        <v>70</v>
      </c>
      <c r="B46" s="12" t="s">
        <v>34</v>
      </c>
      <c r="C46" s="11" t="s">
        <v>1</v>
      </c>
      <c r="D46" s="11" t="s">
        <v>2</v>
      </c>
      <c r="E46" s="8">
        <v>9775</v>
      </c>
      <c r="F46" s="19">
        <f t="shared" si="1"/>
        <v>12707.5</v>
      </c>
    </row>
    <row r="47" spans="1:6" ht="29" thickBot="1">
      <c r="A47" s="5">
        <v>71</v>
      </c>
      <c r="B47" s="12" t="s">
        <v>34</v>
      </c>
      <c r="C47" s="11" t="s">
        <v>1</v>
      </c>
      <c r="D47" s="11" t="s">
        <v>3</v>
      </c>
      <c r="E47" s="8">
        <v>9775</v>
      </c>
      <c r="F47" s="19">
        <f t="shared" si="1"/>
        <v>12707.5</v>
      </c>
    </row>
    <row r="48" spans="1:6" ht="29" thickBot="1">
      <c r="A48" s="5">
        <v>72</v>
      </c>
      <c r="B48" s="12" t="s">
        <v>34</v>
      </c>
      <c r="C48" s="11" t="s">
        <v>4</v>
      </c>
      <c r="D48" s="11" t="s">
        <v>5</v>
      </c>
      <c r="E48" s="8">
        <v>9775</v>
      </c>
      <c r="F48" s="19">
        <f t="shared" si="1"/>
        <v>12707.5</v>
      </c>
    </row>
    <row r="49" spans="1:6" ht="19" thickBot="1">
      <c r="A49" s="5">
        <v>73</v>
      </c>
      <c r="B49" s="12" t="s">
        <v>34</v>
      </c>
      <c r="C49" s="11" t="s">
        <v>6</v>
      </c>
      <c r="D49" s="11" t="s">
        <v>7</v>
      </c>
      <c r="E49" s="8">
        <v>26450</v>
      </c>
      <c r="F49" s="19">
        <f t="shared" si="1"/>
        <v>34385</v>
      </c>
    </row>
    <row r="50" spans="1:6" ht="19" thickBot="1">
      <c r="A50" s="5">
        <v>74</v>
      </c>
      <c r="B50" s="12" t="s">
        <v>34</v>
      </c>
      <c r="C50" s="11" t="s">
        <v>6</v>
      </c>
      <c r="D50" s="11" t="s">
        <v>8</v>
      </c>
      <c r="E50" s="8">
        <v>11895</v>
      </c>
      <c r="F50" s="19">
        <f t="shared" si="1"/>
        <v>15463.5</v>
      </c>
    </row>
    <row r="51" spans="1:6" ht="19" thickBot="1">
      <c r="A51" s="5">
        <v>75</v>
      </c>
      <c r="B51" s="12" t="s">
        <v>34</v>
      </c>
      <c r="C51" s="11" t="s">
        <v>6</v>
      </c>
      <c r="D51" s="11" t="s">
        <v>9</v>
      </c>
      <c r="E51" s="8">
        <v>16675</v>
      </c>
      <c r="F51" s="19">
        <f t="shared" si="1"/>
        <v>21677.5</v>
      </c>
    </row>
    <row r="52" spans="1:6" ht="19" thickBot="1">
      <c r="A52" s="5">
        <v>76</v>
      </c>
      <c r="B52" s="12" t="s">
        <v>34</v>
      </c>
      <c r="C52" s="11" t="s">
        <v>10</v>
      </c>
      <c r="D52" s="11" t="s">
        <v>11</v>
      </c>
      <c r="E52" s="8">
        <v>3000</v>
      </c>
      <c r="F52" s="19">
        <f t="shared" si="1"/>
        <v>3900</v>
      </c>
    </row>
    <row r="53" spans="1:6" ht="19" thickBot="1">
      <c r="A53" s="5">
        <v>77</v>
      </c>
      <c r="B53" s="12" t="s">
        <v>34</v>
      </c>
      <c r="C53" s="11" t="s">
        <v>12</v>
      </c>
      <c r="D53" s="11" t="s">
        <v>13</v>
      </c>
      <c r="E53" s="8">
        <v>2700</v>
      </c>
      <c r="F53" s="19">
        <f t="shared" si="1"/>
        <v>3510</v>
      </c>
    </row>
    <row r="54" spans="1:6" ht="29" thickBot="1">
      <c r="A54" s="5">
        <v>78</v>
      </c>
      <c r="B54" s="12" t="s">
        <v>34</v>
      </c>
      <c r="C54" s="11" t="s">
        <v>14</v>
      </c>
      <c r="D54" s="11" t="s">
        <v>13</v>
      </c>
      <c r="E54" s="8">
        <v>1875</v>
      </c>
      <c r="F54" s="19">
        <f t="shared" si="1"/>
        <v>2437.5</v>
      </c>
    </row>
    <row r="55" spans="1:6" ht="29" thickBot="1">
      <c r="A55" s="5">
        <v>79</v>
      </c>
      <c r="B55" s="12" t="s">
        <v>34</v>
      </c>
      <c r="C55" s="11" t="s">
        <v>15</v>
      </c>
      <c r="D55" s="11" t="s">
        <v>16</v>
      </c>
      <c r="E55" s="8">
        <v>3327</v>
      </c>
      <c r="F55" s="19">
        <f t="shared" si="1"/>
        <v>4325.1000000000004</v>
      </c>
    </row>
    <row r="56" spans="1:6" ht="19" thickBot="1">
      <c r="A56" s="5">
        <v>80</v>
      </c>
      <c r="B56" s="12" t="s">
        <v>34</v>
      </c>
      <c r="C56" s="11" t="s">
        <v>17</v>
      </c>
      <c r="D56" s="11" t="s">
        <v>18</v>
      </c>
      <c r="E56" s="8">
        <v>11745</v>
      </c>
      <c r="F56" s="19">
        <f t="shared" si="1"/>
        <v>15268.5</v>
      </c>
    </row>
    <row r="57" spans="1:6" ht="29" thickBot="1">
      <c r="A57" s="5">
        <v>81</v>
      </c>
      <c r="B57" s="12" t="s">
        <v>34</v>
      </c>
      <c r="C57" s="11" t="s">
        <v>19</v>
      </c>
      <c r="D57" s="11" t="s">
        <v>20</v>
      </c>
      <c r="E57" s="8">
        <v>5750</v>
      </c>
      <c r="F57" s="19">
        <f t="shared" si="1"/>
        <v>7475</v>
      </c>
    </row>
    <row r="58" spans="1:6" ht="29" thickBot="1">
      <c r="A58" s="5">
        <v>82</v>
      </c>
      <c r="B58" s="12" t="s">
        <v>34</v>
      </c>
      <c r="C58" s="11" t="s">
        <v>21</v>
      </c>
      <c r="D58" s="11" t="s">
        <v>22</v>
      </c>
      <c r="E58" s="8">
        <v>4600</v>
      </c>
      <c r="F58" s="19">
        <f t="shared" si="1"/>
        <v>5980</v>
      </c>
    </row>
    <row r="59" spans="1:6" ht="19" thickBot="1">
      <c r="A59" s="5">
        <v>83</v>
      </c>
      <c r="B59" s="12" t="s">
        <v>34</v>
      </c>
      <c r="C59" s="11" t="s">
        <v>23</v>
      </c>
      <c r="D59" s="11" t="s">
        <v>24</v>
      </c>
      <c r="E59" s="8">
        <v>1900</v>
      </c>
      <c r="F59" s="19">
        <f t="shared" si="1"/>
        <v>2470</v>
      </c>
    </row>
  </sheetData>
  <mergeCells count="1">
    <mergeCell ref="C1:F1"/>
  </mergeCells>
  <phoneticPr fontId="14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F60"/>
  <sheetViews>
    <sheetView workbookViewId="0">
      <selection activeCell="H10" sqref="A1:XFD1048576"/>
    </sheetView>
  </sheetViews>
  <sheetFormatPr baseColWidth="10" defaultColWidth="8.83203125" defaultRowHeight="18"/>
  <cols>
    <col min="1" max="1" width="3.6640625" customWidth="1"/>
    <col min="2" max="2" width="13.6640625" style="13" customWidth="1"/>
    <col min="3" max="3" width="23.1640625" customWidth="1"/>
    <col min="4" max="4" width="40.6640625" customWidth="1"/>
    <col min="5" max="5" width="22.1640625" customWidth="1"/>
    <col min="6" max="6" width="22.33203125" style="3" customWidth="1"/>
  </cols>
  <sheetData>
    <row r="1" spans="1:6" ht="29" customHeight="1" thickBot="1">
      <c r="A1" s="4"/>
      <c r="B1" s="12"/>
      <c r="C1" s="2" t="s">
        <v>27</v>
      </c>
      <c r="D1" s="2"/>
      <c r="E1" s="2"/>
      <c r="F1" s="2"/>
    </row>
    <row r="2" spans="1:6" s="17" customFormat="1" ht="51" thickBot="1">
      <c r="A2" s="14"/>
      <c r="B2" s="15" t="s">
        <v>31</v>
      </c>
      <c r="C2" s="17" t="s">
        <v>32</v>
      </c>
      <c r="D2" s="15" t="s">
        <v>33</v>
      </c>
      <c r="E2" s="15" t="s">
        <v>37</v>
      </c>
      <c r="F2" s="16" t="s">
        <v>25</v>
      </c>
    </row>
    <row r="3" spans="1:6" ht="19" thickBot="1">
      <c r="A3" s="5">
        <v>1</v>
      </c>
      <c r="B3" s="12" t="s">
        <v>34</v>
      </c>
      <c r="C3" s="6" t="s">
        <v>38</v>
      </c>
      <c r="D3" s="6" t="s">
        <v>39</v>
      </c>
      <c r="E3" s="8">
        <v>6610</v>
      </c>
      <c r="F3" s="7">
        <f>E3*1.3</f>
        <v>8593</v>
      </c>
    </row>
    <row r="4" spans="1:6" ht="19" thickBot="1">
      <c r="A4" s="5">
        <v>2</v>
      </c>
      <c r="B4" s="12" t="s">
        <v>34</v>
      </c>
      <c r="C4" s="6" t="s">
        <v>40</v>
      </c>
      <c r="D4" s="6" t="s">
        <v>41</v>
      </c>
      <c r="E4" s="8">
        <v>2950</v>
      </c>
      <c r="F4" s="7">
        <f t="shared" ref="F4:F18" si="0">E4*1.3</f>
        <v>3835</v>
      </c>
    </row>
    <row r="5" spans="1:6" ht="19" thickBot="1">
      <c r="A5" s="5">
        <v>3</v>
      </c>
      <c r="B5" s="12" t="s">
        <v>34</v>
      </c>
      <c r="C5" s="6" t="s">
        <v>38</v>
      </c>
      <c r="D5" s="6" t="s">
        <v>42</v>
      </c>
      <c r="E5" s="8">
        <v>12000</v>
      </c>
      <c r="F5" s="7">
        <f t="shared" si="0"/>
        <v>15600</v>
      </c>
    </row>
    <row r="6" spans="1:6" ht="19" thickBot="1">
      <c r="A6" s="5">
        <v>4</v>
      </c>
      <c r="B6" s="12" t="s">
        <v>34</v>
      </c>
      <c r="C6" s="6" t="s">
        <v>38</v>
      </c>
      <c r="D6" s="6" t="s">
        <v>43</v>
      </c>
      <c r="E6" s="8">
        <v>3765</v>
      </c>
      <c r="F6" s="7">
        <f t="shared" si="0"/>
        <v>4894.5</v>
      </c>
    </row>
    <row r="7" spans="1:6" ht="19" thickBot="1">
      <c r="A7" s="5">
        <v>5</v>
      </c>
      <c r="B7" s="12" t="s">
        <v>34</v>
      </c>
      <c r="C7" s="6" t="s">
        <v>44</v>
      </c>
      <c r="D7" s="6" t="s">
        <v>45</v>
      </c>
      <c r="E7" s="8">
        <v>6885</v>
      </c>
      <c r="F7" s="7">
        <f t="shared" si="0"/>
        <v>8950.5</v>
      </c>
    </row>
    <row r="8" spans="1:6" ht="19" thickBot="1">
      <c r="A8" s="5">
        <v>6</v>
      </c>
      <c r="B8" s="12" t="s">
        <v>34</v>
      </c>
      <c r="C8" s="6" t="s">
        <v>46</v>
      </c>
      <c r="D8" s="6" t="s">
        <v>47</v>
      </c>
      <c r="E8" s="8">
        <v>2000</v>
      </c>
      <c r="F8" s="7">
        <f t="shared" si="0"/>
        <v>2600</v>
      </c>
    </row>
    <row r="9" spans="1:6" ht="19" thickBot="1">
      <c r="A9" s="5">
        <v>7</v>
      </c>
      <c r="B9" s="12" t="s">
        <v>34</v>
      </c>
      <c r="C9" s="6" t="s">
        <v>46</v>
      </c>
      <c r="D9" s="6" t="s">
        <v>48</v>
      </c>
      <c r="E9" s="8">
        <v>1630</v>
      </c>
      <c r="F9" s="7">
        <f t="shared" si="0"/>
        <v>2119</v>
      </c>
    </row>
    <row r="10" spans="1:6" ht="19" thickBot="1">
      <c r="A10" s="5">
        <v>8</v>
      </c>
      <c r="B10" s="12" t="s">
        <v>34</v>
      </c>
      <c r="C10" s="10" t="s">
        <v>46</v>
      </c>
      <c r="D10" s="10" t="s">
        <v>26</v>
      </c>
      <c r="E10" s="8">
        <v>10000</v>
      </c>
      <c r="F10" s="7">
        <f t="shared" ref="F10" si="1">E10*1.3</f>
        <v>13000</v>
      </c>
    </row>
    <row r="11" spans="1:6" ht="19" thickBot="1">
      <c r="A11" s="5">
        <v>9</v>
      </c>
      <c r="B11" s="12" t="s">
        <v>34</v>
      </c>
      <c r="C11" s="6" t="s">
        <v>46</v>
      </c>
      <c r="D11" s="6" t="s">
        <v>49</v>
      </c>
      <c r="E11" s="8">
        <v>1500</v>
      </c>
      <c r="F11" s="7">
        <f t="shared" si="0"/>
        <v>1950</v>
      </c>
    </row>
    <row r="12" spans="1:6" ht="19" thickBot="1">
      <c r="A12" s="5">
        <v>10</v>
      </c>
      <c r="B12" s="12" t="s">
        <v>34</v>
      </c>
      <c r="C12" s="6" t="s">
        <v>46</v>
      </c>
      <c r="D12" s="6" t="s">
        <v>50</v>
      </c>
      <c r="E12" s="8">
        <v>2875</v>
      </c>
      <c r="F12" s="7">
        <f t="shared" si="0"/>
        <v>3737.5</v>
      </c>
    </row>
    <row r="13" spans="1:6" ht="19" thickBot="1">
      <c r="A13" s="5">
        <v>11</v>
      </c>
      <c r="B13" s="12" t="s">
        <v>34</v>
      </c>
      <c r="C13" s="6" t="s">
        <v>46</v>
      </c>
      <c r="D13" s="6" t="s">
        <v>51</v>
      </c>
      <c r="E13" s="8">
        <v>16560</v>
      </c>
      <c r="F13" s="7">
        <f t="shared" si="0"/>
        <v>21528</v>
      </c>
    </row>
    <row r="14" spans="1:6" ht="19" thickBot="1">
      <c r="A14" s="5">
        <v>12</v>
      </c>
      <c r="B14" s="12" t="s">
        <v>34</v>
      </c>
      <c r="C14" s="6" t="s">
        <v>52</v>
      </c>
      <c r="D14" s="6" t="s">
        <v>53</v>
      </c>
      <c r="E14" s="8">
        <v>10710</v>
      </c>
      <c r="F14" s="7">
        <f t="shared" si="0"/>
        <v>13923</v>
      </c>
    </row>
    <row r="15" spans="1:6" ht="19" thickBot="1">
      <c r="A15" s="5">
        <v>13</v>
      </c>
      <c r="B15" s="12" t="s">
        <v>34</v>
      </c>
      <c r="C15" s="6" t="s">
        <v>54</v>
      </c>
      <c r="D15" s="6" t="s">
        <v>55</v>
      </c>
      <c r="E15" s="8">
        <v>7560</v>
      </c>
      <c r="F15" s="7">
        <f t="shared" si="0"/>
        <v>9828</v>
      </c>
    </row>
    <row r="16" spans="1:6" ht="19" thickBot="1">
      <c r="A16" s="5">
        <v>14</v>
      </c>
      <c r="B16" s="12" t="s">
        <v>34</v>
      </c>
      <c r="C16" s="6" t="s">
        <v>54</v>
      </c>
      <c r="D16" s="6" t="s">
        <v>56</v>
      </c>
      <c r="E16" s="8">
        <v>5900</v>
      </c>
      <c r="F16" s="7">
        <f t="shared" si="0"/>
        <v>7670</v>
      </c>
    </row>
    <row r="17" spans="1:6" ht="19" thickBot="1">
      <c r="A17" s="5">
        <v>15</v>
      </c>
      <c r="B17" s="12" t="s">
        <v>34</v>
      </c>
      <c r="C17" s="6" t="s">
        <v>57</v>
      </c>
      <c r="D17" s="6" t="s">
        <v>58</v>
      </c>
      <c r="E17" s="8">
        <v>4550</v>
      </c>
      <c r="F17" s="7">
        <f t="shared" si="0"/>
        <v>5915</v>
      </c>
    </row>
    <row r="18" spans="1:6" ht="19" thickBot="1">
      <c r="A18" s="5">
        <v>16</v>
      </c>
      <c r="B18" s="12" t="s">
        <v>34</v>
      </c>
      <c r="C18" s="6" t="s">
        <v>59</v>
      </c>
      <c r="D18" s="6" t="s">
        <v>60</v>
      </c>
      <c r="E18" s="8">
        <v>7080</v>
      </c>
      <c r="F18" s="7">
        <f t="shared" si="0"/>
        <v>9204</v>
      </c>
    </row>
    <row r="19" spans="1:6" ht="29" thickBot="1">
      <c r="A19" s="5">
        <v>17</v>
      </c>
      <c r="B19" s="12" t="s">
        <v>34</v>
      </c>
      <c r="C19" s="6" t="s">
        <v>61</v>
      </c>
      <c r="D19" s="6" t="s">
        <v>62</v>
      </c>
      <c r="E19" s="8">
        <v>2965</v>
      </c>
      <c r="F19" s="7">
        <f t="shared" ref="F19:F26" si="2">E19*1.3</f>
        <v>3854.5</v>
      </c>
    </row>
    <row r="20" spans="1:6" ht="29" thickBot="1">
      <c r="A20" s="5">
        <v>18</v>
      </c>
      <c r="B20" s="12" t="s">
        <v>34</v>
      </c>
      <c r="C20" s="6" t="s">
        <v>61</v>
      </c>
      <c r="D20" s="6" t="s">
        <v>63</v>
      </c>
      <c r="E20" s="8">
        <v>2780</v>
      </c>
      <c r="F20" s="7">
        <f t="shared" si="2"/>
        <v>3614</v>
      </c>
    </row>
    <row r="21" spans="1:6" ht="19" thickBot="1">
      <c r="A21" s="5">
        <v>19</v>
      </c>
      <c r="B21" s="12" t="s">
        <v>34</v>
      </c>
      <c r="C21" s="6" t="s">
        <v>64</v>
      </c>
      <c r="D21" s="6" t="s">
        <v>65</v>
      </c>
      <c r="E21" s="8">
        <v>6300</v>
      </c>
      <c r="F21" s="7">
        <f t="shared" si="2"/>
        <v>8190</v>
      </c>
    </row>
    <row r="22" spans="1:6" ht="19" thickBot="1">
      <c r="A22" s="5">
        <v>20</v>
      </c>
      <c r="B22" s="12" t="s">
        <v>34</v>
      </c>
      <c r="C22" s="6" t="s">
        <v>64</v>
      </c>
      <c r="D22" s="6" t="s">
        <v>66</v>
      </c>
      <c r="E22" s="8">
        <v>4990</v>
      </c>
      <c r="F22" s="7">
        <f t="shared" si="2"/>
        <v>6487</v>
      </c>
    </row>
    <row r="23" spans="1:6" ht="19" thickBot="1">
      <c r="A23" s="5">
        <v>21</v>
      </c>
      <c r="B23" s="12" t="s">
        <v>34</v>
      </c>
      <c r="C23" s="6" t="s">
        <v>67</v>
      </c>
      <c r="D23" s="6" t="s">
        <v>68</v>
      </c>
      <c r="E23" s="8">
        <v>10895</v>
      </c>
      <c r="F23" s="7">
        <f t="shared" si="2"/>
        <v>14163.5</v>
      </c>
    </row>
    <row r="24" spans="1:6" ht="29" thickBot="1">
      <c r="A24" s="5">
        <v>22</v>
      </c>
      <c r="B24" s="12" t="s">
        <v>34</v>
      </c>
      <c r="C24" s="6" t="s">
        <v>69</v>
      </c>
      <c r="D24" s="6" t="s">
        <v>70</v>
      </c>
      <c r="E24" s="8">
        <v>2900</v>
      </c>
      <c r="F24" s="7">
        <f t="shared" si="2"/>
        <v>3770</v>
      </c>
    </row>
    <row r="25" spans="1:6" ht="19" thickBot="1">
      <c r="A25" s="5">
        <v>23</v>
      </c>
      <c r="B25" s="12" t="s">
        <v>34</v>
      </c>
      <c r="C25" s="10" t="s">
        <v>71</v>
      </c>
      <c r="D25" s="10" t="s">
        <v>29</v>
      </c>
      <c r="E25" s="8">
        <v>1620</v>
      </c>
      <c r="F25" s="7">
        <f t="shared" si="2"/>
        <v>2106</v>
      </c>
    </row>
    <row r="26" spans="1:6" ht="19" thickBot="1">
      <c r="A26" s="5">
        <v>24</v>
      </c>
      <c r="B26" s="12" t="s">
        <v>34</v>
      </c>
      <c r="C26" s="10" t="s">
        <v>28</v>
      </c>
      <c r="D26" s="10" t="s">
        <v>30</v>
      </c>
      <c r="E26" s="8">
        <v>5140</v>
      </c>
      <c r="F26" s="7">
        <f t="shared" si="2"/>
        <v>6682</v>
      </c>
    </row>
    <row r="27" spans="1:6" ht="19" thickBot="1">
      <c r="A27" s="5">
        <v>25</v>
      </c>
      <c r="B27" s="12" t="s">
        <v>34</v>
      </c>
      <c r="C27" s="6" t="s">
        <v>72</v>
      </c>
      <c r="D27" s="6" t="s">
        <v>73</v>
      </c>
      <c r="E27" s="8">
        <v>1320</v>
      </c>
      <c r="F27" s="7">
        <f>E27*1.3</f>
        <v>1716</v>
      </c>
    </row>
    <row r="28" spans="1:6" ht="29" thickBot="1">
      <c r="A28" s="5">
        <v>26</v>
      </c>
      <c r="B28" s="12" t="s">
        <v>34</v>
      </c>
      <c r="C28" s="6" t="s">
        <v>74</v>
      </c>
      <c r="D28" s="6" t="s">
        <v>75</v>
      </c>
      <c r="E28" s="8">
        <v>8235</v>
      </c>
      <c r="F28" s="7">
        <f t="shared" ref="F28:F31" si="3">E28*1.3</f>
        <v>10705.5</v>
      </c>
    </row>
    <row r="29" spans="1:6" ht="19" thickBot="1">
      <c r="A29" s="5">
        <v>27</v>
      </c>
      <c r="B29" s="12" t="s">
        <v>34</v>
      </c>
      <c r="C29" s="6" t="s">
        <v>76</v>
      </c>
      <c r="D29" s="6" t="s">
        <v>77</v>
      </c>
      <c r="E29" s="8">
        <v>3670</v>
      </c>
      <c r="F29" s="7">
        <f t="shared" si="3"/>
        <v>4771</v>
      </c>
    </row>
    <row r="30" spans="1:6" ht="19" thickBot="1">
      <c r="A30" s="5">
        <v>28</v>
      </c>
      <c r="B30" s="12" t="s">
        <v>34</v>
      </c>
      <c r="C30" s="6" t="s">
        <v>76</v>
      </c>
      <c r="D30" s="6" t="s">
        <v>78</v>
      </c>
      <c r="E30" s="8">
        <v>4380</v>
      </c>
      <c r="F30" s="7">
        <f t="shared" si="3"/>
        <v>5694</v>
      </c>
    </row>
    <row r="31" spans="1:6" ht="19" thickBot="1">
      <c r="A31" s="5">
        <v>29</v>
      </c>
      <c r="B31" s="12" t="s">
        <v>34</v>
      </c>
      <c r="C31" s="6" t="s">
        <v>79</v>
      </c>
      <c r="D31" s="6" t="s">
        <v>80</v>
      </c>
      <c r="E31" s="8">
        <v>3360</v>
      </c>
      <c r="F31" s="7">
        <f t="shared" si="3"/>
        <v>4368</v>
      </c>
    </row>
    <row r="32" spans="1:6" ht="19" thickBot="1">
      <c r="A32" s="5">
        <v>30</v>
      </c>
      <c r="B32" s="12" t="s">
        <v>34</v>
      </c>
      <c r="C32" s="6" t="s">
        <v>81</v>
      </c>
      <c r="D32" s="6" t="s">
        <v>82</v>
      </c>
      <c r="E32" s="8">
        <v>14150</v>
      </c>
      <c r="F32" s="7">
        <f>E32*1.3</f>
        <v>18395</v>
      </c>
    </row>
    <row r="33" spans="1:6" ht="19" thickBot="1">
      <c r="A33" s="5">
        <v>31</v>
      </c>
      <c r="B33" s="12" t="s">
        <v>34</v>
      </c>
      <c r="C33" s="6" t="s">
        <v>83</v>
      </c>
      <c r="D33" s="6" t="s">
        <v>84</v>
      </c>
      <c r="E33" s="8">
        <v>11170</v>
      </c>
      <c r="F33" s="7">
        <f>E33*1.3</f>
        <v>14521</v>
      </c>
    </row>
    <row r="34" spans="1:6" ht="19" thickBot="1">
      <c r="A34" s="5">
        <v>32</v>
      </c>
      <c r="B34" s="12" t="s">
        <v>34</v>
      </c>
      <c r="C34" s="6" t="s">
        <v>85</v>
      </c>
      <c r="D34" s="6" t="s">
        <v>86</v>
      </c>
      <c r="E34" s="8">
        <v>5600</v>
      </c>
      <c r="F34" s="7">
        <f t="shared" ref="F34:F42" si="4">E34*1.3</f>
        <v>7280</v>
      </c>
    </row>
    <row r="35" spans="1:6" ht="29" thickBot="1">
      <c r="A35" s="5">
        <v>33</v>
      </c>
      <c r="B35" s="12" t="s">
        <v>34</v>
      </c>
      <c r="C35" s="6" t="s">
        <v>87</v>
      </c>
      <c r="D35" s="6" t="s">
        <v>88</v>
      </c>
      <c r="E35" s="8">
        <v>7475</v>
      </c>
      <c r="F35" s="7">
        <f t="shared" si="4"/>
        <v>9717.5</v>
      </c>
    </row>
    <row r="36" spans="1:6" ht="29" thickBot="1">
      <c r="A36" s="5">
        <v>34</v>
      </c>
      <c r="B36" s="12" t="s">
        <v>34</v>
      </c>
      <c r="C36" s="6" t="s">
        <v>89</v>
      </c>
      <c r="D36" s="6" t="s">
        <v>90</v>
      </c>
      <c r="E36" s="8">
        <v>9595</v>
      </c>
      <c r="F36" s="7">
        <f t="shared" si="4"/>
        <v>12473.5</v>
      </c>
    </row>
    <row r="37" spans="1:6" ht="29" thickBot="1">
      <c r="A37" s="5">
        <v>35</v>
      </c>
      <c r="B37" s="12" t="s">
        <v>34</v>
      </c>
      <c r="C37" s="6" t="s">
        <v>89</v>
      </c>
      <c r="D37" s="6" t="s">
        <v>91</v>
      </c>
      <c r="E37" s="8">
        <v>95950</v>
      </c>
      <c r="F37" s="7">
        <f t="shared" si="4"/>
        <v>124735</v>
      </c>
    </row>
    <row r="38" spans="1:6" ht="19" thickBot="1">
      <c r="A38" s="5"/>
      <c r="B38" s="12" t="s">
        <v>34</v>
      </c>
      <c r="C38" s="1" t="s">
        <v>92</v>
      </c>
      <c r="D38" s="1"/>
      <c r="E38" s="1"/>
      <c r="F38" s="7">
        <f t="shared" si="4"/>
        <v>0</v>
      </c>
    </row>
    <row r="39" spans="1:6" ht="19" thickBot="1">
      <c r="A39" s="5">
        <v>36</v>
      </c>
      <c r="B39" s="12" t="s">
        <v>34</v>
      </c>
      <c r="C39" s="6" t="s">
        <v>93</v>
      </c>
      <c r="D39" s="6" t="s">
        <v>94</v>
      </c>
      <c r="E39" s="8">
        <v>1260</v>
      </c>
      <c r="F39" s="7">
        <f t="shared" si="4"/>
        <v>1638</v>
      </c>
    </row>
    <row r="40" spans="1:6" ht="19" thickBot="1">
      <c r="A40" s="5">
        <v>37</v>
      </c>
      <c r="B40" s="12" t="s">
        <v>34</v>
      </c>
      <c r="C40" s="6" t="s">
        <v>93</v>
      </c>
      <c r="D40" s="6" t="s">
        <v>95</v>
      </c>
      <c r="E40" s="8">
        <v>3700</v>
      </c>
      <c r="F40" s="7">
        <f t="shared" si="4"/>
        <v>4810</v>
      </c>
    </row>
    <row r="41" spans="1:6" ht="19" thickBot="1">
      <c r="A41" s="5">
        <v>38</v>
      </c>
      <c r="B41" s="12" t="s">
        <v>34</v>
      </c>
      <c r="C41" s="6" t="s">
        <v>96</v>
      </c>
      <c r="D41" s="6" t="s">
        <v>97</v>
      </c>
      <c r="E41" s="8">
        <v>7500</v>
      </c>
      <c r="F41" s="7">
        <f t="shared" si="4"/>
        <v>9750</v>
      </c>
    </row>
    <row r="42" spans="1:6" ht="19" thickBot="1">
      <c r="A42" s="5">
        <v>39</v>
      </c>
      <c r="B42" s="12" t="s">
        <v>34</v>
      </c>
      <c r="C42" s="6" t="s">
        <v>98</v>
      </c>
      <c r="D42" s="6" t="s">
        <v>99</v>
      </c>
      <c r="E42" s="8">
        <v>8160</v>
      </c>
      <c r="F42" s="7">
        <f t="shared" si="4"/>
        <v>10608</v>
      </c>
    </row>
    <row r="43" spans="1:6" ht="43" thickBot="1">
      <c r="A43" s="5">
        <v>64</v>
      </c>
      <c r="B43" s="12" t="s">
        <v>34</v>
      </c>
      <c r="C43" s="6" t="s">
        <v>100</v>
      </c>
      <c r="D43" s="6" t="s">
        <v>101</v>
      </c>
      <c r="E43" s="8">
        <v>5635</v>
      </c>
      <c r="F43" s="9">
        <f>E43*1.3</f>
        <v>7325.5</v>
      </c>
    </row>
    <row r="44" spans="1:6" ht="29" thickBot="1">
      <c r="A44" s="5">
        <v>66</v>
      </c>
      <c r="B44" s="12" t="s">
        <v>34</v>
      </c>
      <c r="C44" s="6" t="s">
        <v>102</v>
      </c>
      <c r="D44" s="6" t="s">
        <v>103</v>
      </c>
      <c r="E44" s="8">
        <v>58800</v>
      </c>
      <c r="F44" s="9">
        <f t="shared" ref="F44:F60" si="5">E44*1.3</f>
        <v>76440</v>
      </c>
    </row>
    <row r="45" spans="1:6" ht="29" thickBot="1">
      <c r="A45" s="5">
        <v>67</v>
      </c>
      <c r="B45" s="12" t="s">
        <v>34</v>
      </c>
      <c r="C45" s="6" t="s">
        <v>104</v>
      </c>
      <c r="D45" s="6" t="s">
        <v>105</v>
      </c>
      <c r="E45" s="8">
        <v>75000</v>
      </c>
      <c r="F45" s="9">
        <f t="shared" si="5"/>
        <v>97500</v>
      </c>
    </row>
    <row r="46" spans="1:6" ht="29" thickBot="1">
      <c r="A46" s="5">
        <v>68</v>
      </c>
      <c r="B46" s="12" t="s">
        <v>34</v>
      </c>
      <c r="C46" s="6" t="s">
        <v>0</v>
      </c>
      <c r="D46" s="6" t="s">
        <v>105</v>
      </c>
      <c r="E46" s="8">
        <v>195000</v>
      </c>
      <c r="F46" s="9">
        <f t="shared" si="5"/>
        <v>253500</v>
      </c>
    </row>
    <row r="47" spans="1:6" ht="29" thickBot="1">
      <c r="A47" s="5">
        <v>70</v>
      </c>
      <c r="B47" s="12" t="s">
        <v>34</v>
      </c>
      <c r="C47" s="6" t="s">
        <v>1</v>
      </c>
      <c r="D47" s="6" t="s">
        <v>2</v>
      </c>
      <c r="E47" s="8">
        <v>9775</v>
      </c>
      <c r="F47" s="9">
        <f t="shared" si="5"/>
        <v>12707.5</v>
      </c>
    </row>
    <row r="48" spans="1:6" ht="29" thickBot="1">
      <c r="A48" s="5">
        <v>71</v>
      </c>
      <c r="B48" s="12" t="s">
        <v>34</v>
      </c>
      <c r="C48" s="6" t="s">
        <v>1</v>
      </c>
      <c r="D48" s="6" t="s">
        <v>3</v>
      </c>
      <c r="E48" s="8">
        <v>9775</v>
      </c>
      <c r="F48" s="9">
        <f t="shared" si="5"/>
        <v>12707.5</v>
      </c>
    </row>
    <row r="49" spans="1:6" ht="29" thickBot="1">
      <c r="A49" s="5">
        <v>72</v>
      </c>
      <c r="B49" s="12" t="s">
        <v>34</v>
      </c>
      <c r="C49" s="6" t="s">
        <v>4</v>
      </c>
      <c r="D49" s="6" t="s">
        <v>5</v>
      </c>
      <c r="E49" s="8">
        <v>9775</v>
      </c>
      <c r="F49" s="9">
        <f t="shared" si="5"/>
        <v>12707.5</v>
      </c>
    </row>
    <row r="50" spans="1:6" ht="19" thickBot="1">
      <c r="A50" s="5">
        <v>73</v>
      </c>
      <c r="B50" s="12" t="s">
        <v>34</v>
      </c>
      <c r="C50" s="6" t="s">
        <v>6</v>
      </c>
      <c r="D50" s="6" t="s">
        <v>7</v>
      </c>
      <c r="E50" s="8">
        <v>26450</v>
      </c>
      <c r="F50" s="9">
        <f t="shared" si="5"/>
        <v>34385</v>
      </c>
    </row>
    <row r="51" spans="1:6" ht="19" thickBot="1">
      <c r="A51" s="5">
        <v>74</v>
      </c>
      <c r="B51" s="12" t="s">
        <v>34</v>
      </c>
      <c r="C51" s="6" t="s">
        <v>6</v>
      </c>
      <c r="D51" s="6" t="s">
        <v>8</v>
      </c>
      <c r="E51" s="8">
        <v>11895</v>
      </c>
      <c r="F51" s="9">
        <f t="shared" si="5"/>
        <v>15463.5</v>
      </c>
    </row>
    <row r="52" spans="1:6" ht="19" thickBot="1">
      <c r="A52" s="5">
        <v>75</v>
      </c>
      <c r="B52" s="12" t="s">
        <v>34</v>
      </c>
      <c r="C52" s="6" t="s">
        <v>6</v>
      </c>
      <c r="D52" s="6" t="s">
        <v>9</v>
      </c>
      <c r="E52" s="8">
        <v>16675</v>
      </c>
      <c r="F52" s="9">
        <f t="shared" si="5"/>
        <v>21677.5</v>
      </c>
    </row>
    <row r="53" spans="1:6" ht="19" thickBot="1">
      <c r="A53" s="5">
        <v>76</v>
      </c>
      <c r="B53" s="12" t="s">
        <v>34</v>
      </c>
      <c r="C53" s="6" t="s">
        <v>10</v>
      </c>
      <c r="D53" s="6" t="s">
        <v>11</v>
      </c>
      <c r="E53" s="8">
        <v>3000</v>
      </c>
      <c r="F53" s="9">
        <f t="shared" si="5"/>
        <v>3900</v>
      </c>
    </row>
    <row r="54" spans="1:6" ht="19" thickBot="1">
      <c r="A54" s="5">
        <v>77</v>
      </c>
      <c r="B54" s="12" t="s">
        <v>34</v>
      </c>
      <c r="C54" s="6" t="s">
        <v>12</v>
      </c>
      <c r="D54" s="6" t="s">
        <v>13</v>
      </c>
      <c r="E54" s="8">
        <v>2700</v>
      </c>
      <c r="F54" s="9">
        <f t="shared" si="5"/>
        <v>3510</v>
      </c>
    </row>
    <row r="55" spans="1:6" ht="29" thickBot="1">
      <c r="A55" s="5">
        <v>78</v>
      </c>
      <c r="B55" s="12" t="s">
        <v>34</v>
      </c>
      <c r="C55" s="6" t="s">
        <v>14</v>
      </c>
      <c r="D55" s="6" t="s">
        <v>13</v>
      </c>
      <c r="E55" s="8">
        <v>1875</v>
      </c>
      <c r="F55" s="9">
        <f t="shared" si="5"/>
        <v>2437.5</v>
      </c>
    </row>
    <row r="56" spans="1:6" ht="29" thickBot="1">
      <c r="A56" s="5">
        <v>79</v>
      </c>
      <c r="B56" s="12" t="s">
        <v>34</v>
      </c>
      <c r="C56" s="6" t="s">
        <v>15</v>
      </c>
      <c r="D56" s="6" t="s">
        <v>16</v>
      </c>
      <c r="E56" s="8">
        <v>3327</v>
      </c>
      <c r="F56" s="9">
        <f t="shared" si="5"/>
        <v>4325.1000000000004</v>
      </c>
    </row>
    <row r="57" spans="1:6" ht="19" thickBot="1">
      <c r="A57" s="5">
        <v>80</v>
      </c>
      <c r="B57" s="12" t="s">
        <v>34</v>
      </c>
      <c r="C57" s="6" t="s">
        <v>17</v>
      </c>
      <c r="D57" s="6" t="s">
        <v>18</v>
      </c>
      <c r="E57" s="8">
        <v>11745</v>
      </c>
      <c r="F57" s="9">
        <f t="shared" si="5"/>
        <v>15268.5</v>
      </c>
    </row>
    <row r="58" spans="1:6" ht="29" thickBot="1">
      <c r="A58" s="5">
        <v>81</v>
      </c>
      <c r="B58" s="12" t="s">
        <v>34</v>
      </c>
      <c r="C58" s="6" t="s">
        <v>19</v>
      </c>
      <c r="D58" s="6" t="s">
        <v>20</v>
      </c>
      <c r="E58" s="8">
        <v>5750</v>
      </c>
      <c r="F58" s="9">
        <f t="shared" si="5"/>
        <v>7475</v>
      </c>
    </row>
    <row r="59" spans="1:6" ht="29" thickBot="1">
      <c r="A59" s="5">
        <v>82</v>
      </c>
      <c r="B59" s="12" t="s">
        <v>34</v>
      </c>
      <c r="C59" s="6" t="s">
        <v>21</v>
      </c>
      <c r="D59" s="6" t="s">
        <v>22</v>
      </c>
      <c r="E59" s="8">
        <v>4600</v>
      </c>
      <c r="F59" s="9">
        <f t="shared" si="5"/>
        <v>5980</v>
      </c>
    </row>
    <row r="60" spans="1:6" ht="19" thickBot="1">
      <c r="A60" s="5">
        <v>83</v>
      </c>
      <c r="B60" s="12" t="s">
        <v>34</v>
      </c>
      <c r="C60" s="6" t="s">
        <v>23</v>
      </c>
      <c r="D60" s="6" t="s">
        <v>24</v>
      </c>
      <c r="E60" s="8">
        <v>1900</v>
      </c>
      <c r="F60" s="9">
        <f t="shared" si="5"/>
        <v>2470</v>
      </c>
    </row>
  </sheetData>
  <mergeCells count="2">
    <mergeCell ref="C38:E38"/>
    <mergeCell ref="C1:F1"/>
  </mergeCells>
  <phoneticPr fontId="1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Hewlett-Packard</Company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LOLS</dc:creator>
  <cp:lastModifiedBy>Daniel Edward Jones</cp:lastModifiedBy>
  <dcterms:created xsi:type="dcterms:W3CDTF">2013-08-21T19:11:15Z</dcterms:created>
  <dcterms:modified xsi:type="dcterms:W3CDTF">2018-02-02T18:08:00Z</dcterms:modified>
</cp:coreProperties>
</file>