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ngsok/Documents/Griffith_Trimester1_2021/7003ICT Database Design/Assessment/Assessment2/"/>
    </mc:Choice>
  </mc:AlternateContent>
  <xr:revisionPtr revIDLastSave="0" documentId="13_ncr:1_{7A82F28A-F4F2-B14D-9B63-D109360DB202}" xr6:coauthVersionLast="46" xr6:coauthVersionMax="46" xr10:uidLastSave="{00000000-0000-0000-0000-000000000000}"/>
  <bookViews>
    <workbookView xWindow="14400" yWindow="500" windowWidth="14400" windowHeight="17500" xr2:uid="{0C52517F-48F5-B046-8A71-C2B1697F99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<sst xmlns="http://schemas.openxmlformats.org/spreadsheetml/2006/main" count="220" uniqueCount="186">
  <si>
    <t>CUSTOMER</t>
  </si>
  <si>
    <t>Cust_Number</t>
  </si>
  <si>
    <t>Cust_FName</t>
  </si>
  <si>
    <t>Cust_Phone</t>
  </si>
  <si>
    <t>DEPARTMENT</t>
  </si>
  <si>
    <t>Dept_ID</t>
  </si>
  <si>
    <t>Dept_Name</t>
  </si>
  <si>
    <t>STORE</t>
  </si>
  <si>
    <t>Str_Num</t>
  </si>
  <si>
    <t>Str_Name</t>
  </si>
  <si>
    <t>Str_Phone</t>
  </si>
  <si>
    <t>Str_Fax</t>
  </si>
  <si>
    <t>Str_Email</t>
  </si>
  <si>
    <t>StoreManagerID</t>
  </si>
  <si>
    <t>SupStore_Num</t>
  </si>
  <si>
    <t>EMPLOYEE</t>
  </si>
  <si>
    <t>Emp_ID</t>
  </si>
  <si>
    <t>Cust_LName</t>
  </si>
  <si>
    <t>Emp_FName</t>
  </si>
  <si>
    <t>Emp_LName</t>
  </si>
  <si>
    <t>Emp_Phone</t>
  </si>
  <si>
    <t>Emp_DoB</t>
  </si>
  <si>
    <t>Emp_StartDate</t>
  </si>
  <si>
    <t>Emp_TaxFNum</t>
  </si>
  <si>
    <t>Emp_HourlySalary</t>
  </si>
  <si>
    <t>StrDept_ID</t>
  </si>
  <si>
    <t>SupvisorID</t>
  </si>
  <si>
    <t>PAYSLIP</t>
  </si>
  <si>
    <t>Pay_ID</t>
  </si>
  <si>
    <t>Pay_date</t>
  </si>
  <si>
    <t>Pay_num_of_hours</t>
  </si>
  <si>
    <t>Pay_amount_gross</t>
  </si>
  <si>
    <t>INVENTORY</t>
  </si>
  <si>
    <t>ProductNum</t>
  </si>
  <si>
    <t>Inv_QntyOnHand</t>
  </si>
  <si>
    <t>Inv_QtyOrdered</t>
  </si>
  <si>
    <t>CUSTOMERORDER</t>
  </si>
  <si>
    <t>CustOrd_ID</t>
  </si>
  <si>
    <t>CustOrd_Date</t>
  </si>
  <si>
    <t>ORDERLINE</t>
  </si>
  <si>
    <t>Prod_Num</t>
  </si>
  <si>
    <t>OrdLn_DateArrived</t>
  </si>
  <si>
    <t>OrdLn_DatePicked</t>
  </si>
  <si>
    <t>OrdLn_Qnty</t>
  </si>
  <si>
    <t>Geller</t>
  </si>
  <si>
    <t>Phoebe</t>
  </si>
  <si>
    <t>Buffay</t>
  </si>
  <si>
    <t>Chandler</t>
  </si>
  <si>
    <t>Bing</t>
  </si>
  <si>
    <t>Rachel</t>
  </si>
  <si>
    <t>Green</t>
  </si>
  <si>
    <t>Monica</t>
  </si>
  <si>
    <t>Joey</t>
  </si>
  <si>
    <t>Tribbiani</t>
  </si>
  <si>
    <t>0613648942</t>
  </si>
  <si>
    <t>0894455926</t>
  </si>
  <si>
    <t>0215829127</t>
  </si>
  <si>
    <t>0637845235</t>
  </si>
  <si>
    <t>0725657279</t>
  </si>
  <si>
    <t>Accounting</t>
  </si>
  <si>
    <t>Sales</t>
  </si>
  <si>
    <t>Human Resources</t>
  </si>
  <si>
    <t>Purchasing</t>
  </si>
  <si>
    <t>Operations</t>
  </si>
  <si>
    <t>Jessica</t>
  </si>
  <si>
    <t>Lin</t>
  </si>
  <si>
    <t>Clark</t>
  </si>
  <si>
    <t>Kent</t>
  </si>
  <si>
    <t xml:space="preserve">Barry </t>
  </si>
  <si>
    <t>Allen</t>
  </si>
  <si>
    <t>John</t>
  </si>
  <si>
    <t>Gardner</t>
  </si>
  <si>
    <t>Smith</t>
  </si>
  <si>
    <t>Joseph</t>
  </si>
  <si>
    <t>0642819948</t>
  </si>
  <si>
    <t>0642383229</t>
  </si>
  <si>
    <t>0549792152</t>
  </si>
  <si>
    <t>0585382685</t>
  </si>
  <si>
    <t>1990-07-15</t>
  </si>
  <si>
    <t>1990-02-26</t>
  </si>
  <si>
    <t>1991-02-17</t>
  </si>
  <si>
    <t>1992-03-20</t>
  </si>
  <si>
    <t>1993-01-23</t>
  </si>
  <si>
    <t>2017-06-15</t>
  </si>
  <si>
    <t>2015-05-09</t>
  </si>
  <si>
    <t>2015-12-29</t>
  </si>
  <si>
    <t>2020-11-25</t>
  </si>
  <si>
    <t>2021-01-28</t>
  </si>
  <si>
    <t>Parkwood</t>
  </si>
  <si>
    <t>Nathan</t>
  </si>
  <si>
    <t>Arundel</t>
  </si>
  <si>
    <t>Ashmore</t>
  </si>
  <si>
    <t>Koala</t>
  </si>
  <si>
    <t>0648878568</t>
  </si>
  <si>
    <t>0538541726</t>
  </si>
  <si>
    <t>0828144125</t>
  </si>
  <si>
    <t>0421418472</t>
  </si>
  <si>
    <t>0398383933</t>
  </si>
  <si>
    <t>parkwood@bigm.com.au</t>
  </si>
  <si>
    <t>nathan@bigm.com.au</t>
  </si>
  <si>
    <t>arundel@bigm.com.au</t>
  </si>
  <si>
    <t>ashmore@bigm.com.au</t>
  </si>
  <si>
    <t>koala@bigm.com.au</t>
  </si>
  <si>
    <t>0235892558</t>
  </si>
  <si>
    <t>0929995856</t>
  </si>
  <si>
    <t>0476478427</t>
  </si>
  <si>
    <t>0127863615</t>
  </si>
  <si>
    <t>0775214842</t>
  </si>
  <si>
    <t>0231163521</t>
  </si>
  <si>
    <t>1989-05-15</t>
  </si>
  <si>
    <t>1992-11-25</t>
  </si>
  <si>
    <t>1989-06-30</t>
  </si>
  <si>
    <t>1988-04-21</t>
  </si>
  <si>
    <t>1990-08-24</t>
  </si>
  <si>
    <t>2016-02-28</t>
  </si>
  <si>
    <t>2021-03-14</t>
  </si>
  <si>
    <t>2016-05-11</t>
  </si>
  <si>
    <t>2018-01-18</t>
  </si>
  <si>
    <t>2020-07-19</t>
  </si>
  <si>
    <t>STOREDEPARTMENT</t>
  </si>
  <si>
    <t>StrDept_Phone</t>
  </si>
  <si>
    <t>StrDept_Email</t>
  </si>
  <si>
    <t>DeptSupervisorID</t>
  </si>
  <si>
    <t>0399576575</t>
  </si>
  <si>
    <t>0982667994</t>
  </si>
  <si>
    <t>0335881625</t>
  </si>
  <si>
    <t>0572888179</t>
  </si>
  <si>
    <t>0163938625</t>
  </si>
  <si>
    <t>0152633935</t>
  </si>
  <si>
    <t>0754461747</t>
  </si>
  <si>
    <t>0554137945</t>
  </si>
  <si>
    <t>0665265788</t>
  </si>
  <si>
    <t>0215292476</t>
  </si>
  <si>
    <t>0158733348</t>
  </si>
  <si>
    <t>0322227252</t>
  </si>
  <si>
    <t>0318363995</t>
  </si>
  <si>
    <t>0688376249</t>
  </si>
  <si>
    <t>0438423839</t>
  </si>
  <si>
    <t>0232496961</t>
  </si>
  <si>
    <t>0641982318</t>
  </si>
  <si>
    <t>0582664315</t>
  </si>
  <si>
    <t>0576714771</t>
  </si>
  <si>
    <t>0111575369</t>
  </si>
  <si>
    <t>0613866938</t>
  </si>
  <si>
    <t>0361286595</t>
  </si>
  <si>
    <t>0737952647</t>
  </si>
  <si>
    <t>0841557344</t>
  </si>
  <si>
    <t>0834446395</t>
  </si>
  <si>
    <t>2021-05-03</t>
  </si>
  <si>
    <t>2021-05-05</t>
  </si>
  <si>
    <t>2021-05-06</t>
  </si>
  <si>
    <t>2021-05-07</t>
  </si>
  <si>
    <t>PRODUCT</t>
  </si>
  <si>
    <t>Prod_Desc</t>
  </si>
  <si>
    <t>Prod_Size</t>
  </si>
  <si>
    <t>Prod_Price</t>
  </si>
  <si>
    <t>Boucle Chair</t>
  </si>
  <si>
    <t>69cm (L) x 67cm (H) x 69cm (W)</t>
  </si>
  <si>
    <t>64cm (H) x 28cm (W) x 53.5cm (D)</t>
  </si>
  <si>
    <t>Digital Oil Heater</t>
  </si>
  <si>
    <t>Single Bed</t>
  </si>
  <si>
    <t>40.6cm (L) x 4.1cm (H) x 31.1cm (W)</t>
  </si>
  <si>
    <t>Lounge Chair</t>
  </si>
  <si>
    <t>49cm (L) x 62cm (H) x 100cm (D)</t>
  </si>
  <si>
    <t>Wardrobe</t>
  </si>
  <si>
    <t>20cm (L) x 124cm (H) x 41cm (W)</t>
  </si>
  <si>
    <t>2021-05-04</t>
  </si>
  <si>
    <t>2021-05-08</t>
  </si>
  <si>
    <t>Ayaka</t>
  </si>
  <si>
    <t>Kin</t>
  </si>
  <si>
    <t>Du</t>
  </si>
  <si>
    <t>Dinin</t>
  </si>
  <si>
    <t>Tom</t>
  </si>
  <si>
    <t>musk</t>
  </si>
  <si>
    <t>Debra</t>
  </si>
  <si>
    <t>Morgant</t>
  </si>
  <si>
    <t>Cole</t>
  </si>
  <si>
    <t>Mac</t>
  </si>
  <si>
    <t>p.accounting@bigm.com.au</t>
  </si>
  <si>
    <t>n.hr@bigm.com.au</t>
  </si>
  <si>
    <t>ar.purchasing@bigm.com.au</t>
  </si>
  <si>
    <t>as.operation@bigm.com.au</t>
  </si>
  <si>
    <t>k.sales@bigm.com.au</t>
  </si>
  <si>
    <t>Null</t>
  </si>
  <si>
    <t>NULL</t>
  </si>
  <si>
    <t>2021-04-30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</si>
</sst>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Arial"/>
      <family val="2"/>
    </font>
    <font>
      <sz val="14"/>
      <color rgb="FF6A6C77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.purchasing@bigm.com.au" TargetMode="External"/><Relationship Id="rId3" Type="http://schemas.openxmlformats.org/officeDocument/2006/relationships/hyperlink" Target="mailto:arundel@bigm.com.au" TargetMode="External"/><Relationship Id="rId7" Type="http://schemas.openxmlformats.org/officeDocument/2006/relationships/hyperlink" Target="mailto:n.hr@bigm.com.au" TargetMode="External"/><Relationship Id="rId2" Type="http://schemas.openxmlformats.org/officeDocument/2006/relationships/hyperlink" Target="mailto:nathan@bigm.com.au" TargetMode="External"/><Relationship Id="rId1" Type="http://schemas.openxmlformats.org/officeDocument/2006/relationships/hyperlink" Target="mailto:parkwood@bigm.com.au" TargetMode="External"/><Relationship Id="rId6" Type="http://schemas.openxmlformats.org/officeDocument/2006/relationships/hyperlink" Target="mailto:p.accounting@bigm.com.au" TargetMode="External"/><Relationship Id="rId5" Type="http://schemas.openxmlformats.org/officeDocument/2006/relationships/hyperlink" Target="mailto:koala@bigm.com.au" TargetMode="External"/><Relationship Id="rId10" Type="http://schemas.openxmlformats.org/officeDocument/2006/relationships/hyperlink" Target="mailto:k.sales@bigm.com.au" TargetMode="External"/><Relationship Id="rId4" Type="http://schemas.openxmlformats.org/officeDocument/2006/relationships/hyperlink" Target="mailto:ashmore@bigm.com.au" TargetMode="External"/><Relationship Id="rId9" Type="http://schemas.openxmlformats.org/officeDocument/2006/relationships/hyperlink" Target="mailto:as.operation@bigm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824E-7D7B-3343-BC4E-AAEE658F89BC}">
  <dimension ref="A2:Q61"/>
  <sheetViews>
    <sheetView tabSelected="1" topLeftCell="A7" zoomScale="125" workbookViewId="0">
      <selection activeCell="F20" sqref="F20"/>
    </sheetView>
  </sheetViews>
  <sheetFormatPr baseColWidth="10" defaultRowHeight="16" x14ac:dyDescent="0.2"/>
  <cols>
    <col min="1" max="1" width="15" style="1" customWidth="1"/>
    <col min="2" max="2" width="18.5" style="1" bestFit="1" customWidth="1"/>
    <col min="3" max="3" width="31.83203125" style="1" bestFit="1" customWidth="1"/>
    <col min="4" max="4" width="10.83203125" style="1"/>
    <col min="5" max="5" width="22" style="1" bestFit="1" customWidth="1"/>
    <col min="6" max="6" width="14.5" style="1" bestFit="1" customWidth="1"/>
    <col min="7" max="7" width="15" style="1" bestFit="1" customWidth="1"/>
    <col min="8" max="8" width="16.83203125" style="1" bestFit="1" customWidth="1"/>
    <col min="9" max="9" width="16" style="1" bestFit="1" customWidth="1"/>
    <col min="10" max="10" width="10.83203125" style="1"/>
    <col min="11" max="11" width="17" style="1" bestFit="1" customWidth="1"/>
    <col min="12" max="12" width="16.83203125" style="1" bestFit="1" customWidth="1"/>
    <col min="13" max="13" width="13.33203125" style="1" bestFit="1" customWidth="1"/>
    <col min="14" max="14" width="24.33203125" style="1" bestFit="1" customWidth="1"/>
    <col min="15" max="15" width="15.1640625" style="1" bestFit="1" customWidth="1"/>
    <col min="16" max="16384" width="10.83203125" style="1"/>
  </cols>
  <sheetData>
    <row r="2" spans="1:16" x14ac:dyDescent="0.2">
      <c r="A2" s="1" t="s">
        <v>0</v>
      </c>
      <c r="F2" s="1" t="s">
        <v>4</v>
      </c>
      <c r="I2" s="1" t="s">
        <v>27</v>
      </c>
    </row>
    <row r="4" spans="1:16" x14ac:dyDescent="0.2">
      <c r="A4" s="2" t="s">
        <v>1</v>
      </c>
      <c r="B4" s="2" t="s">
        <v>2</v>
      </c>
      <c r="C4" s="2" t="s">
        <v>17</v>
      </c>
      <c r="D4" s="2" t="s">
        <v>3</v>
      </c>
      <c r="F4" s="2" t="s">
        <v>5</v>
      </c>
      <c r="G4" s="2" t="s">
        <v>6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16</v>
      </c>
      <c r="N4" s="2" t="s">
        <v>8</v>
      </c>
    </row>
    <row r="5" spans="1:16" x14ac:dyDescent="0.2">
      <c r="A5" s="2">
        <v>1</v>
      </c>
      <c r="B5" s="2" t="s">
        <v>45</v>
      </c>
      <c r="C5" s="2" t="s">
        <v>46</v>
      </c>
      <c r="D5" s="4" t="s">
        <v>54</v>
      </c>
      <c r="F5" s="2">
        <v>1</v>
      </c>
      <c r="G5" s="2" t="s">
        <v>59</v>
      </c>
      <c r="I5" s="2">
        <v>1</v>
      </c>
      <c r="J5" s="4" t="s">
        <v>185</v>
      </c>
      <c r="K5" s="2">
        <v>140</v>
      </c>
      <c r="L5" s="2">
        <f>K5*P5</f>
        <v>2800</v>
      </c>
      <c r="M5" s="2">
        <v>1</v>
      </c>
      <c r="N5" s="2">
        <v>1</v>
      </c>
      <c r="P5" s="2">
        <v>20</v>
      </c>
    </row>
    <row r="6" spans="1:16" x14ac:dyDescent="0.2">
      <c r="A6" s="2">
        <v>2</v>
      </c>
      <c r="B6" s="2" t="s">
        <v>47</v>
      </c>
      <c r="C6" s="2" t="s">
        <v>48</v>
      </c>
      <c r="D6" s="4" t="s">
        <v>55</v>
      </c>
      <c r="F6" s="2">
        <v>2</v>
      </c>
      <c r="G6" s="2" t="s">
        <v>61</v>
      </c>
      <c r="I6" s="2">
        <v>2</v>
      </c>
      <c r="J6" s="4" t="s">
        <v>185</v>
      </c>
      <c r="K6" s="2">
        <v>140</v>
      </c>
      <c r="L6" s="2">
        <f t="shared" ref="L6:L14" si="0">K6*P6</f>
        <v>3500</v>
      </c>
      <c r="M6" s="2">
        <v>2</v>
      </c>
      <c r="N6" s="2">
        <v>1</v>
      </c>
      <c r="P6" s="6">
        <v>25</v>
      </c>
    </row>
    <row r="7" spans="1:16" x14ac:dyDescent="0.2">
      <c r="A7" s="2">
        <v>0</v>
      </c>
      <c r="B7" s="2" t="s">
        <v>49</v>
      </c>
      <c r="C7" s="2" t="s">
        <v>50</v>
      </c>
      <c r="D7" s="4" t="s">
        <v>56</v>
      </c>
      <c r="F7" s="2">
        <v>3</v>
      </c>
      <c r="G7" s="2" t="s">
        <v>60</v>
      </c>
      <c r="I7" s="2">
        <v>3</v>
      </c>
      <c r="J7" s="4" t="s">
        <v>185</v>
      </c>
      <c r="K7" s="2">
        <v>140</v>
      </c>
      <c r="L7" s="2">
        <f t="shared" si="0"/>
        <v>2800</v>
      </c>
      <c r="M7" s="2">
        <v>3</v>
      </c>
      <c r="N7" s="2">
        <v>2</v>
      </c>
      <c r="P7" s="2">
        <v>20</v>
      </c>
    </row>
    <row r="8" spans="1:16" x14ac:dyDescent="0.2">
      <c r="A8" s="2">
        <v>4</v>
      </c>
      <c r="B8" s="2" t="s">
        <v>51</v>
      </c>
      <c r="C8" s="2" t="s">
        <v>44</v>
      </c>
      <c r="D8" s="4" t="s">
        <v>57</v>
      </c>
      <c r="F8" s="2">
        <v>4</v>
      </c>
      <c r="G8" s="2" t="s">
        <v>62</v>
      </c>
      <c r="I8" s="2">
        <v>4</v>
      </c>
      <c r="J8" s="4" t="s">
        <v>185</v>
      </c>
      <c r="K8" s="2">
        <v>140</v>
      </c>
      <c r="L8" s="2">
        <f t="shared" si="0"/>
        <v>4200</v>
      </c>
      <c r="M8" s="2">
        <v>4</v>
      </c>
      <c r="N8" s="2">
        <v>2</v>
      </c>
      <c r="P8" s="6">
        <v>30</v>
      </c>
    </row>
    <row r="9" spans="1:16" x14ac:dyDescent="0.2">
      <c r="A9" s="2">
        <v>5</v>
      </c>
      <c r="B9" s="2" t="s">
        <v>52</v>
      </c>
      <c r="C9" s="2" t="s">
        <v>53</v>
      </c>
      <c r="D9" s="4" t="s">
        <v>58</v>
      </c>
      <c r="F9" s="2">
        <v>5</v>
      </c>
      <c r="G9" s="2" t="s">
        <v>63</v>
      </c>
      <c r="I9" s="2">
        <v>5</v>
      </c>
      <c r="J9" s="4" t="s">
        <v>185</v>
      </c>
      <c r="K9" s="2">
        <v>140</v>
      </c>
      <c r="L9" s="2">
        <f t="shared" si="0"/>
        <v>4200</v>
      </c>
      <c r="M9" s="2">
        <v>5</v>
      </c>
      <c r="N9" s="2">
        <v>3</v>
      </c>
      <c r="P9" s="6">
        <v>30</v>
      </c>
    </row>
    <row r="10" spans="1:16" x14ac:dyDescent="0.2">
      <c r="A10" s="7"/>
      <c r="B10" s="7"/>
      <c r="C10" s="7"/>
      <c r="D10" s="8"/>
      <c r="F10" s="7"/>
      <c r="G10" s="7"/>
      <c r="I10" s="2">
        <v>6</v>
      </c>
      <c r="J10" s="4" t="s">
        <v>185</v>
      </c>
      <c r="K10" s="2">
        <v>140</v>
      </c>
      <c r="L10" s="2">
        <f t="shared" si="0"/>
        <v>2800</v>
      </c>
      <c r="M10" s="2">
        <v>6</v>
      </c>
      <c r="N10" s="2">
        <v>3</v>
      </c>
      <c r="P10" s="2">
        <v>20</v>
      </c>
    </row>
    <row r="11" spans="1:16" x14ac:dyDescent="0.2">
      <c r="A11" s="7"/>
      <c r="B11" s="7"/>
      <c r="C11" s="7"/>
      <c r="D11" s="8"/>
      <c r="F11" s="7"/>
      <c r="G11" s="7"/>
      <c r="I11" s="2">
        <v>7</v>
      </c>
      <c r="J11" s="4" t="s">
        <v>185</v>
      </c>
      <c r="K11" s="2">
        <v>140</v>
      </c>
      <c r="L11" s="2">
        <f t="shared" si="0"/>
        <v>3500</v>
      </c>
      <c r="M11" s="2">
        <v>7</v>
      </c>
      <c r="N11" s="2">
        <v>4</v>
      </c>
      <c r="P11" s="6">
        <v>25</v>
      </c>
    </row>
    <row r="12" spans="1:16" x14ac:dyDescent="0.2">
      <c r="A12" s="7"/>
      <c r="B12" s="7"/>
      <c r="C12" s="7"/>
      <c r="D12" s="8"/>
      <c r="F12" s="7"/>
      <c r="G12" s="7"/>
      <c r="I12" s="2">
        <v>8</v>
      </c>
      <c r="J12" s="4" t="s">
        <v>185</v>
      </c>
      <c r="K12" s="2">
        <v>140</v>
      </c>
      <c r="L12" s="2">
        <f t="shared" si="0"/>
        <v>2800</v>
      </c>
      <c r="M12" s="2">
        <v>8</v>
      </c>
      <c r="N12" s="2">
        <v>4</v>
      </c>
      <c r="P12" s="2">
        <v>20</v>
      </c>
    </row>
    <row r="13" spans="1:16" x14ac:dyDescent="0.2">
      <c r="A13" s="7"/>
      <c r="B13" s="7"/>
      <c r="C13" s="7"/>
      <c r="D13" s="8"/>
      <c r="F13" s="7"/>
      <c r="G13" s="7"/>
      <c r="I13" s="2">
        <v>9</v>
      </c>
      <c r="J13" s="4" t="s">
        <v>185</v>
      </c>
      <c r="K13" s="2">
        <v>140</v>
      </c>
      <c r="L13" s="2">
        <f t="shared" si="0"/>
        <v>2800</v>
      </c>
      <c r="M13" s="2">
        <v>9</v>
      </c>
      <c r="N13" s="2">
        <v>5</v>
      </c>
      <c r="P13" s="2">
        <v>20</v>
      </c>
    </row>
    <row r="14" spans="1:16" x14ac:dyDescent="0.2">
      <c r="A14" s="7"/>
      <c r="B14" s="7"/>
      <c r="C14" s="7"/>
      <c r="D14" s="8"/>
      <c r="F14" s="7"/>
      <c r="G14" s="7"/>
      <c r="I14" s="2">
        <v>10</v>
      </c>
      <c r="J14" s="4" t="s">
        <v>185</v>
      </c>
      <c r="K14" s="2">
        <v>140</v>
      </c>
      <c r="L14" s="2">
        <f t="shared" si="0"/>
        <v>4200</v>
      </c>
      <c r="M14" s="2">
        <v>10</v>
      </c>
      <c r="N14" s="2">
        <v>5</v>
      </c>
      <c r="P14" s="6">
        <v>30</v>
      </c>
    </row>
    <row r="17" spans="1:17" x14ac:dyDescent="0.2">
      <c r="A17" s="1" t="s">
        <v>7</v>
      </c>
      <c r="I17" s="1" t="s">
        <v>32</v>
      </c>
    </row>
    <row r="19" spans="1:17" x14ac:dyDescent="0.2">
      <c r="A19" s="2" t="s">
        <v>8</v>
      </c>
      <c r="B19" s="2" t="s">
        <v>9</v>
      </c>
      <c r="C19" s="2" t="s">
        <v>10</v>
      </c>
      <c r="D19" s="2" t="s">
        <v>11</v>
      </c>
      <c r="E19" s="2" t="s">
        <v>12</v>
      </c>
      <c r="F19" s="2" t="s">
        <v>13</v>
      </c>
      <c r="G19" s="2" t="s">
        <v>14</v>
      </c>
      <c r="I19" s="2" t="s">
        <v>33</v>
      </c>
      <c r="J19" s="2" t="s">
        <v>8</v>
      </c>
      <c r="K19" s="2" t="s">
        <v>34</v>
      </c>
      <c r="L19" s="2" t="s">
        <v>35</v>
      </c>
    </row>
    <row r="20" spans="1:17" x14ac:dyDescent="0.2">
      <c r="A20" s="2">
        <v>1</v>
      </c>
      <c r="B20" s="2" t="s">
        <v>88</v>
      </c>
      <c r="C20" s="4" t="s">
        <v>93</v>
      </c>
      <c r="D20" s="4" t="s">
        <v>93</v>
      </c>
      <c r="E20" s="5" t="s">
        <v>98</v>
      </c>
      <c r="F20" s="2">
        <v>2</v>
      </c>
      <c r="G20" s="2">
        <v>2</v>
      </c>
      <c r="I20" s="2">
        <v>1</v>
      </c>
      <c r="J20" s="2">
        <v>2</v>
      </c>
      <c r="K20" s="2">
        <v>10</v>
      </c>
      <c r="L20" s="2">
        <v>1</v>
      </c>
    </row>
    <row r="21" spans="1:17" x14ac:dyDescent="0.2">
      <c r="A21" s="2">
        <v>2</v>
      </c>
      <c r="B21" s="2" t="s">
        <v>89</v>
      </c>
      <c r="C21" s="4" t="s">
        <v>94</v>
      </c>
      <c r="D21" s="4" t="s">
        <v>94</v>
      </c>
      <c r="E21" s="5" t="s">
        <v>99</v>
      </c>
      <c r="F21" s="2">
        <v>4</v>
      </c>
      <c r="G21" s="2" t="s">
        <v>183</v>
      </c>
      <c r="I21" s="2">
        <v>2</v>
      </c>
      <c r="J21" s="2">
        <v>3</v>
      </c>
      <c r="K21" s="2">
        <v>15</v>
      </c>
      <c r="L21" s="2">
        <v>1</v>
      </c>
    </row>
    <row r="22" spans="1:17" x14ac:dyDescent="0.2">
      <c r="A22" s="2">
        <v>3</v>
      </c>
      <c r="B22" s="2" t="s">
        <v>90</v>
      </c>
      <c r="C22" s="4" t="s">
        <v>95</v>
      </c>
      <c r="D22" s="4" t="s">
        <v>95</v>
      </c>
      <c r="E22" s="5" t="s">
        <v>100</v>
      </c>
      <c r="F22" s="2">
        <v>5</v>
      </c>
      <c r="G22" s="2">
        <v>2</v>
      </c>
      <c r="I22" s="2">
        <v>3</v>
      </c>
      <c r="J22" s="2">
        <v>5</v>
      </c>
      <c r="K22" s="2">
        <v>9</v>
      </c>
      <c r="L22" s="2">
        <v>1</v>
      </c>
    </row>
    <row r="23" spans="1:17" x14ac:dyDescent="0.2">
      <c r="A23" s="2">
        <v>4</v>
      </c>
      <c r="B23" s="2" t="s">
        <v>91</v>
      </c>
      <c r="C23" s="4" t="s">
        <v>96</v>
      </c>
      <c r="D23" s="4" t="s">
        <v>96</v>
      </c>
      <c r="E23" s="5" t="s">
        <v>101</v>
      </c>
      <c r="F23" s="2">
        <v>7</v>
      </c>
      <c r="G23" s="2">
        <v>2</v>
      </c>
      <c r="I23" s="2">
        <v>4</v>
      </c>
      <c r="J23" s="2">
        <v>4</v>
      </c>
      <c r="K23" s="2">
        <v>20</v>
      </c>
      <c r="L23" s="2">
        <v>1</v>
      </c>
    </row>
    <row r="24" spans="1:17" x14ac:dyDescent="0.2">
      <c r="A24" s="2">
        <v>5</v>
      </c>
      <c r="B24" s="2" t="s">
        <v>92</v>
      </c>
      <c r="C24" s="4" t="s">
        <v>97</v>
      </c>
      <c r="D24" s="4" t="s">
        <v>97</v>
      </c>
      <c r="E24" s="5" t="s">
        <v>102</v>
      </c>
      <c r="F24" s="2">
        <v>10</v>
      </c>
      <c r="G24" s="2">
        <v>2</v>
      </c>
      <c r="I24" s="2">
        <v>5</v>
      </c>
      <c r="J24" s="2">
        <v>1</v>
      </c>
      <c r="K24" s="2">
        <v>10</v>
      </c>
      <c r="L24" s="2">
        <v>2</v>
      </c>
    </row>
    <row r="26" spans="1:17" x14ac:dyDescent="0.2">
      <c r="A26" s="1" t="s">
        <v>15</v>
      </c>
      <c r="L26" s="1" t="s">
        <v>119</v>
      </c>
    </row>
    <row r="28" spans="1:17" x14ac:dyDescent="0.2">
      <c r="A28" s="2" t="s">
        <v>16</v>
      </c>
      <c r="B28" s="2" t="s">
        <v>18</v>
      </c>
      <c r="C28" s="2" t="s">
        <v>19</v>
      </c>
      <c r="D28" s="2" t="s">
        <v>20</v>
      </c>
      <c r="E28" s="2" t="s">
        <v>21</v>
      </c>
      <c r="F28" s="2" t="s">
        <v>22</v>
      </c>
      <c r="G28" s="2" t="s">
        <v>23</v>
      </c>
      <c r="H28" s="2" t="s">
        <v>24</v>
      </c>
      <c r="I28" s="2" t="s">
        <v>25</v>
      </c>
      <c r="J28" s="3" t="s">
        <v>26</v>
      </c>
      <c r="L28" s="2" t="s">
        <v>25</v>
      </c>
      <c r="M28" s="2" t="s">
        <v>120</v>
      </c>
      <c r="N28" s="2" t="s">
        <v>121</v>
      </c>
      <c r="O28" s="2" t="s">
        <v>122</v>
      </c>
      <c r="P28" s="2" t="s">
        <v>8</v>
      </c>
      <c r="Q28" s="2" t="s">
        <v>5</v>
      </c>
    </row>
    <row r="29" spans="1:17" x14ac:dyDescent="0.2">
      <c r="A29" s="2">
        <v>1</v>
      </c>
      <c r="B29" s="2" t="s">
        <v>64</v>
      </c>
      <c r="C29" s="2" t="s">
        <v>65</v>
      </c>
      <c r="D29" s="4" t="s">
        <v>74</v>
      </c>
      <c r="E29" s="4" t="s">
        <v>78</v>
      </c>
      <c r="F29" s="4" t="s">
        <v>83</v>
      </c>
      <c r="G29" s="2">
        <v>822448731</v>
      </c>
      <c r="H29" s="2">
        <v>20</v>
      </c>
      <c r="I29" s="2">
        <v>1</v>
      </c>
      <c r="J29" s="2">
        <v>2</v>
      </c>
      <c r="L29" s="2">
        <v>1</v>
      </c>
      <c r="M29" s="4" t="s">
        <v>123</v>
      </c>
      <c r="N29" s="5" t="s">
        <v>178</v>
      </c>
      <c r="O29" s="2">
        <v>2</v>
      </c>
      <c r="P29" s="2">
        <v>1</v>
      </c>
      <c r="Q29" s="2">
        <v>1</v>
      </c>
    </row>
    <row r="30" spans="1:17" x14ac:dyDescent="0.2">
      <c r="A30" s="2">
        <v>2</v>
      </c>
      <c r="B30" s="2" t="s">
        <v>66</v>
      </c>
      <c r="C30" s="2" t="s">
        <v>67</v>
      </c>
      <c r="D30" s="4" t="s">
        <v>75</v>
      </c>
      <c r="E30" s="4" t="s">
        <v>79</v>
      </c>
      <c r="F30" s="4" t="s">
        <v>84</v>
      </c>
      <c r="G30" s="2">
        <v>112369674</v>
      </c>
      <c r="H30" s="6">
        <v>25</v>
      </c>
      <c r="I30" s="2">
        <v>1</v>
      </c>
      <c r="J30" s="2" t="s">
        <v>184</v>
      </c>
      <c r="L30" s="2">
        <v>2</v>
      </c>
      <c r="M30" s="4" t="s">
        <v>124</v>
      </c>
      <c r="N30" s="5" t="s">
        <v>179</v>
      </c>
      <c r="O30" s="2">
        <v>4</v>
      </c>
      <c r="P30" s="2">
        <v>2</v>
      </c>
      <c r="Q30" s="2">
        <v>2</v>
      </c>
    </row>
    <row r="31" spans="1:17" x14ac:dyDescent="0.2">
      <c r="A31" s="2">
        <v>3</v>
      </c>
      <c r="B31" s="2" t="s">
        <v>68</v>
      </c>
      <c r="C31" s="2" t="s">
        <v>69</v>
      </c>
      <c r="D31" s="4" t="s">
        <v>76</v>
      </c>
      <c r="E31" s="4" t="s">
        <v>80</v>
      </c>
      <c r="F31" s="4" t="s">
        <v>85</v>
      </c>
      <c r="G31" s="2">
        <v>131669665</v>
      </c>
      <c r="H31" s="2">
        <v>20</v>
      </c>
      <c r="I31" s="2">
        <v>2</v>
      </c>
      <c r="J31" s="2">
        <v>2</v>
      </c>
      <c r="L31" s="2">
        <v>3</v>
      </c>
      <c r="M31" s="4" t="s">
        <v>125</v>
      </c>
      <c r="N31" s="5" t="s">
        <v>180</v>
      </c>
      <c r="O31" s="2">
        <v>5</v>
      </c>
      <c r="P31" s="2">
        <v>3</v>
      </c>
      <c r="Q31" s="2">
        <v>4</v>
      </c>
    </row>
    <row r="32" spans="1:17" x14ac:dyDescent="0.2">
      <c r="A32" s="2">
        <v>4</v>
      </c>
      <c r="B32" s="2" t="s">
        <v>70</v>
      </c>
      <c r="C32" s="2" t="s">
        <v>71</v>
      </c>
      <c r="D32" s="4" t="s">
        <v>77</v>
      </c>
      <c r="E32" s="4" t="s">
        <v>81</v>
      </c>
      <c r="F32" s="4" t="s">
        <v>86</v>
      </c>
      <c r="G32" s="2">
        <v>671641119</v>
      </c>
      <c r="H32" s="6">
        <v>30</v>
      </c>
      <c r="I32" s="2">
        <v>2</v>
      </c>
      <c r="J32" s="2">
        <v>5</v>
      </c>
      <c r="L32" s="2">
        <v>4</v>
      </c>
      <c r="M32" s="4" t="s">
        <v>126</v>
      </c>
      <c r="N32" s="5" t="s">
        <v>181</v>
      </c>
      <c r="O32" s="2">
        <v>7</v>
      </c>
      <c r="P32" s="2">
        <v>4</v>
      </c>
      <c r="Q32" s="2">
        <v>5</v>
      </c>
    </row>
    <row r="33" spans="1:17" x14ac:dyDescent="0.2">
      <c r="A33" s="2">
        <v>5</v>
      </c>
      <c r="B33" s="2" t="s">
        <v>73</v>
      </c>
      <c r="C33" s="2" t="s">
        <v>72</v>
      </c>
      <c r="D33" s="4" t="s">
        <v>103</v>
      </c>
      <c r="E33" s="4" t="s">
        <v>82</v>
      </c>
      <c r="F33" s="4" t="s">
        <v>87</v>
      </c>
      <c r="G33" s="2">
        <v>256399445</v>
      </c>
      <c r="H33" s="6">
        <v>30</v>
      </c>
      <c r="I33" s="2">
        <v>3</v>
      </c>
      <c r="J33" s="2" t="s">
        <v>184</v>
      </c>
      <c r="L33" s="2">
        <v>5</v>
      </c>
      <c r="M33" s="4" t="s">
        <v>127</v>
      </c>
      <c r="N33" s="5" t="s">
        <v>182</v>
      </c>
      <c r="O33" s="2">
        <v>10</v>
      </c>
      <c r="P33" s="2">
        <v>5</v>
      </c>
      <c r="Q33" s="2">
        <v>3</v>
      </c>
    </row>
    <row r="34" spans="1:17" x14ac:dyDescent="0.2">
      <c r="A34" s="2">
        <v>6</v>
      </c>
      <c r="B34" s="2" t="s">
        <v>168</v>
      </c>
      <c r="C34" s="2" t="s">
        <v>169</v>
      </c>
      <c r="D34" s="4" t="s">
        <v>104</v>
      </c>
      <c r="E34" s="4" t="s">
        <v>109</v>
      </c>
      <c r="F34" s="4" t="s">
        <v>114</v>
      </c>
      <c r="G34" s="2">
        <v>964688146</v>
      </c>
      <c r="H34" s="2">
        <v>20</v>
      </c>
      <c r="I34" s="2">
        <v>3</v>
      </c>
      <c r="J34" s="2">
        <v>2</v>
      </c>
      <c r="L34" s="2">
        <v>6</v>
      </c>
      <c r="M34" s="4" t="s">
        <v>128</v>
      </c>
      <c r="N34" s="2"/>
      <c r="O34" s="2"/>
      <c r="P34" s="2">
        <v>2</v>
      </c>
      <c r="Q34" s="2">
        <v>1</v>
      </c>
    </row>
    <row r="35" spans="1:17" x14ac:dyDescent="0.2">
      <c r="A35" s="2">
        <v>7</v>
      </c>
      <c r="B35" s="2" t="s">
        <v>171</v>
      </c>
      <c r="C35" s="2" t="s">
        <v>170</v>
      </c>
      <c r="D35" s="4" t="s">
        <v>105</v>
      </c>
      <c r="E35" s="4" t="s">
        <v>110</v>
      </c>
      <c r="F35" s="4" t="s">
        <v>115</v>
      </c>
      <c r="G35" s="2">
        <v>159979485</v>
      </c>
      <c r="H35" s="6">
        <v>25</v>
      </c>
      <c r="I35" s="2">
        <v>4</v>
      </c>
      <c r="J35" s="2">
        <v>5</v>
      </c>
      <c r="L35" s="2">
        <v>7</v>
      </c>
      <c r="M35" s="4" t="s">
        <v>129</v>
      </c>
      <c r="N35" s="2"/>
      <c r="O35" s="2"/>
      <c r="P35" s="2">
        <v>2</v>
      </c>
      <c r="Q35" s="2">
        <v>2</v>
      </c>
    </row>
    <row r="36" spans="1:17" x14ac:dyDescent="0.2">
      <c r="A36" s="2">
        <v>8</v>
      </c>
      <c r="B36" s="2" t="s">
        <v>172</v>
      </c>
      <c r="C36" s="2" t="s">
        <v>173</v>
      </c>
      <c r="D36" s="4" t="s">
        <v>106</v>
      </c>
      <c r="E36" s="4" t="s">
        <v>111</v>
      </c>
      <c r="F36" s="4" t="s">
        <v>116</v>
      </c>
      <c r="G36" s="2">
        <v>345454842</v>
      </c>
      <c r="H36" s="2">
        <v>20</v>
      </c>
      <c r="I36" s="2">
        <v>4</v>
      </c>
      <c r="J36" s="2">
        <v>2</v>
      </c>
      <c r="L36" s="2">
        <v>8</v>
      </c>
      <c r="M36" s="4" t="s">
        <v>130</v>
      </c>
      <c r="N36" s="2"/>
      <c r="O36" s="2"/>
      <c r="P36" s="2">
        <v>2</v>
      </c>
      <c r="Q36" s="2">
        <v>3</v>
      </c>
    </row>
    <row r="37" spans="1:17" x14ac:dyDescent="0.2">
      <c r="A37" s="2">
        <v>9</v>
      </c>
      <c r="B37" s="2" t="s">
        <v>174</v>
      </c>
      <c r="C37" s="2" t="s">
        <v>175</v>
      </c>
      <c r="D37" s="4" t="s">
        <v>107</v>
      </c>
      <c r="E37" s="4" t="s">
        <v>112</v>
      </c>
      <c r="F37" s="4" t="s">
        <v>117</v>
      </c>
      <c r="G37" s="2">
        <v>788398491</v>
      </c>
      <c r="H37" s="2">
        <v>20</v>
      </c>
      <c r="I37" s="2">
        <v>5</v>
      </c>
      <c r="J37" s="2">
        <v>5</v>
      </c>
      <c r="L37" s="2">
        <v>9</v>
      </c>
      <c r="M37" s="4" t="s">
        <v>131</v>
      </c>
      <c r="N37" s="2"/>
      <c r="O37" s="2"/>
      <c r="P37" s="2">
        <v>2</v>
      </c>
      <c r="Q37" s="2">
        <v>4</v>
      </c>
    </row>
    <row r="38" spans="1:17" x14ac:dyDescent="0.2">
      <c r="A38" s="2">
        <v>10</v>
      </c>
      <c r="B38" s="2" t="s">
        <v>176</v>
      </c>
      <c r="C38" s="2" t="s">
        <v>177</v>
      </c>
      <c r="D38" s="4" t="s">
        <v>108</v>
      </c>
      <c r="E38" s="4" t="s">
        <v>113</v>
      </c>
      <c r="F38" s="4" t="s">
        <v>118</v>
      </c>
      <c r="G38" s="2">
        <v>723789327</v>
      </c>
      <c r="H38" s="6">
        <v>30</v>
      </c>
      <c r="I38" s="2">
        <v>5</v>
      </c>
      <c r="J38" s="2">
        <v>5</v>
      </c>
      <c r="L38" s="2">
        <v>10</v>
      </c>
      <c r="M38" s="4" t="s">
        <v>132</v>
      </c>
      <c r="N38" s="2"/>
      <c r="O38" s="2"/>
      <c r="P38" s="2">
        <v>2</v>
      </c>
      <c r="Q38" s="2">
        <v>5</v>
      </c>
    </row>
    <row r="39" spans="1:17" x14ac:dyDescent="0.2">
      <c r="A39" s="7"/>
      <c r="B39" s="7"/>
      <c r="C39" s="7"/>
      <c r="D39" s="8"/>
      <c r="E39" s="8"/>
      <c r="F39" s="8"/>
      <c r="G39" s="7"/>
      <c r="H39" s="9"/>
      <c r="I39" s="7"/>
      <c r="J39" s="7"/>
      <c r="L39" s="2">
        <v>11</v>
      </c>
      <c r="M39" s="4" t="s">
        <v>133</v>
      </c>
      <c r="N39" s="2"/>
      <c r="O39" s="2"/>
      <c r="P39" s="2">
        <v>3</v>
      </c>
      <c r="Q39" s="2">
        <v>1</v>
      </c>
    </row>
    <row r="40" spans="1:17" x14ac:dyDescent="0.2">
      <c r="L40" s="2">
        <v>12</v>
      </c>
      <c r="M40" s="4" t="s">
        <v>134</v>
      </c>
      <c r="N40" s="2"/>
      <c r="O40" s="2"/>
      <c r="P40" s="2">
        <v>3</v>
      </c>
      <c r="Q40" s="2">
        <v>2</v>
      </c>
    </row>
    <row r="41" spans="1:17" x14ac:dyDescent="0.2">
      <c r="A41" s="1" t="s">
        <v>36</v>
      </c>
      <c r="F41" s="1" t="s">
        <v>39</v>
      </c>
      <c r="L41" s="2">
        <v>13</v>
      </c>
      <c r="M41" s="4" t="s">
        <v>135</v>
      </c>
      <c r="N41" s="2"/>
      <c r="O41" s="2"/>
      <c r="P41" s="2">
        <v>3</v>
      </c>
      <c r="Q41" s="2">
        <v>3</v>
      </c>
    </row>
    <row r="42" spans="1:17" x14ac:dyDescent="0.2">
      <c r="L42" s="2">
        <v>14</v>
      </c>
      <c r="M42" s="4" t="s">
        <v>136</v>
      </c>
      <c r="N42" s="2"/>
      <c r="O42" s="2"/>
      <c r="P42" s="2">
        <v>3</v>
      </c>
      <c r="Q42" s="2">
        <v>4</v>
      </c>
    </row>
    <row r="43" spans="1:17" x14ac:dyDescent="0.2">
      <c r="A43" s="2" t="s">
        <v>37</v>
      </c>
      <c r="B43" s="2" t="s">
        <v>38</v>
      </c>
      <c r="C43" s="2" t="s">
        <v>1</v>
      </c>
      <c r="D43" s="2" t="s">
        <v>8</v>
      </c>
      <c r="F43" s="2" t="s">
        <v>37</v>
      </c>
      <c r="G43" s="2" t="s">
        <v>40</v>
      </c>
      <c r="H43" s="2" t="s">
        <v>41</v>
      </c>
      <c r="I43" s="2" t="s">
        <v>42</v>
      </c>
      <c r="J43" s="2" t="s">
        <v>43</v>
      </c>
      <c r="L43" s="2">
        <v>15</v>
      </c>
      <c r="M43" s="4" t="s">
        <v>137</v>
      </c>
      <c r="N43" s="2"/>
      <c r="O43" s="2"/>
      <c r="P43" s="2">
        <v>3</v>
      </c>
      <c r="Q43" s="2">
        <v>5</v>
      </c>
    </row>
    <row r="44" spans="1:17" x14ac:dyDescent="0.2">
      <c r="A44" s="2">
        <v>1</v>
      </c>
      <c r="B44" s="4" t="s">
        <v>148</v>
      </c>
      <c r="C44" s="2">
        <v>1</v>
      </c>
      <c r="D44" s="2">
        <v>2</v>
      </c>
      <c r="F44" s="2">
        <v>1</v>
      </c>
      <c r="G44" s="2">
        <v>5</v>
      </c>
      <c r="H44" s="4" t="s">
        <v>166</v>
      </c>
      <c r="I44" s="4" t="s">
        <v>166</v>
      </c>
      <c r="J44" s="2">
        <v>2</v>
      </c>
      <c r="L44" s="2">
        <v>16</v>
      </c>
      <c r="M44" s="4" t="s">
        <v>138</v>
      </c>
      <c r="N44" s="2"/>
      <c r="O44" s="2"/>
      <c r="P44" s="2">
        <v>4</v>
      </c>
      <c r="Q44" s="2">
        <v>1</v>
      </c>
    </row>
    <row r="45" spans="1:17" x14ac:dyDescent="0.2">
      <c r="A45" s="2">
        <v>2</v>
      </c>
      <c r="B45" s="4" t="s">
        <v>148</v>
      </c>
      <c r="C45" s="2">
        <v>2</v>
      </c>
      <c r="D45" s="2">
        <v>3</v>
      </c>
      <c r="F45" s="2">
        <v>2</v>
      </c>
      <c r="G45" s="2">
        <v>2</v>
      </c>
      <c r="H45" s="4" t="s">
        <v>166</v>
      </c>
      <c r="I45" s="4" t="s">
        <v>166</v>
      </c>
      <c r="J45" s="2">
        <v>1</v>
      </c>
      <c r="L45" s="2">
        <v>17</v>
      </c>
      <c r="M45" s="4" t="s">
        <v>139</v>
      </c>
      <c r="N45" s="2"/>
      <c r="O45" s="2"/>
      <c r="P45" s="2">
        <v>4</v>
      </c>
      <c r="Q45" s="2">
        <v>2</v>
      </c>
    </row>
    <row r="46" spans="1:17" x14ac:dyDescent="0.2">
      <c r="A46" s="2">
        <v>3</v>
      </c>
      <c r="B46" s="4" t="s">
        <v>149</v>
      </c>
      <c r="C46" s="2">
        <v>3</v>
      </c>
      <c r="D46" s="2">
        <v>1</v>
      </c>
      <c r="F46" s="2">
        <v>3</v>
      </c>
      <c r="G46" s="2">
        <v>4</v>
      </c>
      <c r="H46" s="4" t="s">
        <v>150</v>
      </c>
      <c r="I46" s="4" t="s">
        <v>150</v>
      </c>
      <c r="J46" s="2">
        <v>1</v>
      </c>
      <c r="L46" s="2">
        <v>18</v>
      </c>
      <c r="M46" s="4" t="s">
        <v>140</v>
      </c>
      <c r="N46" s="2"/>
      <c r="O46" s="2"/>
      <c r="P46" s="2">
        <v>4</v>
      </c>
      <c r="Q46" s="2">
        <v>3</v>
      </c>
    </row>
    <row r="47" spans="1:17" x14ac:dyDescent="0.2">
      <c r="A47" s="2">
        <v>4</v>
      </c>
      <c r="B47" s="4" t="s">
        <v>150</v>
      </c>
      <c r="C47" s="2">
        <v>4</v>
      </c>
      <c r="D47" s="2">
        <v>4</v>
      </c>
      <c r="F47" s="2">
        <v>4</v>
      </c>
      <c r="G47" s="2">
        <v>1</v>
      </c>
      <c r="H47" s="4" t="s">
        <v>151</v>
      </c>
      <c r="I47" s="4" t="s">
        <v>151</v>
      </c>
      <c r="J47" s="2">
        <v>1</v>
      </c>
      <c r="L47" s="2">
        <v>19</v>
      </c>
      <c r="M47" s="4" t="s">
        <v>141</v>
      </c>
      <c r="N47" s="2"/>
      <c r="O47" s="2"/>
      <c r="P47" s="2">
        <v>4</v>
      </c>
      <c r="Q47" s="2">
        <v>4</v>
      </c>
    </row>
    <row r="48" spans="1:17" x14ac:dyDescent="0.2">
      <c r="A48" s="2">
        <v>5</v>
      </c>
      <c r="B48" s="4" t="s">
        <v>151</v>
      </c>
      <c r="C48" s="2">
        <v>5</v>
      </c>
      <c r="D48" s="2">
        <v>5</v>
      </c>
      <c r="F48" s="2">
        <v>5</v>
      </c>
      <c r="G48" s="2">
        <v>2</v>
      </c>
      <c r="H48" s="4" t="s">
        <v>167</v>
      </c>
      <c r="I48" s="4" t="s">
        <v>167</v>
      </c>
      <c r="J48" s="2">
        <v>1</v>
      </c>
      <c r="L48" s="2">
        <v>20</v>
      </c>
      <c r="M48" s="4" t="s">
        <v>142</v>
      </c>
      <c r="N48" s="2"/>
      <c r="O48" s="2"/>
      <c r="P48" s="2">
        <v>4</v>
      </c>
      <c r="Q48" s="2">
        <v>5</v>
      </c>
    </row>
    <row r="49" spans="1:17" x14ac:dyDescent="0.2">
      <c r="L49" s="2">
        <v>21</v>
      </c>
      <c r="M49" s="4" t="s">
        <v>143</v>
      </c>
      <c r="N49" s="2"/>
      <c r="O49" s="2"/>
      <c r="P49" s="2">
        <v>5</v>
      </c>
      <c r="Q49" s="2">
        <v>1</v>
      </c>
    </row>
    <row r="50" spans="1:17" x14ac:dyDescent="0.2">
      <c r="A50" s="1" t="s">
        <v>152</v>
      </c>
      <c r="L50" s="2">
        <v>22</v>
      </c>
      <c r="M50" s="4" t="s">
        <v>144</v>
      </c>
      <c r="N50" s="2"/>
      <c r="O50" s="2"/>
      <c r="P50" s="2">
        <v>5</v>
      </c>
      <c r="Q50" s="2">
        <v>2</v>
      </c>
    </row>
    <row r="51" spans="1:17" x14ac:dyDescent="0.2">
      <c r="L51" s="2">
        <v>23</v>
      </c>
      <c r="M51" s="4" t="s">
        <v>145</v>
      </c>
      <c r="N51" s="2"/>
      <c r="O51" s="2"/>
      <c r="P51" s="2">
        <v>5</v>
      </c>
      <c r="Q51" s="2">
        <v>3</v>
      </c>
    </row>
    <row r="52" spans="1:17" x14ac:dyDescent="0.2">
      <c r="A52" s="2" t="s">
        <v>40</v>
      </c>
      <c r="B52" s="2" t="s">
        <v>153</v>
      </c>
      <c r="C52" s="2" t="s">
        <v>154</v>
      </c>
      <c r="D52" s="2" t="s">
        <v>155</v>
      </c>
      <c r="L52" s="2">
        <v>24</v>
      </c>
      <c r="M52" s="4" t="s">
        <v>146</v>
      </c>
      <c r="N52" s="2"/>
      <c r="O52" s="2"/>
      <c r="P52" s="2">
        <v>5</v>
      </c>
      <c r="Q52" s="2">
        <v>4</v>
      </c>
    </row>
    <row r="53" spans="1:17" x14ac:dyDescent="0.2">
      <c r="A53" s="2">
        <v>1</v>
      </c>
      <c r="B53" s="2" t="s">
        <v>156</v>
      </c>
      <c r="C53" s="2" t="s">
        <v>157</v>
      </c>
      <c r="D53" s="2">
        <v>69</v>
      </c>
      <c r="L53" s="2">
        <v>25</v>
      </c>
      <c r="M53" s="4" t="s">
        <v>147</v>
      </c>
      <c r="N53" s="2"/>
      <c r="O53" s="2"/>
      <c r="P53" s="2">
        <v>5</v>
      </c>
      <c r="Q53" s="2">
        <v>5</v>
      </c>
    </row>
    <row r="54" spans="1:17" x14ac:dyDescent="0.2">
      <c r="A54" s="2">
        <v>2</v>
      </c>
      <c r="B54" s="2" t="s">
        <v>159</v>
      </c>
      <c r="C54" s="2" t="s">
        <v>158</v>
      </c>
      <c r="D54" s="2">
        <v>80</v>
      </c>
    </row>
    <row r="55" spans="1:17" x14ac:dyDescent="0.2">
      <c r="A55" s="2">
        <v>3</v>
      </c>
      <c r="B55" s="2" t="s">
        <v>160</v>
      </c>
      <c r="C55" s="2" t="s">
        <v>161</v>
      </c>
      <c r="D55" s="2">
        <v>129</v>
      </c>
    </row>
    <row r="56" spans="1:17" x14ac:dyDescent="0.2">
      <c r="A56" s="2">
        <v>4</v>
      </c>
      <c r="B56" s="2" t="s">
        <v>162</v>
      </c>
      <c r="C56" s="2" t="s">
        <v>163</v>
      </c>
      <c r="D56" s="2">
        <v>99</v>
      </c>
    </row>
    <row r="57" spans="1:17" x14ac:dyDescent="0.2">
      <c r="A57" s="2">
        <v>5</v>
      </c>
      <c r="B57" s="2" t="s">
        <v>164</v>
      </c>
      <c r="C57" s="2" t="s">
        <v>165</v>
      </c>
      <c r="D57" s="2">
        <v>129</v>
      </c>
    </row>
    <row r="60" spans="1:17" ht="30" x14ac:dyDescent="0.3">
      <c r="B60" s="10"/>
    </row>
    <row r="61" spans="1:17" ht="20" x14ac:dyDescent="0.25">
      <c r="B61" s="11"/>
    </row>
  </sheetData>
  <hyperlinks>
    <hyperlink ref="E20" r:id="rId1" xr:uid="{65A910F8-2F0D-A94C-860B-E089F1888D2A}"/>
    <hyperlink ref="E21" r:id="rId2" xr:uid="{3DCB4D02-CFA1-AA47-B55F-5E9808C31D9B}"/>
    <hyperlink ref="E22" r:id="rId3" xr:uid="{55BD38D1-D24A-BD4B-B425-DE298A0EC956}"/>
    <hyperlink ref="E23" r:id="rId4" xr:uid="{1D2E84BA-F7DF-EE41-A39A-18285FDED323}"/>
    <hyperlink ref="E24" r:id="rId5" xr:uid="{47E01FA3-A614-894B-B26A-33BF34756D53}"/>
    <hyperlink ref="N29" r:id="rId6" xr:uid="{AB4FC5EA-F8DF-5844-958C-6BD63EE5C78D}"/>
    <hyperlink ref="N30" r:id="rId7" xr:uid="{7A0CE523-E740-CC46-AF27-AA731A8DFA10}"/>
    <hyperlink ref="N31" r:id="rId8" xr:uid="{95C883B8-DB6E-4E46-88D3-757EDF1F4471}"/>
    <hyperlink ref="N32" r:id="rId9" xr:uid="{40B89BD0-5BC9-3544-AB4B-1E0EDD03ED88}"/>
    <hyperlink ref="N33" r:id="rId10" xr:uid="{8CBC2F72-3591-124C-9659-0CC053FED1B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2021-05-06T02:33:02Z</dcterms:created>
  <dcterms:modified xsi:type="dcterms:W3CDTF">2021-05-08T04:05:32Z</dcterms:modified>
</cp:coreProperties>
</file>