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askausj/Documents/GitHub/dashboard/python/"/>
    </mc:Choice>
  </mc:AlternateContent>
  <xr:revisionPtr revIDLastSave="0" documentId="13_ncr:1_{6F1A54AA-17F5-B045-9FA1-7E7AC073D830}" xr6:coauthVersionLast="45" xr6:coauthVersionMax="45" xr10:uidLastSave="{00000000-0000-0000-0000-000000000000}"/>
  <bookViews>
    <workbookView xWindow="14780" yWindow="1300" windowWidth="28800" windowHeight="12040" xr2:uid="{00000000-000D-0000-FFFF-FFFF00000000}"/>
  </bookViews>
  <sheets>
    <sheet name="Rankings" sheetId="1" r:id="rId1"/>
    <sheet name="EngageLearn" sheetId="2" r:id="rId2"/>
    <sheet name="Collections" sheetId="3" r:id="rId3"/>
    <sheet name="CollectionUseDelivery" sheetId="4" r:id="rId4"/>
    <sheet name="Expenditures" sheetId="5" r:id="rId5"/>
    <sheet name="SpacesStaff" sheetId="6" r:id="rId6"/>
    <sheet name="Visitors" sheetId="7" r:id="rId7"/>
    <sheet name="Website" sheetId="8" r:id="rId8"/>
    <sheet name="SocialMedia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Lannom, Lee Ann</author>
  </authors>
  <commentList>
    <comment ref="A6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Lannom, Lee Ann: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file:///G:\LIBADMIN_STATISTICS\Collections\Archives%20Linear%20Measurements.xlsx</t>
        </r>
      </text>
    </comment>
  </commentList>
</comments>
</file>

<file path=xl/sharedStrings.xml><?xml version="1.0" encoding="utf-8"?>
<sst xmlns="http://schemas.openxmlformats.org/spreadsheetml/2006/main" count="60" uniqueCount="51">
  <si>
    <t>Rank</t>
  </si>
  <si>
    <t>Public Events</t>
  </si>
  <si>
    <t>Instructional Sessions</t>
  </si>
  <si>
    <t>Attendees at all events</t>
  </si>
  <si>
    <t>Research Assistance</t>
  </si>
  <si>
    <t>Print Items in Collection</t>
  </si>
  <si>
    <t>Electronic Items in Collection</t>
  </si>
  <si>
    <t>VUIR</t>
  </si>
  <si>
    <t>TVNA video segments</t>
  </si>
  <si>
    <t>Total Circulation</t>
  </si>
  <si>
    <t>Article Downloads</t>
  </si>
  <si>
    <t>Ebook, chapter Downloads</t>
  </si>
  <si>
    <t>Research Database Searches</t>
  </si>
  <si>
    <t>Library Catalog Searches</t>
  </si>
  <si>
    <t>VUIR Downloads</t>
  </si>
  <si>
    <t>ILL Borrowing</t>
  </si>
  <si>
    <t>ILL Lending</t>
  </si>
  <si>
    <t>Faculty Delivery</t>
  </si>
  <si>
    <t xml:space="preserve">% Material Expenditures for One-Time </t>
  </si>
  <si>
    <t>% Material Expenditures for Recurring</t>
  </si>
  <si>
    <t>%Other  Material Expenditures (collection maintance/binding)</t>
  </si>
  <si>
    <t xml:space="preserve">% Material Expenditures for Print </t>
  </si>
  <si>
    <t>% Material Expenditures for Electronic</t>
  </si>
  <si>
    <t>% Other Material Expenditures (collection maintance, binding)</t>
  </si>
  <si>
    <t>Total Seating in Each Library</t>
  </si>
  <si>
    <t>Total Sq Footage in Each Library</t>
  </si>
  <si>
    <t>Total Permanent Staff in each campus library or unit</t>
  </si>
  <si>
    <t>Central / Divinity / Special Collections</t>
  </si>
  <si>
    <t>Law Library</t>
  </si>
  <si>
    <t>Music Library</t>
  </si>
  <si>
    <t>Biomedical Library</t>
  </si>
  <si>
    <t>Peabody Library</t>
  </si>
  <si>
    <t>Science &amp; Engineering Library</t>
  </si>
  <si>
    <t>Management Library</t>
  </si>
  <si>
    <t>21 North</t>
  </si>
  <si>
    <t>Hillside Annex</t>
  </si>
  <si>
    <t>Total</t>
  </si>
  <si>
    <t>Visitors to Libraries</t>
  </si>
  <si>
    <t>Total Page Views</t>
  </si>
  <si>
    <t>Home Page</t>
  </si>
  <si>
    <t>Library Catalog</t>
  </si>
  <si>
    <t>Research Guides</t>
  </si>
  <si>
    <t>Library News Online</t>
  </si>
  <si>
    <t>TV News Archive</t>
  </si>
  <si>
    <t>Facebook Followers</t>
  </si>
  <si>
    <t>Instagram Followers</t>
  </si>
  <si>
    <t>Twitter Followers</t>
  </si>
  <si>
    <t>label</t>
  </si>
  <si>
    <t>inverseRank</t>
  </si>
  <si>
    <t xml:space="preserve">Ed Tech / Digital Literacy Instructional Sessions </t>
  </si>
  <si>
    <t>Special Collections &amp; University Archives, linear 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</si>
</sst>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ource Sans Pro"/>
    </font>
    <font>
      <b/>
      <sz val="11"/>
      <name val="Source Sans Pro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4" fillId="0" borderId="2" xfId="0" applyFont="1" applyBorder="1" applyAlignment="1"/>
    <xf numFmtId="3" fontId="4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1" applyNumberFormat="1" applyFont="1"/>
    <xf numFmtId="1" fontId="0" fillId="0" borderId="0" xfId="2" applyNumberFormat="1" applyFont="1"/>
    <xf numFmtId="0" fontId="0" fillId="2" borderId="0" xfId="0" applyFill="1"/>
    <xf numFmtId="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I7" sqref="I7"/>
    </sheetView>
  </sheetViews>
  <sheetFormatPr baseColWidth="10" defaultColWidth="8.83203125" defaultRowHeight="15"/>
  <cols>
    <col min="1" max="1" width="10.1640625" bestFit="1" customWidth="1"/>
  </cols>
  <sheetData>
    <row r="1" spans="1:19">
      <c r="A1" t="s">
        <v>47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>
      <c r="A2" t="s">
        <v>0</v>
      </c>
      <c r="B2">
        <v>55</v>
      </c>
      <c r="C2">
        <v>52</v>
      </c>
      <c r="D2">
        <v>50</v>
      </c>
      <c r="E2">
        <v>51</v>
      </c>
      <c r="F2">
        <v>45</v>
      </c>
      <c r="G2">
        <v>51</v>
      </c>
      <c r="H2">
        <v>53</v>
      </c>
      <c r="I2">
        <v>52</v>
      </c>
      <c r="J2">
        <v>52</v>
      </c>
      <c r="K2">
        <v>59</v>
      </c>
      <c r="L2">
        <v>61</v>
      </c>
      <c r="M2">
        <v>57</v>
      </c>
      <c r="N2">
        <v>54</v>
      </c>
      <c r="O2">
        <v>49</v>
      </c>
      <c r="P2">
        <v>42</v>
      </c>
      <c r="Q2">
        <v>36</v>
      </c>
    </row>
    <row r="3" spans="1:19">
      <c r="A3" t="s">
        <v>48</v>
      </c>
      <c r="N3">
        <v>114</v>
      </c>
      <c r="O3">
        <v>114</v>
      </c>
      <c r="P3">
        <v>114</v>
      </c>
      <c r="Q3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4" sqref="A4"/>
    </sheetView>
  </sheetViews>
  <sheetFormatPr baseColWidth="10" defaultColWidth="8.83203125" defaultRowHeight="15"/>
  <cols>
    <col min="1" max="1" width="42.6640625" bestFit="1" customWidth="1"/>
    <col min="2" max="2" width="9.5" customWidth="1"/>
    <col min="3" max="3" width="9.5" bestFit="1" customWidth="1"/>
    <col min="4" max="4" width="11.5" bestFit="1" customWidth="1"/>
    <col min="5" max="5" width="9.5" bestFit="1" customWidth="1"/>
  </cols>
  <sheetData>
    <row r="1" spans="1:6">
      <c r="A1" t="s">
        <v>47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>
      <c r="A2" t="s">
        <v>1</v>
      </c>
      <c r="C2">
        <v>89</v>
      </c>
      <c r="D2" s="11"/>
      <c r="E2" s="11"/>
    </row>
    <row r="3" spans="1:6">
      <c r="A3" t="s">
        <v>2</v>
      </c>
      <c r="C3">
        <v>955</v>
      </c>
      <c r="D3">
        <v>898</v>
      </c>
      <c r="E3">
        <v>768</v>
      </c>
    </row>
    <row r="4" spans="1:6">
      <c r="A4" t="s">
        <v>49</v>
      </c>
      <c r="C4" s="11"/>
      <c r="D4" s="11"/>
      <c r="E4" s="11"/>
      <c r="F4" s="11"/>
    </row>
    <row r="5" spans="1:6">
      <c r="A5" t="s">
        <v>3</v>
      </c>
      <c r="C5" s="3">
        <v>15388</v>
      </c>
      <c r="D5" s="2">
        <v>11372</v>
      </c>
      <c r="E5" s="3">
        <v>11134</v>
      </c>
    </row>
    <row r="6" spans="1:6">
      <c r="A6" t="s">
        <v>4</v>
      </c>
      <c r="C6" s="2">
        <v>8869</v>
      </c>
      <c r="D6" s="2">
        <v>7603</v>
      </c>
      <c r="E6" s="2">
        <v>8383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A6" sqref="A6"/>
    </sheetView>
  </sheetViews>
  <sheetFormatPr baseColWidth="10" defaultColWidth="8.83203125" defaultRowHeight="15"/>
  <cols>
    <col min="1" max="1" width="51.6640625" bestFit="1" customWidth="1"/>
  </cols>
  <sheetData>
    <row r="1" spans="1:4">
      <c r="A1" t="s">
        <v>47</v>
      </c>
      <c r="B1">
        <v>2020</v>
      </c>
      <c r="C1">
        <v>2019</v>
      </c>
      <c r="D1">
        <v>2018</v>
      </c>
    </row>
    <row r="2" spans="1:4">
      <c r="A2" t="s">
        <v>5</v>
      </c>
      <c r="D2" s="3">
        <v>2376301</v>
      </c>
    </row>
    <row r="3" spans="1:4">
      <c r="A3" t="s">
        <v>6</v>
      </c>
      <c r="D3" s="3">
        <v>2969957</v>
      </c>
    </row>
    <row r="4" spans="1:4">
      <c r="A4" t="s">
        <v>7</v>
      </c>
      <c r="C4">
        <v>8524</v>
      </c>
      <c r="D4">
        <v>8323</v>
      </c>
    </row>
    <row r="5" spans="1:4">
      <c r="A5" t="s">
        <v>8</v>
      </c>
      <c r="C5" s="3">
        <v>1118709</v>
      </c>
      <c r="D5" s="3">
        <v>1107223</v>
      </c>
    </row>
    <row r="6" spans="1:4">
      <c r="A6" t="s">
        <v>50</v>
      </c>
      <c r="C6" s="3">
        <v>39627</v>
      </c>
      <c r="D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3"/>
    </sheetView>
  </sheetViews>
  <sheetFormatPr baseColWidth="10" defaultColWidth="8.83203125" defaultRowHeight="15"/>
  <cols>
    <col min="1" max="1" width="26.6640625" bestFit="1" customWidth="1"/>
    <col min="3" max="3" width="10.5" bestFit="1" customWidth="1"/>
    <col min="4" max="4" width="13.5" bestFit="1" customWidth="1"/>
  </cols>
  <sheetData>
    <row r="1" spans="1:4">
      <c r="A1" t="s">
        <v>47</v>
      </c>
      <c r="B1">
        <v>2020</v>
      </c>
      <c r="C1">
        <v>2019</v>
      </c>
      <c r="D1">
        <v>2018</v>
      </c>
    </row>
    <row r="2" spans="1:4">
      <c r="A2" t="s">
        <v>9</v>
      </c>
      <c r="B2" s="3"/>
      <c r="C2" s="3"/>
      <c r="D2" s="3">
        <v>103310</v>
      </c>
    </row>
    <row r="3" spans="1:4">
      <c r="A3" t="s">
        <v>10</v>
      </c>
      <c r="B3" s="3"/>
      <c r="C3" s="3"/>
      <c r="D3" s="9">
        <v>4036320</v>
      </c>
    </row>
    <row r="4" spans="1:4">
      <c r="A4" t="s">
        <v>11</v>
      </c>
      <c r="B4" s="3"/>
      <c r="C4" s="3"/>
      <c r="D4" s="3">
        <v>1390660</v>
      </c>
    </row>
    <row r="5" spans="1:4">
      <c r="A5" s="8" t="s">
        <v>12</v>
      </c>
      <c r="B5" s="3"/>
      <c r="C5" s="3"/>
      <c r="D5" s="3"/>
    </row>
    <row r="6" spans="1:4">
      <c r="A6" t="s">
        <v>13</v>
      </c>
      <c r="B6" s="3"/>
      <c r="C6" s="3">
        <v>2507326</v>
      </c>
      <c r="D6" s="12"/>
    </row>
    <row r="7" spans="1:4">
      <c r="A7" t="s">
        <v>14</v>
      </c>
      <c r="B7" s="3"/>
      <c r="C7" s="3">
        <v>1667795</v>
      </c>
      <c r="D7" s="3">
        <v>1858185</v>
      </c>
    </row>
    <row r="8" spans="1:4">
      <c r="A8" t="s">
        <v>15</v>
      </c>
      <c r="B8" s="3"/>
      <c r="C8" s="3">
        <v>15606</v>
      </c>
      <c r="D8" s="3">
        <v>15401</v>
      </c>
    </row>
    <row r="9" spans="1:4">
      <c r="A9" t="s">
        <v>16</v>
      </c>
      <c r="B9" s="3"/>
      <c r="C9" s="3">
        <v>15549</v>
      </c>
      <c r="D9" s="3">
        <v>16660</v>
      </c>
    </row>
    <row r="10" spans="1:4">
      <c r="A10" t="s">
        <v>17</v>
      </c>
      <c r="B10" s="3"/>
      <c r="C10" s="3">
        <v>7383</v>
      </c>
      <c r="D10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5" sqref="A5:XFD5"/>
    </sheetView>
  </sheetViews>
  <sheetFormatPr baseColWidth="10" defaultColWidth="8.83203125" defaultRowHeight="15"/>
  <cols>
    <col min="1" max="1" width="57.6640625" bestFit="1" customWidth="1"/>
    <col min="2" max="2" width="10.83203125" customWidth="1"/>
  </cols>
  <sheetData>
    <row r="1" spans="1:4">
      <c r="A1" t="s">
        <v>47</v>
      </c>
      <c r="B1" s="1">
        <v>2020</v>
      </c>
      <c r="C1" s="1">
        <v>2019</v>
      </c>
      <c r="D1" s="1">
        <v>2018</v>
      </c>
    </row>
    <row r="2" spans="1:4">
      <c r="A2" t="s">
        <v>18</v>
      </c>
      <c r="D2">
        <v>19.850000000000001</v>
      </c>
    </row>
    <row r="3" spans="1:4">
      <c r="A3" t="s">
        <v>19</v>
      </c>
      <c r="D3">
        <v>76.67</v>
      </c>
    </row>
    <row r="4" spans="1:4">
      <c r="A4" t="s">
        <v>20</v>
      </c>
      <c r="D4">
        <v>3.48</v>
      </c>
    </row>
    <row r="5" spans="1:4">
      <c r="A5" t="s">
        <v>21</v>
      </c>
      <c r="D5" s="10">
        <v>11</v>
      </c>
    </row>
    <row r="6" spans="1:4">
      <c r="A6" t="s">
        <v>22</v>
      </c>
      <c r="D6" s="10">
        <v>86</v>
      </c>
    </row>
    <row r="7" spans="1:4">
      <c r="A7" t="s">
        <v>23</v>
      </c>
      <c r="D7" s="10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baseColWidth="10" defaultColWidth="8.83203125" defaultRowHeight="15"/>
  <cols>
    <col min="1" max="1" width="38.6640625" customWidth="1"/>
    <col min="2" max="2" width="16" customWidth="1"/>
  </cols>
  <sheetData>
    <row r="1" spans="1:3">
      <c r="A1" t="s">
        <v>47</v>
      </c>
      <c r="B1">
        <v>2020</v>
      </c>
      <c r="C1">
        <v>2019</v>
      </c>
    </row>
    <row r="2" spans="1:3">
      <c r="A2" t="s">
        <v>24</v>
      </c>
    </row>
    <row r="3" spans="1:3">
      <c r="A3" t="s">
        <v>25</v>
      </c>
    </row>
    <row r="4" spans="1:3">
      <c r="A4" t="s">
        <v>26</v>
      </c>
    </row>
    <row r="5" spans="1:3">
      <c r="A5" s="4" t="s">
        <v>27</v>
      </c>
      <c r="B5" s="5">
        <v>109636</v>
      </c>
    </row>
    <row r="6" spans="1:3">
      <c r="A6" s="4" t="s">
        <v>28</v>
      </c>
      <c r="B6" s="5">
        <v>43287</v>
      </c>
    </row>
    <row r="7" spans="1:3">
      <c r="A7" s="4" t="s">
        <v>29</v>
      </c>
      <c r="B7" s="5">
        <v>7524</v>
      </c>
    </row>
    <row r="8" spans="1:3">
      <c r="A8" s="4" t="s">
        <v>30</v>
      </c>
      <c r="B8" s="5">
        <v>17313</v>
      </c>
    </row>
    <row r="9" spans="1:3">
      <c r="A9" s="4" t="s">
        <v>31</v>
      </c>
      <c r="B9" s="5">
        <v>26481</v>
      </c>
    </row>
    <row r="10" spans="1:3">
      <c r="A10" s="4" t="s">
        <v>32</v>
      </c>
      <c r="B10" s="5">
        <v>20589</v>
      </c>
    </row>
    <row r="11" spans="1:3">
      <c r="A11" s="4" t="s">
        <v>33</v>
      </c>
      <c r="B11" s="5">
        <v>10633</v>
      </c>
    </row>
    <row r="12" spans="1:3">
      <c r="A12" s="4" t="s">
        <v>34</v>
      </c>
      <c r="B12" s="5">
        <v>38535</v>
      </c>
    </row>
    <row r="13" spans="1:3">
      <c r="A13" s="4" t="s">
        <v>35</v>
      </c>
      <c r="B13" s="5">
        <v>37557</v>
      </c>
    </row>
    <row r="14" spans="1:3" ht="16" thickBot="1">
      <c r="A14" s="6" t="s">
        <v>36</v>
      </c>
      <c r="B14" s="7">
        <f t="shared" ref="B14" si="0">SUM(B5:B13)</f>
        <v>311555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I12" sqref="I12"/>
    </sheetView>
  </sheetViews>
  <sheetFormatPr baseColWidth="10" defaultColWidth="8.83203125" defaultRowHeight="15"/>
  <cols>
    <col min="1" max="1" width="18.33203125" bestFit="1" customWidth="1"/>
  </cols>
  <sheetData>
    <row r="1" spans="1:5">
      <c r="A1" t="s">
        <v>47</v>
      </c>
      <c r="B1">
        <v>2020</v>
      </c>
      <c r="C1">
        <v>2019</v>
      </c>
      <c r="D1">
        <v>2018</v>
      </c>
      <c r="E1">
        <v>2017</v>
      </c>
    </row>
    <row r="2" spans="1:5">
      <c r="A2" t="s">
        <v>37</v>
      </c>
      <c r="D2" s="3">
        <v>1045017</v>
      </c>
      <c r="E2" s="3">
        <v>911226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A2" sqref="A2"/>
    </sheetView>
  </sheetViews>
  <sheetFormatPr baseColWidth="10" defaultColWidth="8.83203125" defaultRowHeight="15"/>
  <cols>
    <col min="1" max="1" width="23.83203125" bestFit="1" customWidth="1"/>
  </cols>
  <sheetData>
    <row r="1" spans="1:3">
      <c r="A1" t="s">
        <v>47</v>
      </c>
      <c r="B1">
        <v>2020</v>
      </c>
      <c r="C1">
        <v>2019</v>
      </c>
    </row>
    <row r="2" spans="1:3">
      <c r="A2" t="s">
        <v>38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t="s">
        <v>42</v>
      </c>
    </row>
    <row r="7" spans="1:3">
      <c r="A7" t="s">
        <v>43</v>
      </c>
    </row>
    <row r="8" spans="1:3">
      <c r="A8" t="s">
        <v>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4" sqref="A4"/>
    </sheetView>
  </sheetViews>
  <sheetFormatPr baseColWidth="10" defaultColWidth="8.83203125" defaultRowHeight="15"/>
  <cols>
    <col min="1" max="1" width="19.1640625" bestFit="1" customWidth="1"/>
  </cols>
  <sheetData>
    <row r="1" spans="1:4">
      <c r="A1" t="s">
        <v>47</v>
      </c>
      <c r="B1">
        <v>2020</v>
      </c>
      <c r="C1">
        <v>2019</v>
      </c>
      <c r="D1">
        <v>2018</v>
      </c>
    </row>
    <row r="2" spans="1:4">
      <c r="A2" t="s">
        <v>44</v>
      </c>
      <c r="D2">
        <v>979</v>
      </c>
    </row>
    <row r="3" spans="1:4">
      <c r="A3" t="s">
        <v>45</v>
      </c>
      <c r="D3">
        <v>320</v>
      </c>
    </row>
    <row r="4" spans="1:4">
      <c r="A4" t="s">
        <v>46</v>
      </c>
      <c r="D4">
        <v>866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D00BD3A3E1E4A988918AADBA3442C" ma:contentTypeVersion="4" ma:contentTypeDescription="Create a new document." ma:contentTypeScope="" ma:versionID="88f30bb8313cbfe73ab7c84b296b4218">
  <xsd:schema xmlns:xsd="http://www.w3.org/2001/XMLSchema" xmlns:xs="http://www.w3.org/2001/XMLSchema" xmlns:p="http://schemas.microsoft.com/office/2006/metadata/properties" xmlns:ns2="ffda594d-e23b-4583-b5d5-0ebe66b53dbd" xmlns:ns3="a63f8c51-8f9e-4dd1-b6cd-8c5ff29615d2" targetNamespace="http://schemas.microsoft.com/office/2006/metadata/properties" ma:root="true" ma:fieldsID="04f1bc45e0fc885fdfc66bf71deb596f" ns2:_="" ns3:_="">
    <xsd:import namespace="ffda594d-e23b-4583-b5d5-0ebe66b53dbd"/>
    <xsd:import namespace="a63f8c51-8f9e-4dd1-b6cd-8c5ff2961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594d-e23b-4583-b5d5-0ebe66b53d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f8c51-8f9e-4dd1-b6cd-8c5ff29615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3f8c51-8f9e-4dd1-b6cd-8c5ff29615d2">
      <UserInfo>
        <DisplayName>Baskauf, Steven James</DisplayName>
        <AccountId>331</AccountId>
        <AccountType/>
      </UserInfo>
      <UserInfo>
        <DisplayName>You, Tao</DisplayName>
        <AccountId>39</AccountId>
        <AccountType/>
      </UserInfo>
      <UserInfo>
        <DisplayName>Carnes, Taylor</DisplayName>
        <AccountId>556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0D6D499-0000-4C85-8F24-AD9A81FFD6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953FC9-F19D-4967-A378-149CD58E2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594d-e23b-4583-b5d5-0ebe66b53dbd"/>
    <ds:schemaRef ds:uri="a63f8c51-8f9e-4dd1-b6cd-8c5ff2961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041C0-C8B4-442E-B92E-3FCFCD1EF89D}">
  <ds:schemaRefs>
    <ds:schemaRef ds:uri="http://schemas.microsoft.com/office/2006/metadata/properties"/>
    <ds:schemaRef ds:uri="http://schemas.microsoft.com/office/infopath/2007/PartnerControls"/>
    <ds:schemaRef ds:uri="a63f8c51-8f9e-4dd1-b6cd-8c5ff29615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Rankings</vt:lpstr>
      <vt:lpstr>EngageLearn</vt:lpstr>
      <vt:lpstr>Collections</vt:lpstr>
      <vt:lpstr>CollectionUseDelivery</vt:lpstr>
      <vt:lpstr>Expenditures</vt:lpstr>
      <vt:lpstr>SpacesStaff</vt:lpstr>
      <vt:lpstr>Visitors</vt:lpstr>
      <vt:lpstr>Website</vt:lpstr>
      <vt:lpstr>SocialMedia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Lannom, Lee Ann</dc:creator>
  <cp:keywords/>
  <dc:description/>
  <cp:lastModifiedBy>Steve Baskauf</cp:lastModifiedBy>
  <cp:revision/>
  <dcterms:created xsi:type="dcterms:W3CDTF">2019-08-22T21:19:26Z</dcterms:created>
  <dcterms:modified xsi:type="dcterms:W3CDTF">2019-10-15T17:19:43Z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0x010100BFBD00BD3A3E1E4A988918AADBA3442C</vt:lpwstr>
  </property>
</Properties>
</file>