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esktop\rhythm_mvpa\"/>
    </mc:Choice>
  </mc:AlternateContent>
  <bookViews>
    <workbookView xWindow="0" yWindow="0" windowWidth="21570" windowHeight="8055"/>
  </bookViews>
  <sheets>
    <sheet name="bpm120" sheetId="5" r:id="rId1"/>
    <sheet name="bpm16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3" l="1"/>
  <c r="F11" i="3" s="1"/>
  <c r="C10" i="3"/>
  <c r="F10" i="3" s="1"/>
  <c r="C9" i="3"/>
  <c r="I9" i="3" s="1"/>
  <c r="C8" i="3"/>
  <c r="F8" i="3" s="1"/>
  <c r="C7" i="3"/>
  <c r="I7" i="3" s="1"/>
  <c r="C6" i="3"/>
  <c r="F6" i="3" s="1"/>
  <c r="C5" i="3"/>
  <c r="I5" i="3" s="1"/>
  <c r="C4" i="3"/>
  <c r="F4" i="3" s="1"/>
  <c r="C3" i="3"/>
  <c r="I3" i="3" s="1"/>
  <c r="C2" i="3"/>
  <c r="F2" i="3" s="1"/>
  <c r="K3" i="5"/>
  <c r="K4" i="5"/>
  <c r="K5" i="5"/>
  <c r="K6" i="5"/>
  <c r="K7" i="5"/>
  <c r="K8" i="5"/>
  <c r="K9" i="5"/>
  <c r="K10" i="5"/>
  <c r="K11" i="5"/>
  <c r="K2" i="5"/>
  <c r="G3" i="5"/>
  <c r="H3" i="5" s="1"/>
  <c r="G7" i="5"/>
  <c r="H7" i="5" s="1"/>
  <c r="G11" i="5"/>
  <c r="H11" i="5" s="1"/>
  <c r="C11" i="5"/>
  <c r="F11" i="5" s="1"/>
  <c r="C10" i="5"/>
  <c r="I10" i="5" s="1"/>
  <c r="C9" i="5"/>
  <c r="F9" i="5" s="1"/>
  <c r="G9" i="5" s="1"/>
  <c r="H9" i="5" s="1"/>
  <c r="C8" i="5"/>
  <c r="I8" i="5" s="1"/>
  <c r="C7" i="5"/>
  <c r="F7" i="5" s="1"/>
  <c r="C6" i="5"/>
  <c r="I6" i="5" s="1"/>
  <c r="C5" i="5"/>
  <c r="F5" i="5" s="1"/>
  <c r="G5" i="5" s="1"/>
  <c r="H5" i="5" s="1"/>
  <c r="C4" i="5"/>
  <c r="I4" i="5" s="1"/>
  <c r="C3" i="5"/>
  <c r="F3" i="5" s="1"/>
  <c r="C2" i="5"/>
  <c r="I2" i="5" s="1"/>
  <c r="F5" i="3" l="1"/>
  <c r="G5" i="3" s="1"/>
  <c r="H5" i="3" s="1"/>
  <c r="F9" i="3"/>
  <c r="G9" i="3" s="1"/>
  <c r="H9" i="3" s="1"/>
  <c r="G4" i="3"/>
  <c r="H4" i="3" s="1"/>
  <c r="G10" i="3"/>
  <c r="H10" i="3" s="1"/>
  <c r="J8" i="3"/>
  <c r="G8" i="3"/>
  <c r="H8" i="3" s="1"/>
  <c r="G11" i="3"/>
  <c r="H11" i="3" s="1"/>
  <c r="G2" i="3"/>
  <c r="H2" i="3" s="1"/>
  <c r="G6" i="3"/>
  <c r="H6" i="3" s="1"/>
  <c r="I4" i="3"/>
  <c r="J4" i="3" s="1"/>
  <c r="I8" i="3"/>
  <c r="J9" i="3"/>
  <c r="K9" i="3" s="1"/>
  <c r="I11" i="3"/>
  <c r="J11" i="3" s="1"/>
  <c r="I2" i="3"/>
  <c r="J2" i="3" s="1"/>
  <c r="F3" i="3"/>
  <c r="I6" i="3"/>
  <c r="J6" i="3" s="1"/>
  <c r="K6" i="3" s="1"/>
  <c r="F7" i="3"/>
  <c r="I10" i="3"/>
  <c r="J10" i="3" s="1"/>
  <c r="I5" i="5"/>
  <c r="J5" i="5" s="1"/>
  <c r="I3" i="5"/>
  <c r="J3" i="5" s="1"/>
  <c r="I11" i="5"/>
  <c r="J11" i="5" s="1"/>
  <c r="I9" i="5"/>
  <c r="I7" i="5"/>
  <c r="J7" i="5"/>
  <c r="J9" i="5"/>
  <c r="F2" i="5"/>
  <c r="G2" i="5" s="1"/>
  <c r="H2" i="5" s="1"/>
  <c r="F4" i="5"/>
  <c r="G4" i="5" s="1"/>
  <c r="H4" i="5" s="1"/>
  <c r="F6" i="5"/>
  <c r="G6" i="5" s="1"/>
  <c r="H6" i="5" s="1"/>
  <c r="F8" i="5"/>
  <c r="G8" i="5" s="1"/>
  <c r="H8" i="5" s="1"/>
  <c r="F10" i="5"/>
  <c r="G10" i="5" s="1"/>
  <c r="H10" i="5" s="1"/>
  <c r="K10" i="3" l="1"/>
  <c r="J5" i="3"/>
  <c r="K5" i="3" s="1"/>
  <c r="K2" i="3"/>
  <c r="K11" i="3"/>
  <c r="K4" i="3"/>
  <c r="G7" i="3"/>
  <c r="H7" i="3" s="1"/>
  <c r="J7" i="3"/>
  <c r="K8" i="3"/>
  <c r="G3" i="3"/>
  <c r="H3" i="3" s="1"/>
  <c r="J3" i="3"/>
  <c r="J4" i="5"/>
  <c r="J10" i="5"/>
  <c r="J2" i="5"/>
  <c r="J8" i="5"/>
  <c r="J6" i="5"/>
  <c r="K7" i="3" l="1"/>
  <c r="K3" i="3"/>
</calcChain>
</file>

<file path=xl/sharedStrings.xml><?xml version="1.0" encoding="utf-8"?>
<sst xmlns="http://schemas.openxmlformats.org/spreadsheetml/2006/main" count="24" uniqueCount="12">
  <si>
    <t>bps</t>
  </si>
  <si>
    <t>tempo (bpm)</t>
  </si>
  <si>
    <t>with reverb fade</t>
  </si>
  <si>
    <t>Onset</t>
  </si>
  <si>
    <t>End</t>
  </si>
  <si>
    <t>Stimuli #</t>
  </si>
  <si>
    <t>length of rest</t>
  </si>
  <si>
    <t>length of rhythm</t>
  </si>
  <si>
    <t>seconds per rhythm</t>
  </si>
  <si>
    <t>seconds per rest</t>
  </si>
  <si>
    <t>Add silence @ beginning</t>
  </si>
  <si>
    <t>Onset of last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</si>
</sst>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7" sqref="F7"/>
    </sheetView>
  </sheetViews>
  <sheetFormatPr defaultRowHeight="15" x14ac:dyDescent="0.25"/>
  <cols>
    <col min="2" max="2" width="11" bestFit="1" customWidth="1"/>
    <col min="3" max="3" width="4.375" bestFit="1" customWidth="1"/>
    <col min="4" max="4" width="13.75" bestFit="1" customWidth="1"/>
    <col min="5" max="5" width="10.875" bestFit="1" customWidth="1"/>
    <col min="6" max="6" width="16" bestFit="1" customWidth="1"/>
    <col min="7" max="7" width="16" customWidth="1"/>
    <col min="8" max="8" width="13.375" bestFit="1" customWidth="1"/>
    <col min="9" max="9" width="13.25" bestFit="1" customWidth="1"/>
    <col min="10" max="11" width="5.375" bestFit="1" customWidth="1"/>
    <col min="12" max="12" width="19.375" bestFit="1" customWidth="1"/>
  </cols>
  <sheetData>
    <row r="1" spans="1:12" x14ac:dyDescent="0.25">
      <c r="A1" t="s">
        <v>5</v>
      </c>
      <c r="B1" t="s">
        <v>1</v>
      </c>
      <c r="C1" s="1" t="s">
        <v>0</v>
      </c>
      <c r="D1" t="s">
        <v>7</v>
      </c>
      <c r="E1" t="s">
        <v>6</v>
      </c>
      <c r="F1" t="s">
        <v>8</v>
      </c>
      <c r="G1" t="s">
        <v>11</v>
      </c>
      <c r="H1" t="s">
        <v>2</v>
      </c>
      <c r="I1" t="s">
        <v>9</v>
      </c>
      <c r="J1" t="s">
        <v>3</v>
      </c>
      <c r="K1" t="s">
        <v>4</v>
      </c>
      <c r="L1" t="s">
        <v>10</v>
      </c>
    </row>
    <row r="2" spans="1:12" x14ac:dyDescent="0.25">
      <c r="A2">
        <v>1</v>
      </c>
      <c r="B2">
        <v>120</v>
      </c>
      <c r="C2" s="1">
        <f>B2/60</f>
        <v>2</v>
      </c>
      <c r="D2">
        <v>6</v>
      </c>
      <c r="E2">
        <v>2</v>
      </c>
      <c r="F2">
        <f>D2/C2</f>
        <v>3</v>
      </c>
      <c r="G2">
        <f>F2-0.5</f>
        <v>2.5</v>
      </c>
      <c r="H2">
        <f>G2+0.5</f>
        <v>3</v>
      </c>
      <c r="I2">
        <f>E2/C2</f>
        <v>1</v>
      </c>
      <c r="J2" s="1">
        <f>(A2-1)*(F2+I2)</f>
        <v>0</v>
      </c>
      <c r="K2" s="1">
        <f>J2+H2</f>
        <v>3</v>
      </c>
      <c r="L2" s="1">
        <v>0.01</v>
      </c>
    </row>
    <row r="3" spans="1:12" x14ac:dyDescent="0.25">
      <c r="A3">
        <v>2</v>
      </c>
      <c r="B3">
        <v>120</v>
      </c>
      <c r="C3" s="1">
        <f>B3/60</f>
        <v>2</v>
      </c>
      <c r="D3">
        <v>6</v>
      </c>
      <c r="E3">
        <v>2</v>
      </c>
      <c r="F3">
        <f>D3/C3</f>
        <v>3</v>
      </c>
      <c r="G3">
        <f t="shared" ref="G3:G11" si="0">F3-0.5</f>
        <v>2.5</v>
      </c>
      <c r="H3">
        <f t="shared" ref="H3:H11" si="1">G3+0.5</f>
        <v>3</v>
      </c>
      <c r="I3">
        <f>E3/C3</f>
        <v>1</v>
      </c>
      <c r="J3" s="1">
        <f>(A3-1)*(F3+I3)</f>
        <v>4</v>
      </c>
      <c r="K3" s="1">
        <f t="shared" ref="K3:K11" si="2">J3+H3</f>
        <v>7</v>
      </c>
      <c r="L3" s="1"/>
    </row>
    <row r="4" spans="1:12" x14ac:dyDescent="0.25">
      <c r="A4">
        <v>3</v>
      </c>
      <c r="B4">
        <v>120</v>
      </c>
      <c r="C4" s="1">
        <f>B4/60</f>
        <v>2</v>
      </c>
      <c r="D4">
        <v>6</v>
      </c>
      <c r="E4">
        <v>2</v>
      </c>
      <c r="F4">
        <f>D4/C4</f>
        <v>3</v>
      </c>
      <c r="G4">
        <f t="shared" si="0"/>
        <v>2.5</v>
      </c>
      <c r="H4">
        <f t="shared" si="1"/>
        <v>3</v>
      </c>
      <c r="I4">
        <f>E4/C4</f>
        <v>1</v>
      </c>
      <c r="J4" s="1">
        <f>(A4-1)*(F4+I4)</f>
        <v>8</v>
      </c>
      <c r="K4" s="1">
        <f t="shared" si="2"/>
        <v>11</v>
      </c>
      <c r="L4" s="1"/>
    </row>
    <row r="5" spans="1:12" x14ac:dyDescent="0.25">
      <c r="A5">
        <v>4</v>
      </c>
      <c r="B5">
        <v>120</v>
      </c>
      <c r="C5" s="1">
        <f>B5/60</f>
        <v>2</v>
      </c>
      <c r="D5">
        <v>6</v>
      </c>
      <c r="E5">
        <v>2</v>
      </c>
      <c r="F5">
        <f>D5/C5</f>
        <v>3</v>
      </c>
      <c r="G5">
        <f t="shared" si="0"/>
        <v>2.5</v>
      </c>
      <c r="H5">
        <f t="shared" si="1"/>
        <v>3</v>
      </c>
      <c r="I5">
        <f>E5/C5</f>
        <v>1</v>
      </c>
      <c r="J5" s="1">
        <f>(A5-1)*(F5+I5)</f>
        <v>12</v>
      </c>
      <c r="K5" s="1">
        <f t="shared" si="2"/>
        <v>15</v>
      </c>
      <c r="L5" s="1"/>
    </row>
    <row r="6" spans="1:12" x14ac:dyDescent="0.25">
      <c r="A6">
        <v>5</v>
      </c>
      <c r="B6">
        <v>120</v>
      </c>
      <c r="C6" s="1">
        <f>B6/60</f>
        <v>2</v>
      </c>
      <c r="D6">
        <v>6</v>
      </c>
      <c r="E6">
        <v>2</v>
      </c>
      <c r="F6">
        <f>D6/C6</f>
        <v>3</v>
      </c>
      <c r="G6">
        <f t="shared" si="0"/>
        <v>2.5</v>
      </c>
      <c r="H6">
        <f t="shared" si="1"/>
        <v>3</v>
      </c>
      <c r="I6">
        <f>E6/C6</f>
        <v>1</v>
      </c>
      <c r="J6" s="1">
        <f>(A6-1)*(F6+I6)</f>
        <v>16</v>
      </c>
      <c r="K6" s="1">
        <f t="shared" si="2"/>
        <v>19</v>
      </c>
      <c r="L6" s="1"/>
    </row>
    <row r="7" spans="1:12" x14ac:dyDescent="0.25">
      <c r="A7">
        <v>6</v>
      </c>
      <c r="B7">
        <v>120</v>
      </c>
      <c r="C7" s="1">
        <f>B7/60</f>
        <v>2</v>
      </c>
      <c r="D7">
        <v>6</v>
      </c>
      <c r="E7">
        <v>2</v>
      </c>
      <c r="F7">
        <f>D7/C7</f>
        <v>3</v>
      </c>
      <c r="G7">
        <f t="shared" si="0"/>
        <v>2.5</v>
      </c>
      <c r="H7">
        <f t="shared" si="1"/>
        <v>3</v>
      </c>
      <c r="I7">
        <f>E7/C7</f>
        <v>1</v>
      </c>
      <c r="J7" s="1">
        <f>(A7-1)*(F7+I7)</f>
        <v>20</v>
      </c>
      <c r="K7" s="1">
        <f t="shared" si="2"/>
        <v>23</v>
      </c>
      <c r="L7" s="1"/>
    </row>
    <row r="8" spans="1:12" x14ac:dyDescent="0.25">
      <c r="A8">
        <v>7</v>
      </c>
      <c r="B8">
        <v>120</v>
      </c>
      <c r="C8" s="1">
        <f>B8/60</f>
        <v>2</v>
      </c>
      <c r="D8">
        <v>6</v>
      </c>
      <c r="E8">
        <v>2</v>
      </c>
      <c r="F8">
        <f>D8/C8</f>
        <v>3</v>
      </c>
      <c r="G8">
        <f t="shared" si="0"/>
        <v>2.5</v>
      </c>
      <c r="H8">
        <f t="shared" si="1"/>
        <v>3</v>
      </c>
      <c r="I8">
        <f>E8/C8</f>
        <v>1</v>
      </c>
      <c r="J8" s="1">
        <f>(A8-1)*(F8+I8)</f>
        <v>24</v>
      </c>
      <c r="K8" s="1">
        <f t="shared" si="2"/>
        <v>27</v>
      </c>
      <c r="L8" s="1"/>
    </row>
    <row r="9" spans="1:12" x14ac:dyDescent="0.25">
      <c r="A9">
        <v>8</v>
      </c>
      <c r="B9">
        <v>120</v>
      </c>
      <c r="C9" s="1">
        <f>B9/60</f>
        <v>2</v>
      </c>
      <c r="D9">
        <v>6</v>
      </c>
      <c r="E9">
        <v>2</v>
      </c>
      <c r="F9">
        <f>D9/C9</f>
        <v>3</v>
      </c>
      <c r="G9">
        <f t="shared" si="0"/>
        <v>2.5</v>
      </c>
      <c r="H9">
        <f t="shared" si="1"/>
        <v>3</v>
      </c>
      <c r="I9">
        <f>E9/C9</f>
        <v>1</v>
      </c>
      <c r="J9" s="1">
        <f>(A9-1)*(F9+I9)</f>
        <v>28</v>
      </c>
      <c r="K9" s="1">
        <f t="shared" si="2"/>
        <v>31</v>
      </c>
      <c r="L9" s="1"/>
    </row>
    <row r="10" spans="1:12" x14ac:dyDescent="0.25">
      <c r="A10">
        <v>9</v>
      </c>
      <c r="B10">
        <v>120</v>
      </c>
      <c r="C10" s="1">
        <f>B10/60</f>
        <v>2</v>
      </c>
      <c r="D10">
        <v>6</v>
      </c>
      <c r="E10">
        <v>2</v>
      </c>
      <c r="F10">
        <f>D10/C10</f>
        <v>3</v>
      </c>
      <c r="G10">
        <f t="shared" si="0"/>
        <v>2.5</v>
      </c>
      <c r="H10">
        <f t="shared" si="1"/>
        <v>3</v>
      </c>
      <c r="I10">
        <f>E10/C10</f>
        <v>1</v>
      </c>
      <c r="J10" s="1">
        <f>(A10-1)*(F10+I10)</f>
        <v>32</v>
      </c>
      <c r="K10" s="1">
        <f t="shared" si="2"/>
        <v>35</v>
      </c>
      <c r="L10" s="1"/>
    </row>
    <row r="11" spans="1:12" x14ac:dyDescent="0.25">
      <c r="A11">
        <v>10</v>
      </c>
      <c r="B11">
        <v>120</v>
      </c>
      <c r="C11" s="1">
        <f>B11/60</f>
        <v>2</v>
      </c>
      <c r="D11">
        <v>6</v>
      </c>
      <c r="E11">
        <v>2</v>
      </c>
      <c r="F11">
        <f>D11/C11</f>
        <v>3</v>
      </c>
      <c r="G11">
        <f t="shared" si="0"/>
        <v>2.5</v>
      </c>
      <c r="H11">
        <f t="shared" si="1"/>
        <v>3</v>
      </c>
      <c r="I11">
        <f>E11/C11</f>
        <v>1</v>
      </c>
      <c r="J11" s="1">
        <f>(A11-1)*(F11+I11)</f>
        <v>36</v>
      </c>
      <c r="K11" s="1">
        <f t="shared" si="2"/>
        <v>39</v>
      </c>
      <c r="L11" s="1"/>
    </row>
    <row r="12" spans="1:12" x14ac:dyDescent="0.25">
      <c r="C12" s="1"/>
      <c r="J12" s="2"/>
    </row>
    <row r="13" spans="1:12" x14ac:dyDescent="0.25">
      <c r="C13" s="1"/>
      <c r="J13" s="2"/>
    </row>
    <row r="14" spans="1:12" x14ac:dyDescent="0.25">
      <c r="C14" s="1"/>
      <c r="J14" s="2"/>
    </row>
    <row r="15" spans="1:12" x14ac:dyDescent="0.25">
      <c r="C15" s="1"/>
      <c r="J15" s="2"/>
    </row>
    <row r="16" spans="1:12" x14ac:dyDescent="0.25">
      <c r="C16" s="1"/>
      <c r="J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K3" sqref="K3"/>
    </sheetView>
  </sheetViews>
  <sheetFormatPr defaultRowHeight="15" x14ac:dyDescent="0.25"/>
  <cols>
    <col min="1" max="1" width="7.25" bestFit="1" customWidth="1"/>
    <col min="2" max="2" width="11" bestFit="1" customWidth="1"/>
    <col min="3" max="3" width="4.375" style="1" bestFit="1" customWidth="1"/>
    <col min="4" max="4" width="13.75" bestFit="1" customWidth="1"/>
    <col min="5" max="5" width="10.875" bestFit="1" customWidth="1"/>
    <col min="6" max="6" width="16" bestFit="1" customWidth="1"/>
    <col min="7" max="7" width="13.375" bestFit="1" customWidth="1"/>
    <col min="8" max="8" width="13.25" bestFit="1" customWidth="1"/>
    <col min="9" max="9" width="16" bestFit="1" customWidth="1"/>
    <col min="10" max="11" width="5.375" bestFit="1" customWidth="1"/>
    <col min="12" max="12" width="16.75" style="1" bestFit="1" customWidth="1"/>
  </cols>
  <sheetData>
    <row r="1" spans="1:12" x14ac:dyDescent="0.25">
      <c r="A1" t="s">
        <v>5</v>
      </c>
      <c r="B1" t="s">
        <v>1</v>
      </c>
      <c r="C1" s="1" t="s">
        <v>0</v>
      </c>
      <c r="D1" t="s">
        <v>7</v>
      </c>
      <c r="E1" t="s">
        <v>6</v>
      </c>
      <c r="F1" t="s">
        <v>8</v>
      </c>
      <c r="G1" t="s">
        <v>11</v>
      </c>
      <c r="H1" t="s">
        <v>2</v>
      </c>
      <c r="I1" t="s">
        <v>9</v>
      </c>
      <c r="J1" t="s">
        <v>3</v>
      </c>
      <c r="K1" t="s">
        <v>4</v>
      </c>
      <c r="L1" t="s">
        <v>10</v>
      </c>
    </row>
    <row r="2" spans="1:12" x14ac:dyDescent="0.25">
      <c r="A2">
        <v>1</v>
      </c>
      <c r="B2">
        <v>160</v>
      </c>
      <c r="C2" s="1">
        <f>B2/60</f>
        <v>2.6666666666666665</v>
      </c>
      <c r="D2">
        <v>6</v>
      </c>
      <c r="E2">
        <v>2</v>
      </c>
      <c r="F2">
        <f>D2/C2</f>
        <v>2.25</v>
      </c>
      <c r="G2">
        <f>F2-0.5</f>
        <v>1.75</v>
      </c>
      <c r="H2">
        <f>G2+0.5</f>
        <v>2.25</v>
      </c>
      <c r="I2">
        <f>E2/C2</f>
        <v>0.75</v>
      </c>
      <c r="J2" s="1">
        <f>(A2-1)*(F2+I2)</f>
        <v>0</v>
      </c>
      <c r="K2" s="1">
        <f>J2+H2</f>
        <v>2.25</v>
      </c>
      <c r="L2" s="1">
        <v>0.01</v>
      </c>
    </row>
    <row r="3" spans="1:12" x14ac:dyDescent="0.25">
      <c r="A3">
        <v>2</v>
      </c>
      <c r="B3">
        <v>160</v>
      </c>
      <c r="C3" s="1">
        <f>B3/60</f>
        <v>2.6666666666666665</v>
      </c>
      <c r="D3">
        <v>6</v>
      </c>
      <c r="E3">
        <v>2</v>
      </c>
      <c r="F3">
        <f>D3/C3</f>
        <v>2.25</v>
      </c>
      <c r="G3">
        <f t="shared" ref="G3:G11" si="0">F3-0.5</f>
        <v>1.75</v>
      </c>
      <c r="H3">
        <f t="shared" ref="H3:H11" si="1">G3+0.5</f>
        <v>2.25</v>
      </c>
      <c r="I3">
        <f>E3/C3</f>
        <v>0.75</v>
      </c>
      <c r="J3" s="1">
        <f>(A3-1)*(F3+I3)</f>
        <v>3</v>
      </c>
      <c r="K3" s="1">
        <f t="shared" ref="K3:K11" si="2">J3+H3</f>
        <v>5.25</v>
      </c>
    </row>
    <row r="4" spans="1:12" x14ac:dyDescent="0.25">
      <c r="A4">
        <v>3</v>
      </c>
      <c r="B4">
        <v>160</v>
      </c>
      <c r="C4" s="1">
        <f>B4/60</f>
        <v>2.6666666666666665</v>
      </c>
      <c r="D4">
        <v>6</v>
      </c>
      <c r="E4">
        <v>2</v>
      </c>
      <c r="F4">
        <f>D4/C4</f>
        <v>2.25</v>
      </c>
      <c r="G4">
        <f t="shared" si="0"/>
        <v>1.75</v>
      </c>
      <c r="H4">
        <f t="shared" si="1"/>
        <v>2.25</v>
      </c>
      <c r="I4">
        <f>E4/C4</f>
        <v>0.75</v>
      </c>
      <c r="J4" s="1">
        <f>(A4-1)*(F4+I4)</f>
        <v>6</v>
      </c>
      <c r="K4" s="1">
        <f t="shared" si="2"/>
        <v>8.25</v>
      </c>
    </row>
    <row r="5" spans="1:12" x14ac:dyDescent="0.25">
      <c r="A5">
        <v>4</v>
      </c>
      <c r="B5">
        <v>160</v>
      </c>
      <c r="C5" s="1">
        <f>B5/60</f>
        <v>2.6666666666666665</v>
      </c>
      <c r="D5">
        <v>6</v>
      </c>
      <c r="E5">
        <v>2</v>
      </c>
      <c r="F5">
        <f>D5/C5</f>
        <v>2.25</v>
      </c>
      <c r="G5">
        <f t="shared" si="0"/>
        <v>1.75</v>
      </c>
      <c r="H5">
        <f t="shared" si="1"/>
        <v>2.25</v>
      </c>
      <c r="I5">
        <f>E5/C5</f>
        <v>0.75</v>
      </c>
      <c r="J5" s="1">
        <f>(A5-1)*(F5+I5)</f>
        <v>9</v>
      </c>
      <c r="K5" s="1">
        <f t="shared" si="2"/>
        <v>11.25</v>
      </c>
    </row>
    <row r="6" spans="1:12" x14ac:dyDescent="0.25">
      <c r="A6">
        <v>5</v>
      </c>
      <c r="B6">
        <v>160</v>
      </c>
      <c r="C6" s="1">
        <f>B6/60</f>
        <v>2.6666666666666665</v>
      </c>
      <c r="D6">
        <v>6</v>
      </c>
      <c r="E6">
        <v>2</v>
      </c>
      <c r="F6">
        <f>D6/C6</f>
        <v>2.25</v>
      </c>
      <c r="G6">
        <f t="shared" si="0"/>
        <v>1.75</v>
      </c>
      <c r="H6">
        <f t="shared" si="1"/>
        <v>2.25</v>
      </c>
      <c r="I6">
        <f>E6/C6</f>
        <v>0.75</v>
      </c>
      <c r="J6" s="1">
        <f>(A6-1)*(F6+I6)</f>
        <v>12</v>
      </c>
      <c r="K6" s="1">
        <f t="shared" si="2"/>
        <v>14.25</v>
      </c>
    </row>
    <row r="7" spans="1:12" x14ac:dyDescent="0.25">
      <c r="A7">
        <v>6</v>
      </c>
      <c r="B7">
        <v>160</v>
      </c>
      <c r="C7" s="1">
        <f>B7/60</f>
        <v>2.6666666666666665</v>
      </c>
      <c r="D7">
        <v>6</v>
      </c>
      <c r="E7">
        <v>2</v>
      </c>
      <c r="F7">
        <f>D7/C7</f>
        <v>2.25</v>
      </c>
      <c r="G7">
        <f t="shared" si="0"/>
        <v>1.75</v>
      </c>
      <c r="H7">
        <f t="shared" si="1"/>
        <v>2.25</v>
      </c>
      <c r="I7">
        <f>E7/C7</f>
        <v>0.75</v>
      </c>
      <c r="J7" s="1">
        <f>(A7-1)*(F7+I7)</f>
        <v>15</v>
      </c>
      <c r="K7" s="1">
        <f t="shared" si="2"/>
        <v>17.25</v>
      </c>
    </row>
    <row r="8" spans="1:12" x14ac:dyDescent="0.25">
      <c r="A8">
        <v>7</v>
      </c>
      <c r="B8">
        <v>160</v>
      </c>
      <c r="C8" s="1">
        <f>B8/60</f>
        <v>2.6666666666666665</v>
      </c>
      <c r="D8">
        <v>6</v>
      </c>
      <c r="E8">
        <v>2</v>
      </c>
      <c r="F8">
        <f>D8/C8</f>
        <v>2.25</v>
      </c>
      <c r="G8">
        <f t="shared" si="0"/>
        <v>1.75</v>
      </c>
      <c r="H8">
        <f t="shared" si="1"/>
        <v>2.25</v>
      </c>
      <c r="I8">
        <f>E8/C8</f>
        <v>0.75</v>
      </c>
      <c r="J8" s="1">
        <f>(A8-1)*(F8+I8)</f>
        <v>18</v>
      </c>
      <c r="K8" s="1">
        <f t="shared" si="2"/>
        <v>20.25</v>
      </c>
    </row>
    <row r="9" spans="1:12" x14ac:dyDescent="0.25">
      <c r="A9">
        <v>8</v>
      </c>
      <c r="B9">
        <v>160</v>
      </c>
      <c r="C9" s="1">
        <f>B9/60</f>
        <v>2.6666666666666665</v>
      </c>
      <c r="D9">
        <v>6</v>
      </c>
      <c r="E9">
        <v>2</v>
      </c>
      <c r="F9">
        <f>D9/C9</f>
        <v>2.25</v>
      </c>
      <c r="G9">
        <f t="shared" si="0"/>
        <v>1.75</v>
      </c>
      <c r="H9">
        <f t="shared" si="1"/>
        <v>2.25</v>
      </c>
      <c r="I9">
        <f>E9/C9</f>
        <v>0.75</v>
      </c>
      <c r="J9" s="1">
        <f>(A9-1)*(F9+I9)</f>
        <v>21</v>
      </c>
      <c r="K9" s="1">
        <f t="shared" si="2"/>
        <v>23.25</v>
      </c>
    </row>
    <row r="10" spans="1:12" x14ac:dyDescent="0.25">
      <c r="A10">
        <v>9</v>
      </c>
      <c r="B10">
        <v>160</v>
      </c>
      <c r="C10" s="1">
        <f>B10/60</f>
        <v>2.6666666666666665</v>
      </c>
      <c r="D10">
        <v>6</v>
      </c>
      <c r="E10">
        <v>2</v>
      </c>
      <c r="F10">
        <f>D10/C10</f>
        <v>2.25</v>
      </c>
      <c r="G10">
        <f t="shared" si="0"/>
        <v>1.75</v>
      </c>
      <c r="H10">
        <f t="shared" si="1"/>
        <v>2.25</v>
      </c>
      <c r="I10">
        <f>E10/C10</f>
        <v>0.75</v>
      </c>
      <c r="J10" s="1">
        <f>(A10-1)*(F10+I10)</f>
        <v>24</v>
      </c>
      <c r="K10" s="1">
        <f t="shared" si="2"/>
        <v>26.25</v>
      </c>
    </row>
    <row r="11" spans="1:12" x14ac:dyDescent="0.25">
      <c r="A11">
        <v>10</v>
      </c>
      <c r="B11">
        <v>160</v>
      </c>
      <c r="C11" s="1">
        <f>B11/60</f>
        <v>2.6666666666666665</v>
      </c>
      <c r="D11">
        <v>6</v>
      </c>
      <c r="E11">
        <v>2</v>
      </c>
      <c r="F11">
        <f>D11/C11</f>
        <v>2.25</v>
      </c>
      <c r="G11">
        <f t="shared" si="0"/>
        <v>1.75</v>
      </c>
      <c r="H11">
        <f t="shared" si="1"/>
        <v>2.25</v>
      </c>
      <c r="I11">
        <f>E11/C11</f>
        <v>0.75</v>
      </c>
      <c r="J11" s="1">
        <f>(A11-1)*(F11+I11)</f>
        <v>27</v>
      </c>
      <c r="K11" s="1">
        <f t="shared" si="2"/>
        <v>29.25</v>
      </c>
    </row>
    <row r="12" spans="1:12" x14ac:dyDescent="0.25">
      <c r="J12" s="2"/>
    </row>
    <row r="13" spans="1:12" x14ac:dyDescent="0.25">
      <c r="J13" s="2"/>
    </row>
    <row r="14" spans="1:12" x14ac:dyDescent="0.25">
      <c r="J14" s="2"/>
    </row>
    <row r="15" spans="1:12" x14ac:dyDescent="0.25">
      <c r="J15" s="2"/>
    </row>
    <row r="16" spans="1:12" x14ac:dyDescent="0.25">
      <c r="J16" s="2"/>
    </row>
    <row r="17" spans="10:10" x14ac:dyDescent="0.25">
      <c r="J17" s="2"/>
    </row>
    <row r="18" spans="10:10" x14ac:dyDescent="0.25">
      <c r="J18" s="2"/>
    </row>
    <row r="19" spans="10:10" x14ac:dyDescent="0.25">
      <c r="J19" s="2"/>
    </row>
    <row r="20" spans="10:10" x14ac:dyDescent="0.25">
      <c r="J20" s="2"/>
    </row>
    <row r="21" spans="10:10" x14ac:dyDescent="0.25"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bpm120</vt:lpstr>
      <vt:lpstr>bpm160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2017-06-13T16:17:23Z</dcterms:created>
  <dcterms:modified xsi:type="dcterms:W3CDTF">2017-06-19T19:27:50Z</dcterms:modified>
</cp:coreProperties>
</file>