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de prueba v1" sheetId="1" r:id="rId4"/>
    <sheet state="visible" name="Defectos" sheetId="2" r:id="rId5"/>
    <sheet state="visible" name="Mejoras" sheetId="3" r:id="rId6"/>
    <sheet state="visible" name="referencias" sheetId="4" r:id="rId7"/>
    <sheet state="hidden" name="Plan de pruebas" sheetId="5" r:id="rId8"/>
  </sheets>
  <definedNames>
    <definedName hidden="1" localSheetId="0" name="_xlnm._FilterDatabase">'Casos de prueba v1'!$A$1:$R$63</definedName>
    <definedName hidden="1" localSheetId="1" name="_xlnm._FilterDatabase">Defectos!$A$1:$S$1</definedName>
    <definedName hidden="1" localSheetId="2" name="_xlnm._FilterDatabase">Mejoras!$A$1:$P$4</definedName>
    <definedName hidden="1" localSheetId="0" name="Z_837EFA62_7AB0_45D0_8B70_0E401AA97421_.wvu.FilterData">'Casos de prueba v1'!$A$1:$R$63</definedName>
    <definedName hidden="1" localSheetId="0" name="Z_02F20CE8_77B1_42AD_954A_DA9CB0DED1B5_.wvu.FilterData">'Casos de prueba v1'!$A$1:$R$63</definedName>
    <definedName hidden="1" localSheetId="0" name="Z_F3941601_0864_42DF_9D38_F25317A5FE4D_.wvu.FilterData">'Casos de prueba v1'!$A$1:$R$63</definedName>
    <definedName hidden="1" localSheetId="0" name="Z_42B21226_8A41_47F3_8F48_C75E64D80507_.wvu.FilterData">'Casos de prueba v1'!$A$1:$R$63</definedName>
  </definedNames>
  <calcPr/>
  <customWorkbookViews>
    <customWorkbookView activeSheetId="0" maximized="1" windowHeight="0" windowWidth="0" guid="{837EFA62-7AB0-45D0-8B70-0E401AA97421}" name="Prioridad 2"/>
    <customWorkbookView activeSheetId="0" maximized="1" windowHeight="0" windowWidth="0" guid="{42B21226-8A41-47F3-8F48-C75E64D80507}" name="Prioridad 3"/>
    <customWorkbookView activeSheetId="0" maximized="1" windowHeight="0" windowWidth="0" guid="{02F20CE8-77B1-42AD-954A-DA9CB0DED1B5}" name="Prioridad 1"/>
    <customWorkbookView activeSheetId="0" maximized="1" windowHeight="0" windowWidth="0" guid="{F3941601-0864-42DF-9D38-F25317A5FE4D}" name="Prioridad 4"/>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id numerico unico, secuencia y en orden ascendente</t>
      </text>
    </comment>
    <comment authorId="0" ref="B1">
      <text>
        <t xml:space="preserve">Por default, en esta tab el tipo es "Test Case"</t>
      </text>
    </comment>
    <comment authorId="0" ref="C1">
      <text>
        <t xml:space="preserve">Titulo del test case. Puede especificar (o no) una subcategoria entre corchetes</t>
      </text>
    </comment>
    <comment authorId="0" ref="D1">
      <text>
        <t xml:space="preserve">Indicar a el sistema al pertenece el caso de prueba. Ejemplo: especificar la pagina web, la app mobile, la desktop app, etc para que el equipo de profes pueda validar el escenario.</t>
      </text>
    </comment>
    <comment authorId="0" ref="E1">
      <text>
        <t xml:space="preserve">datos del ambiente que consideren relevantes, version de software, browser utilizado, dispositivo, etc.</t>
      </text>
    </comment>
    <comment authorId="0" ref="F1">
      <text>
        <t xml:space="preserve">Clasificar el test case bajo el nombre de una funcionalidad (feature). Vale inventar y ser creativos!</t>
      </text>
    </comment>
    <comment authorId="0" ref="G1">
      <text>
        <t xml:space="preserve">Ver la tab "referencias" para mas informacion</t>
      </text>
    </comment>
    <comment authorId="0" ref="H1">
      <text>
        <t xml:space="preserve">Pasos previos necesarios para llegar a la accion principal (WHEN)</t>
      </text>
    </comment>
    <comment authorId="0" ref="I1">
      <text>
        <t xml:space="preserve">Accion o serie de pasos que descencadenan el resultado esperado (THEN) </t>
      </text>
    </comment>
    <comment authorId="0" ref="J1">
      <text>
        <t xml:space="preserve">Resultado o serie de resultados esperados que definiran si la prueba pasa o falla. Estrechamente relacionado con el titulo del escenario</t>
      </text>
    </comment>
    <comment authorId="0" ref="K1">
      <text>
        <t xml:space="preserve">Si el resultado de la ejecucion es Failed o Blocked, se debe asociar un defecto en la columna "Defect" (si no existe deben crear uno!)</t>
      </text>
    </comment>
    <comment authorId="0" ref="L1">
      <text>
        <t xml:space="preserve">Numero identificador del Defecto. El defecto debe existir en la planilla "Reporte de Defectos"</t>
      </text>
    </comment>
    <comment authorId="0" ref="M1">
      <text>
        <t xml:space="preserve">Para mas infromacion ver la tab de "referencias"</t>
      </text>
    </comment>
    <comment authorId="0" ref="N1">
      <text>
        <t xml:space="preserve">El estado por default es "Nuevo".
Ver la seccion de referencias para mas informacion.</t>
      </text>
    </comment>
    <comment authorId="0" ref="O1">
      <text>
        <t xml:space="preserve">(opcional) en el caso que quieran agregar una evidencia del resultado esperado o alguno de los pasos para dar mayor contexto al test cases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1">
      <text>
        <t xml:space="preserve">Por default, en esta tab el tipo es "Test Case"</t>
      </text>
    </comment>
    <comment authorId="0" ref="D1">
      <text>
        <t xml:space="preserve">Indicar a el sistema al pertenece el este defect. Ejemplo: especificar la pagina web, la app mobile, la desktop app, etc para que el equipo de profes pueda validar el escenario.</t>
      </text>
    </comment>
    <comment authorId="0" ref="E1">
      <text>
        <t xml:space="preserve">datos del ambiente que consideren relevantes, version de software, browser utilizado, dispositivo, etc.</t>
      </text>
    </comment>
    <comment authorId="0" ref="F1">
      <text>
        <t xml:space="preserve">Clasificar el defect bajo el nombre de una funcionalidad (feature). Vale inventar y ser creatives! Asociar un test case que cubra este defecto puede ayudar para clasificar y encontrar una feature</t>
      </text>
    </comment>
    <comment authorId="0" ref="G1">
      <text>
        <t xml:space="preserve">Para mas informacion ver la tab de "referencias"</t>
      </text>
    </comment>
    <comment authorId="0" ref="H1">
      <text>
        <t xml:space="preserve">Critical: Es un defecto Bloqueante. Ej: perdida de datos, crash de la aplicación/sistema, fuga de memoria severa, disrupción del servicio
Major: Es un defecto en la funcionalidad principal para el cual no existe solucion alternativa o la solucion alternativa no es la deseable. Ej: Datos de salida corruptos.
Medium/Normal: Es un defecto en la funcionalidad principal para el cual existe una solucion alternativa, o defecto en la funcionalidad no-principal para el cual no existe solucion alternativa o el solucion alternativa no es la deseable
Minor: Es un Defecto en la funcionalidad no-principal para el cual existe una solucion alternativa simple. Defectos de interfaz o de usabilidad en funciones no principales
Cosmetic: Es un defecto que no afecta a la funcionalidad. Problema cosmético, como puede ser una falta de ortografía o un texto desalineado.</t>
      </text>
    </comment>
    <comment authorId="0" ref="N1">
      <text>
        <t xml:space="preserve">Numero identificador del test case asociado. Debe existir al menos un escenario asociado a este defecto! si hay mas, agregarlo en los comentarios.</t>
      </text>
    </comment>
    <comment authorId="0" ref="O1">
      <text>
        <t xml:space="preserve">El estado por default es "Nuevo".
Ver la seccion de referencias para mas informacion.</t>
      </text>
    </comment>
    <comment authorId="0" ref="P1">
      <text>
        <t xml:space="preserve">(opcional) en el caso que quieran agregar una evidencia del resultado esperado o alguno de los pasos para dar mayor contexto al test cases </t>
      </text>
    </comment>
    <comment authorId="0" ref="Q1">
      <text>
        <t xml:space="preserve">Creador del Incidente: sera la misma persona que validará que se haya resuelto antes de cerrarlo.</t>
      </text>
    </comment>
  </commentList>
</comments>
</file>

<file path=xl/comments3.xml><?xml version="1.0" encoding="utf-8"?>
<comments xmlns:r="http://schemas.openxmlformats.org/officeDocument/2006/relationships" xmlns="http://schemas.openxmlformats.org/spreadsheetml/2006/main">
  <authors>
    <author/>
  </authors>
  <commentList>
    <comment authorId="0" ref="B1">
      <text>
        <t xml:space="preserve">Por default, en esta tab el tipo es "Improvement"</t>
      </text>
    </comment>
    <comment authorId="0" ref="D1">
      <text>
        <t xml:space="preserve">Indicar a el sistema al pertenece el este defect. Ejemplo: especificar la pagina web, la app mobile, la desktop app, etc para que el equipo de profes pueda validar el escenario.</t>
      </text>
    </comment>
    <comment authorId="0" ref="E1">
      <text>
        <t xml:space="preserve">datos del ambiente que consideren relevantes, version de software, browser utilizado, dispositivo, etc.</t>
      </text>
    </comment>
    <comment authorId="0" ref="F1">
      <text>
        <t xml:space="preserve">Clasificar el defect bajo el nombre de una funcionalidad (feature). Vale inventar y ser creatives! Asociar un test case que cubra este defecto puede ayudar para clasificar y encontrar una feature</t>
      </text>
    </comment>
    <comment authorId="0" ref="G1">
      <text>
        <t xml:space="preserve">Para mas informacion ver la tab de "referencias"</t>
      </text>
    </comment>
    <comment authorId="0" ref="H1">
      <text>
        <t xml:space="preserve">Critical: Es un defecto Bloqueante. Ej: perdida de datos, crash de la aplicación/sistema, fuga de memoria severa, disrupción del servicio
Major: Es un defecto en la funcionalidad principal para el cual no existe solucion alternativa o la solucion alternativa no es la deseable. Ej: Datos de salida corruptos.
Medium/Normal: Es un defecto en la funcionalidad principal para el cual existe una solucion alternativa, o defecto en la funcionalidad no-principal para el cual no existe solucion alternativa o el solucion alternativa no es la deseable
Minor: Es un Defecto en la funcionalidad no-principal para el cual existe una solucion alternativa simple. Defectos de interfaz o de usabilidad en funciones no principales
Cosmetic: Es un defecto que no afecta a la funcionalidad. Problema cosmético, como puede ser una falta de ortografía o un texto desalineado.</t>
      </text>
    </comment>
    <comment authorId="0" ref="K1">
      <text>
        <t xml:space="preserve">Numero identificador del test case asociado. Es una buena practica pero en el caso de las mejoras, tener un test case asociado no es requerido.</t>
      </text>
    </comment>
    <comment authorId="0" ref="L1">
      <text>
        <t xml:space="preserve">El estado por default es "Nuevo".
Ver la seccion de referencias para mas informacion.</t>
      </text>
    </comment>
    <comment authorId="0" ref="M1">
      <text>
        <t xml:space="preserve">(opcional) en el caso que quieran agregar una evidencia del resultado esperado o alguno de los pasos para dar mayor contexto al test cases </t>
      </text>
    </comment>
    <comment authorId="0" ref="N1">
      <text>
        <t xml:space="preserve">Creador del Incidente: sera la misma persona que validará que se haya resuelto antes de cerrarlo.</t>
      </text>
    </comment>
  </commentList>
</comments>
</file>

<file path=xl/comments4.xml><?xml version="1.0" encoding="utf-8"?>
<comments xmlns:r="http://schemas.openxmlformats.org/officeDocument/2006/relationships" xmlns="http://schemas.openxmlformats.org/spreadsheetml/2006/main">
  <authors>
    <author/>
  </authors>
  <commentList>
    <comment authorId="0" ref="D2">
      <text>
        <t xml:space="preserve">12345678, para evitar error de tipeo</t>
      </text>
    </comment>
    <comment authorId="0" ref="J7">
      <text>
        <t xml:space="preserve">nombre
apellido
usuario
contraseña
mail 
celular
materias asociadas</t>
      </text>
    </comment>
    <comment authorId="0" ref="J13">
      <text>
        <t xml:space="preserve">nombre
apellido
usuario
contraseña
mail 
celular
tutores asociados</t>
      </text>
    </comment>
    <comment authorId="0" ref="J17">
      <text>
        <t xml:space="preserve">nombre
apellido
usuario
contraseña
mail 
celular
alumnos asociados</t>
      </text>
    </comment>
    <comment authorId="0" ref="H21">
      <text>
        <t xml:space="preserve">ID
grado
división</t>
      </text>
    </comment>
    <comment authorId="0" ref="C72">
      <text>
        <t xml:space="preserve">opcional sólo si es el mismo código que cerrar sesión de directivo, si se codearon por separado testear</t>
      </text>
    </comment>
  </commentList>
</comments>
</file>

<file path=xl/sharedStrings.xml><?xml version="1.0" encoding="utf-8"?>
<sst xmlns="http://schemas.openxmlformats.org/spreadsheetml/2006/main" count="847" uniqueCount="465">
  <si>
    <t>ID_TC</t>
  </si>
  <si>
    <t>Tipo</t>
  </si>
  <si>
    <t>Scenario</t>
  </si>
  <si>
    <t>Sistema</t>
  </si>
  <si>
    <t>environment</t>
  </si>
  <si>
    <t>Priority</t>
  </si>
  <si>
    <t>Precondiciones (GIVEN)</t>
  </si>
  <si>
    <t>Pasos (WHEN)</t>
  </si>
  <si>
    <t>Resultado Esperado (THEN)</t>
  </si>
  <si>
    <t>Resultado</t>
  </si>
  <si>
    <t>Defect</t>
  </si>
  <si>
    <t>Suite</t>
  </si>
  <si>
    <t>Revision</t>
  </si>
  <si>
    <t>Evidencia</t>
  </si>
  <si>
    <t>Creado por</t>
  </si>
  <si>
    <t>Revisado por</t>
  </si>
  <si>
    <t>Comentarios</t>
  </si>
  <si>
    <t>TC_001</t>
  </si>
  <si>
    <t>Test Case</t>
  </si>
  <si>
    <t>Inicio de sesion como directivo, datos correctos</t>
  </si>
  <si>
    <t>AppRendimiento versión: 1.0.0</t>
  </si>
  <si>
    <t>WIN 10 o superior, CHROME, Desktop PC</t>
  </si>
  <si>
    <t>* No haya sesión activa</t>
  </si>
  <si>
    <t>1 Ingresar el DNI de un Directivo en el campo DNI
2 Abajo, la contraseña correspondiente
3 Hacer click en el Captcha
5 Hacer click en Iniciar Sesión</t>
  </si>
  <si>
    <t>Debería iniciarse sesión y mostrar la lista de Profesores</t>
  </si>
  <si>
    <t>Not Executed</t>
  </si>
  <si>
    <t>Smoke</t>
  </si>
  <si>
    <t>TC_001b</t>
  </si>
  <si>
    <t>Inicio de sesion como directivo, datos incorrectos: DNI</t>
  </si>
  <si>
    <t>1 Ingresar algo en el campo DNI, que no sea el DNI de un Directivo
2 Abajo, la contraseña de un directivo
3 Hacer click en el Captcha
5 Hacer click en Iniciar Sesión</t>
  </si>
  <si>
    <t>Debería emitir un mensaje de advertencia de error</t>
  </si>
  <si>
    <t>TC_001c</t>
  </si>
  <si>
    <t>Inicio de sesion como directivo, datos incorrectos: contraseña</t>
  </si>
  <si>
    <t>1 Ingresar el DNI de un Directivo en el campo DNI
2 Abajo, cualquier texto que no sea la contraseña correspondiente
3 Hacer click en el Captcha
5 Hacer click en Iniciar Sesión</t>
  </si>
  <si>
    <t>TC_002</t>
  </si>
  <si>
    <t>Inicio de sesion como profesor, datos correctos</t>
  </si>
  <si>
    <t>1 Ingresar el DNI de un Profesor en el campo DNI
2 Abajo, la contraseña correspondiente
3 Hacer click en el Captcha
5 Hacer click en Iniciar Sesión</t>
  </si>
  <si>
    <t>Debería iniciarse sesión y mostrar la lista de Materias</t>
  </si>
  <si>
    <t>TC_003</t>
  </si>
  <si>
    <t>Cerrar sesión como directivo</t>
  </si>
  <si>
    <t>* Estar logueado con el rol Directivo.</t>
  </si>
  <si>
    <t>1 Hacer Click en el ícono de Cerrar Sesión (Semirectángulo con flecha, abajo a la izquierda)
Tambien se puede:
1 Abrir la Navbar (Botón hamburguesa en la esquina superior izquierda)
2 Hacer click en "Cerrar Sesion"</t>
  </si>
  <si>
    <t>Debería volver a la pantalla de iniciar sesión</t>
  </si>
  <si>
    <t>TC_004</t>
  </si>
  <si>
    <t>Visualizar profesores - directivo (acceso + visualizar listado)</t>
  </si>
  <si>
    <t>1 Hacer Click en el ícono de Profesores (Figura con pizarrón detrás) en Navbar</t>
  </si>
  <si>
    <t>Debería mostrarse la lista de Profesores</t>
  </si>
  <si>
    <t>TC_005</t>
  </si>
  <si>
    <t>Creación de usuario "profesor", todos los campos correctos (botón acceso a creación + botón crear)</t>
  </si>
  <si>
    <t>Creación de usuario - Profesor</t>
  </si>
  <si>
    <t>* No exista un usuario con ese documento</t>
  </si>
  <si>
    <t>1 COMO DIRECTIVO, En la lista de profesores, hacer click en el botón "crear profesor"
2 Llenar los campos necesarios para la creación del usuario con DATOS VÁLIDOS
3 Click  en "Crear"</t>
  </si>
  <si>
    <t>* Usuario Profesor quede visualizado en la lista (= habilitado para loguearse con el rol profesor). ** El sistema emite mensaje de confirmación.</t>
  </si>
  <si>
    <t>TC_005b</t>
  </si>
  <si>
    <t>Cancelación creación de usuario "profesor" (botón cancelar)</t>
  </si>
  <si>
    <t>COMO DIRECTIVO, En la lista de profesores/Crear Profesor, cumplimentar campos mínimos necesarios para lograr la creación del usuario, con datos válidos</t>
  </si>
  <si>
    <t>Usuario Profesor NO DEBE quedar visualizado en la lista (= NO se registran los datos en la base de datos).</t>
  </si>
  <si>
    <t>TC_005c</t>
  </si>
  <si>
    <t>Cancelación creación de usuario "profesor" (cruz de cancelación)</t>
  </si>
  <si>
    <t>TC_005d</t>
  </si>
  <si>
    <t>Crea profesores - directivo - Sólo los campos obligatorios</t>
  </si>
  <si>
    <t>1 COMO DIRECTIVO, En la lista de profesores/Crear Profesor, cumplimentar campos mínimos necesarios para lograr la creación del usuario, con datos válidos
2 Hacer click en Crear</t>
  </si>
  <si>
    <t>No debería emitir un mensaje de advertencia de error</t>
  </si>
  <si>
    <t>TC_005e</t>
  </si>
  <si>
    <t>Creación de usuario profesor, con email inválido</t>
  </si>
  <si>
    <t>1 COMO DIRECTIVO, En la lista de profesores/Crear Profesor, cumplimentar casi todos los campos para lograr la creación del usuario, con datos válidos, excepto el de email
2 Hacer click en Crear</t>
  </si>
  <si>
    <t>TC_005f</t>
  </si>
  <si>
    <t>Creación de usuario profesor, con DNI en uso en mismo rol (con el mismo documento que un usuario creado con el mismo rol)</t>
  </si>
  <si>
    <t>Exista un usuario con ese documento y el mismo rol al que se va a inscribir</t>
  </si>
  <si>
    <t>1 COMO DIRECTIVO, En la lista de profesores, hacer click en el botón "crear profesor"
2 Llenar los campos necesarios para la creación del usuario utilizando un documento ya utilizado en un usuario con el rol de profesor
3 Click  en "Crear"</t>
  </si>
  <si>
    <t>TC_005g</t>
  </si>
  <si>
    <t>Creación de usuario profesor, con DNI en uso en otro rol (con el mismo documento que un usuario creado con otro rol)</t>
  </si>
  <si>
    <t>* Estar logueado con el rol Directivo.
* Exista un usuario con ese documento, con otro rol (Alumno)</t>
  </si>
  <si>
    <t>1 COMO DIRECTIVO, En la lista de profesores, hacer click en el botón "crear profesor"
2 Llenar los campos necesarios para la creación del usuario utilizando un documento ya utilizado en un usuario con el rol de alumno
3 Click  en "Crear"</t>
  </si>
  <si>
    <t>TC_006</t>
  </si>
  <si>
    <t>Editar profesor - directivo - (ícono lápiz) (acceso + verificación incorporación datos + botón actualizar)</t>
  </si>
  <si>
    <t>* Estar logueado con el rol Directivo.
* Usuario con ese rol con todos los campos complementados</t>
  </si>
  <si>
    <t>Hacer un cambio válido en campo USUARIO</t>
  </si>
  <si>
    <t>Se registre el cambio</t>
  </si>
  <si>
    <t>TC_006b</t>
  </si>
  <si>
    <t>Editar profesores - directivo - Boton de Editar (+campo obligatorio vacío)</t>
  </si>
  <si>
    <t>1 Ingresar a editar profesor
2 Dejar el campo CONTRASEÑA vacío.
3 Hacer click en Editar</t>
  </si>
  <si>
    <t>TC_006c</t>
  </si>
  <si>
    <t>Editar profesores - directivo - Todos los campos correctos</t>
  </si>
  <si>
    <t>Hacer un cambio válido en campo CONTRASEÑA</t>
  </si>
  <si>
    <t>TC_006d</t>
  </si>
  <si>
    <t>Editar profesores - directivo - Hacer cambio en otros campos</t>
  </si>
  <si>
    <t>Hacer un cambio válido en campo Nombre + Apellido + e-mail + celular</t>
  </si>
  <si>
    <t>Se registren los cambios</t>
  </si>
  <si>
    <t>TC_006e</t>
  </si>
  <si>
    <t>Editar profesores - directivo - (Campo de búsqueda + Selector de materias)</t>
  </si>
  <si>
    <t>* Desde ventana "Visualizar Profesor" utilizar el campo de búsqueda para localizar uno existente. ** Hacer un cambio válido en campo Materias Asociadas.</t>
  </si>
  <si>
    <t>* Debería filtrarse y sólo mostrar materias del Profesor seleccionado ** Debarían registrarse los cambios realizados en Materia Asociada.</t>
  </si>
  <si>
    <t>TC_007</t>
  </si>
  <si>
    <t>Eliminar profesores - directivo - (sin datos asociados)</t>
  </si>
  <si>
    <t>* Estar logueado con el rol Directivo.
* Estar visualizando Profesores.</t>
  </si>
  <si>
    <t>1 COMO DIRECTIVO, En la lista de Profesores, hacer click en el botón "crear profesor"
2 Llenar los campos mínimos necesarios, con datos de un nuevo profesor.
3 Click  en "Crear".
4 En la lista de Profesores, columna acciones, hacer click en el ícono Papelera (eliminar).
5 Introducir un dígito en el mensaje emergente, para confirmar la acción.</t>
  </si>
  <si>
    <t xml:space="preserve">1 El mensaje "Está apunto de desactivar un registro. Introduce un dígito para confirmar" emerge.
2 El mensaje "Listo. Un registro fue eliminado" debería aparacer en la parte superior de la tabla.
3 El Profesor eliminado ya NO debería aparecer en la lista de Profesores. </t>
  </si>
  <si>
    <t>TC_007b</t>
  </si>
  <si>
    <r>
      <rPr>
        <rFont val="Calibri"/>
        <b/>
        <color rgb="FF000000"/>
        <sz val="10.0"/>
      </rPr>
      <t xml:space="preserve">Eliminar profesores - directivo - (con datos asociados)
</t>
    </r>
    <r>
      <rPr>
        <rFont val="Calibri"/>
        <b/>
        <color rgb="FFFF0000"/>
        <sz val="10.0"/>
      </rPr>
      <t>Nota: esperar indicaciones de Shannon o Nelson, sobre cómo funcionará esta funcionalidad.</t>
    </r>
  </si>
  <si>
    <t>* Estar logueado con el rol Directivo.
* Tener información de un determinado Profesor, que esté asignado a una materia.</t>
  </si>
  <si>
    <t>1 COMO DIRECTIVO, En la lista de Profesores, localizar al determinado Profesor.
2 En la columna acciones, hacer click en el ícono Papelera (eliminar).</t>
  </si>
  <si>
    <t xml:space="preserve">1 El mensaje "(NO es posible eliminar el registro, por estar vinculado con otros registros)" debe mostrarse en pantalla.
2 El Profesor determinado debería seguir apareciendo en la lista de Profesores. </t>
  </si>
  <si>
    <t>TC_008</t>
  </si>
  <si>
    <t>Visualizar alumnos - directivo (acceso + visualizar listado)</t>
  </si>
  <si>
    <t>Acceso desde Navbar, ícono de Alumnos (figura humana con birrete)</t>
  </si>
  <si>
    <t>Se debería mostrar la lista de alumnos</t>
  </si>
  <si>
    <t>TC_008b</t>
  </si>
  <si>
    <t>Visualizar Alumnos - directivo - sistema de paginado</t>
  </si>
  <si>
    <t>* Estar logueado con el rol Directivo.
* Estar visualizando una lista con más de una página de miembros</t>
  </si>
  <si>
    <t>1 Presionar la opción Siguiente
2 Presionar la opción Anterior</t>
  </si>
  <si>
    <t>Se cambie a los registros siguientes o anteriores conforme se presione su opción</t>
  </si>
  <si>
    <t>TC_008c</t>
  </si>
  <si>
    <t>* Estar logueado con el rol Directivo. 
* Estar visualizando una lista con más de una página de miembros</t>
  </si>
  <si>
    <t>1 Presionar donde dice "25 por página" y hacer click en una de las otras opciones</t>
  </si>
  <si>
    <t>Se cambie al número de registros presentado conforme se presione su opción</t>
  </si>
  <si>
    <t>TC_009</t>
  </si>
  <si>
    <t>Creación de usuario "alumno" - directivo, todos los campos correctos (botón acceso a creación + botón crear)</t>
  </si>
  <si>
    <t>1 COMO DIRECTIVO Ingresar a la lista de Alumnos (en navbar, la figura con birrete)
2 Sobre la lista a la derecha, presionar en "Crear Alumno"
3 Llenar los campos necesarios, indicar 2 nombres en el campo Tutores asociados. 
4 Hacer click en Crear</t>
  </si>
  <si>
    <t>Debería crearse el Alumno</t>
  </si>
  <si>
    <t>TC_009b</t>
  </si>
  <si>
    <t>Creación de usuario "alumno" - directivo, un Profesor como Tutor asociado.</t>
  </si>
  <si>
    <t>* Estar logueado con el rol Directivo.
* Disponer del nombre de 2 profesores</t>
  </si>
  <si>
    <t>1 COMO DIRECTIVO Ingresar a la lista de Alumnos (en navbar, la figura con birrete)
2 Sobre la lista a la derecha, presionar en "Crear Alumno"
3 Llenar sólo los campos obligatorios, 
4 En el campo Tutores asociados, indicar el nombre de los 2 profesores. 
5 Hacer click en Crear.</t>
  </si>
  <si>
    <t>El sistema NO debería permitir seleccionar a un Profesor, en el campo Tutores asociados.</t>
  </si>
  <si>
    <t>TC_010</t>
  </si>
  <si>
    <t>Editar alumnos - directivo - Todos los campos correctos + añadir tutores en el campo Tutores asociados</t>
  </si>
  <si>
    <t>* Estar logueado con el rol Directivo.
* Estar visualizando Alumnos.</t>
  </si>
  <si>
    <t>1 COMO DIRECTIVO en la lista de Alumnos, hacer click en el botón de editar en uno de los alumnos (lápiz, a la derecha)
2 Llenar los campos necesarios, indicar "3" nombres en el campo Tutores asociados. 
3 Hacer click en Editar</t>
  </si>
  <si>
    <t>Debería emitir un mensaje de advertencia de error, por estar limitado el campo "Tutores asociados" a máximo 2 tutores por alumno.</t>
  </si>
  <si>
    <t>TC_011</t>
  </si>
  <si>
    <t>Eliminar alumnos - directivo  - (sin datos asociados)</t>
  </si>
  <si>
    <t>1 COMO DIRECTIVO, En la lista de Alumnos, hacer click en el botón "crear Alumno"
2 Llenar los campos mínimos necesarios, con datos de un nuevo alumno.
3 Click  en "Crear".
4 En la lista de Alumnos, columna acciones, hacer click en el ícono Papelera (eliminar).
5 Introducir un dígito en el mensaje emergente, para confirmar la acción.</t>
  </si>
  <si>
    <t xml:space="preserve">1 El mensaje "Está apunto de desactivar un registro. Introduce un dígito para confirmar" emerge.
2 El mensaje "Listo. Un registro fue eliminado" debería aparacer en la parte superior de la tabla.
3 El Alumno eliminado ya NO debería aparecer en la lista de Alumnos. </t>
  </si>
  <si>
    <t>TC_012</t>
  </si>
  <si>
    <t>Visualizar tutores - directivo (acceso + visualizar listado)</t>
  </si>
  <si>
    <t>1 COMO DIRECTIVO, En el Navbar, hacer click en el ícono de Tutores (2 figuras humanas)</t>
  </si>
  <si>
    <t>Debería mostrarse la lista</t>
  </si>
  <si>
    <t>TC_013</t>
  </si>
  <si>
    <t>Creación de usuario "tutor" - directivo, todos los campos correctos (botón acceso a creación + botón crear)</t>
  </si>
  <si>
    <t>* Estar logueado con el rol Directivo.
* Estar visualizando Tutores.</t>
  </si>
  <si>
    <t>1 COMO DIRECTIVO, En la lista de Tutores, hacer click en el botón "crear Tutor"
2 Llenar todos los campos con datos válidos.
3 Click  en "Crear".</t>
  </si>
  <si>
    <t>Se cree el tutor.</t>
  </si>
  <si>
    <t>TC_013b</t>
  </si>
  <si>
    <t>Creación de usuario "tutor" - directivo, un Profesor como Alumno asociado.</t>
  </si>
  <si>
    <t>1 COMO DIRECTIVO, En el Navbar, hacer click en el ícono de Tutores (2 figuras humanas)
2 Sobre la lista a la derecha, presionar en "Crear Tutor"
3 Llenar sólo los campos obligatorios, 
4 En el campo Alumnos asociados, indicar el nombre de los 2 profesores. 
5 Hacer click en Crear.</t>
  </si>
  <si>
    <t>El sistema NO debería permitir seleccionar a un Profesor, en el campo Alumnos asociados.</t>
  </si>
  <si>
    <t>TC_014</t>
  </si>
  <si>
    <t>Editar tutores - directivo - Todos los campos correctos</t>
  </si>
  <si>
    <t>1 COMO DIRECTIVO, En el componente Tutores, hacer click en el ícono lápiz (Editar tutor).
2 Verificar que todos los campos muestran la información existente.
3 Hacer Click en "Cancelar"</t>
  </si>
  <si>
    <t>Al abrir el PopUp Editar tutor, debería mostrar los datos existentes en cada campo.</t>
  </si>
  <si>
    <t>TC_014b</t>
  </si>
  <si>
    <t>Editar tutores - directivo - Sumar alumnos a la lista de alumnos asociados</t>
  </si>
  <si>
    <t>1 COMO DIRECTIVO, En el componente Tutores, hacer click en el ícono lápiz (Editar tutor).
2 indicar "3" nombres en el campo Alumnos asociados. 
3 Hacer Click en "Actualizar"</t>
  </si>
  <si>
    <t>En la lista de alumnos, todos los asociados deberían mostrarse con el tutor en cuestión</t>
  </si>
  <si>
    <t>TC_015</t>
  </si>
  <si>
    <t>Eliminar tutores - directivo  - (sin datos asociados)</t>
  </si>
  <si>
    <t>1 COMO DIRECTIVO, En la lista de Tutores, hacer click en el botón "crear Tutor"
2 Llenar los campos mínimos necesarios, con datos de un nuevo tutor.
3 Click  en "Crear".
4 En la lista de Tutores, columna acciones, hacer click en el ícono Papelera (eliminar).
5 Introducir un dígito en el mensaje emergente, para confirmar la acción.</t>
  </si>
  <si>
    <t xml:space="preserve">1 El mensaje "Está apunto de desactivar un registro. Introduce un dígito para confirmar" emerge.
2 El mensaje "Listo. Un registro fue eliminado" debería aparacer en la parte superior de la tabla.
3 El Tutor eliminado ya NO debería aparecer en la lista de Tutores. </t>
  </si>
  <si>
    <t>TC_015b</t>
  </si>
  <si>
    <r>
      <rPr>
        <rFont val="Calibri"/>
        <b/>
        <color theme="1"/>
      </rPr>
      <t xml:space="preserve">Eliminar tutores - directivo - (con datos asociados)   </t>
    </r>
    <r>
      <rPr>
        <rFont val="Calibri"/>
        <b/>
        <color rgb="FFC53929"/>
      </rPr>
      <t>NOTA: ESPERAR CONFIRMACIÓN DE SHANNON, SOBRE CÓMO SE CONFIGURARÁ FINALMENTE LA HABILITACIÓN DE LA OPCIÓN ELIMINAR (TENINENDO EN CUENTA LA LIMITACIÓN DE NO PODER ELIMINAR REGISTROS QUE TENGAN DATOS RELACIONADOS). RELACIONADO CON TC_007b</t>
    </r>
  </si>
  <si>
    <t>* Estar logueado con el rol Directivo. 
* Tener información de un determinado Tutor, que esté asociado a un alumno.</t>
  </si>
  <si>
    <t xml:space="preserve">1 COMO DIRECTIVO, En la lista de Tutores, localizar al determinado Tutor,
2 hacer click en el ícono de eliminar tutor (Tachito de basura)
</t>
  </si>
  <si>
    <t xml:space="preserve">1 El mensaje "(NO es posible eliminar el registro, por estar vinculado con otros registros)" debe mostrarse en pantalla.
2 El Tutor determinado debería seguir apareciendo en la lista de Tutores. </t>
  </si>
  <si>
    <t>TC_016</t>
  </si>
  <si>
    <t>Visualizar materias - directivo (acceso + visualizar listado)</t>
  </si>
  <si>
    <t>1 COMO DIRECTIVO, Acceder a Materias desde Navbar (ícono libro con señalador).</t>
  </si>
  <si>
    <t>Debería mostrarse la lista de Materias</t>
  </si>
  <si>
    <t>TC_017</t>
  </si>
  <si>
    <t>Creación de materia - directivo, todos los campos correctos (botón acceso a creación + botón crear)</t>
  </si>
  <si>
    <t>* Estar logueado con el rol Directivo.
* Estar visualizando Materias</t>
  </si>
  <si>
    <t>1 COMO DIRECTIVO, En el componente Materias, hacer click en "Crear Materia"
2 Llenar todos los campos con datos válidos.</t>
  </si>
  <si>
    <t>Debería crearse la materia.</t>
  </si>
  <si>
    <t>TC_018</t>
  </si>
  <si>
    <t>Editar materias - directivo - (Todos los campos correctos + muestre sólo los asociados)</t>
  </si>
  <si>
    <t>* Estar logueado con el rol Directivo.
* Estar visualizando Materias
* Tener información de una Materia, que contenga todos los campos cumplimentados. 
* Determinar el nombre de un Profesor que NO tenga en su perfil a "MATEMÁTICAS" como materia asociada.</t>
  </si>
  <si>
    <t>1 COMO DIRECTIVO, En el componente Materias, buscar una materia relacionada con MATEMÁTICAS, hacer click en el ícono lápiz (Editar materia).
2 Verificar que todos los campos muestran la información existente.
4 En campo Profesor, intentar seleccionar al Profesor determinado.
5 Hacer Click en "Cancelar"</t>
  </si>
  <si>
    <t>* Al abrir el PopUp Editar materia, debería mostrar los datos existentes en cada campo.
* El PopUp Editar materia, campo Profesor: NO debería permitir seleccionar a un profesor, el cual NO tiene a la Materia en cuestión, indicada dentro del campo materias asociadas.</t>
  </si>
  <si>
    <t>TC_019</t>
  </si>
  <si>
    <t>Eliminar materias - directivo - (sin datos asociados)</t>
  </si>
  <si>
    <t>* Estar logueado con el rol Directivo.
* Estar visualizando Materias 
* Que exista una Materia que se pueda eliminar</t>
  </si>
  <si>
    <t>1 COMO DIRECTIVO, En el componente Materias, hacer click en el ícono de eliminar materia (Tachito de basura)
2 En el diálogo que pide confirmación introducir un dígito
3 Presionar en "Confirmar"</t>
  </si>
  <si>
    <t xml:space="preserve">1 El mensaje "Está apunto de desactivar un registro. Introduce un dígito para confirmar" emerge.
2 El mensaje "Listo. Un registro fue eliminado" debería aparacer en la parte superior de la tabla.
3 La Materia eliminada ya NO debería aparecer en la lista de Materias. </t>
  </si>
  <si>
    <t>TC_020</t>
  </si>
  <si>
    <t>Agregar alumnos a la materia - Directivo</t>
  </si>
  <si>
    <t>* Estar logueado con el rol Directivo
* Estar visualizando la lista de Materias</t>
  </si>
  <si>
    <t>1 COMO DIRECTIVO, hacer click en el nombre de una determindad materia,
2 Hacer click en el botón Agregar alumnos,
3 Por medio del campo selector de Alumnos asociados, ir seleccionado los alumnos a agregar.
4 Hacer click en el botón Agregar.</t>
  </si>
  <si>
    <t>Que al hacer click en el botón actualizar, los alumnos seleccionados se sumen a la lista de alumnos de la materia</t>
  </si>
  <si>
    <t>TC_020b</t>
  </si>
  <si>
    <t>Agregar alumnos a la materia - Directivo - Superar el máximo permitido</t>
  </si>
  <si>
    <t>1 COMO DIRECTIVO, hacer click en el nombre de una determindad materia,
2 Hacer click en el botón Agregar alumnos,
3 Por medio del campo selector de Alumnos asociados, ir seleccionado los alumnos a agregar.
4 Seleccionar como mínimo 31 alumnos.
5 Hacer click en el botón Agregar.</t>
  </si>
  <si>
    <t>Que al hacer click en el botón Agregar, el sistema debería emitir un mensaje de alerta, indicando que se ha superado el límite máximo de alumnos por clase (30).
El sistema debería volver a activar el Pop-Up de Agregar alumnos, manteniendo los alumnos que fueron seleccionados, para que el Directivo reorganice a los alumnos (es decir: el sistema NO debe restaurar al estado inicial de apertura del Pop-Up, con el fin de conservar el avance realizado por el Directivo).</t>
  </si>
  <si>
    <t>TC_020c</t>
  </si>
  <si>
    <t>Eliminar alumnos de la materia - Directivo</t>
  </si>
  <si>
    <t>* Estar logueado con el rol Directivo
* Estar visualizando la lista de Alumnos de una determinada materia</t>
  </si>
  <si>
    <t>1 COMO DIRECTIVO, En la lista de Alumnos en la materia,
2 En la columna acciones, hacer click en el ícono Papelera (eliminar). .
3 Introducir un dígito en el mensaje emergente, para confirmar la acción.</t>
  </si>
  <si>
    <t xml:space="preserve">1 El mensaje "Está apunto de desactivar un registro. Introduce un dígito para confirmar.
2 El mensaje "Listo. Un registro fue eliminado" debería aparacer en la parte superior de la tabla.
3 El Alumno eliminado ya NO debería aparecer en la lista de Alumnos de la materia. </t>
  </si>
  <si>
    <t>TC_020d</t>
  </si>
  <si>
    <t>Agregar alumnos a la materia  - directivo, un Profesor como Alumno</t>
  </si>
  <si>
    <t>1 COMO DIRECTIVO, Acceder a Materias desde Navbar (ícono libro con señalador).
2 Hacer click en el nombre de una determindad materia,
3 Hacer click en el botón Agregar alumnos,
4 Por medio del campo selector de Alumnos asociados, indicar el nombre de los 2 profesores.
5 Hacer click en el botón Agregar.</t>
  </si>
  <si>
    <t>TC_021</t>
  </si>
  <si>
    <t>Lista de Materias - Profesor (ingreso + conteo total)</t>
  </si>
  <si>
    <t>* Estar logueado con el rol Profesor</t>
  </si>
  <si>
    <t>1 COMO PROFESOR, en Navbar, hacer click en el ícono de Materias. debajo del título se describe el número total listado, como registros</t>
  </si>
  <si>
    <t>Debería mostrarse la lista de Materias, que el número describiendo la cantidad de materias coincida con el número listado</t>
  </si>
  <si>
    <t>TC_022</t>
  </si>
  <si>
    <t>Lista de Materias/Materia seleccionada - Profesor</t>
  </si>
  <si>
    <t xml:space="preserve">* Estar logueado con el rol Profesor
* Estar visualizando Materias </t>
  </si>
  <si>
    <t>1 COMO PROFESOR, en columna Materias, hacer click en el nombre de una de las materias listadas.</t>
  </si>
  <si>
    <t>Debería ingresar a la lista de Alumnos que cursan dicha materia</t>
  </si>
  <si>
    <t>TC_023</t>
  </si>
  <si>
    <t>Lista de Materias/Materia seleccionada - Profesor - Registrar inasistencia</t>
  </si>
  <si>
    <t>* Estar logueado con el rol Profesor
* Estar visualizando una Materia de la lista de Materias</t>
  </si>
  <si>
    <t>1 COMO PROFESOR, en la Materia seleccionada, seleccionar 3 alumnos
2 Tocar, sobre la lista, en "Inasistencia"
3 Llenar los campos y tocar en "Registrar"
4 Navegar a la pestaña inasistencia
5 Revisar si los alumnos seleccionados están listados</t>
  </si>
  <si>
    <t>* Debería mostrarse una ventana de Registrar Inasistencia
* Al ingresar a inasistencias debería desplegarse la lista
* Los alumnos seleccionados deberían mostrarse en dicha lista</t>
  </si>
  <si>
    <t>TC_024</t>
  </si>
  <si>
    <t>Lista de Materias/Materia seleccionada - Profesor - Registrar amonestación</t>
  </si>
  <si>
    <t>1 COMO PROFESOR, en la Materia seleccionada, hacer click en Amonestación (A la derecha de cualquier alumno, ícono de megáfono)
2 Cumplimentar todos los campos con datos válidos.</t>
  </si>
  <si>
    <t>Debería registrarse la amonestación en el registro del alumno</t>
  </si>
  <si>
    <t>TC_025</t>
  </si>
  <si>
    <t>Lista de Materias/Materia seleccionada - Profesor - Registrar calificación</t>
  </si>
  <si>
    <t>1 COMO PROFESOR, en la Materia seleccionada, hacer click en Calificación (A la derecha de cualquier alumno, ícono de lápiz en un papel).
2 Cumplimentar todos los campos con datos válidos.</t>
  </si>
  <si>
    <t>Debería registrarse la calificación en el registro del alumno</t>
  </si>
  <si>
    <t>TC_026</t>
  </si>
  <si>
    <t>Lista de Materias/Materia seleccionada - Profesor - Registrar anotación privada</t>
  </si>
  <si>
    <t>1 COMO PROFESOR, en la Materia seleccionada, hacer click en Anotación (A la derecha de cualquier alumno, ícono de papel con líneas)
2 Llenar los campos de Fecha y Observación con datos válidos.
3 En el campo "Es público?" seleccionar la opción "No"
4 Tocar en "Registrar"
5 Navegar a la pestaña Anotaciones
6 Verificar que el alumno seleccionado está en el listado.</t>
  </si>
  <si>
    <t>* Debería mostrarse la ventana de Registrar Anotación.
* Debería registrarse la Anotación Privada en el registro del alumno.
* Al ingresar a la pestaña Anotaciones, debería visualizarse la lista.
* El alumno seleccionado debería mostrarse en dicha lista.</t>
  </si>
  <si>
    <t>TC_026b</t>
  </si>
  <si>
    <t>Lista de Materias/Materia seleccionada - Profesor - Registrar anotación pública</t>
  </si>
  <si>
    <t>1 COMO PROFESOR, en la Materia seleccionada, hacer click en Anotación (A la derecha de cualquier alumno, ícono de papel con líneas)
2 Llenar los campos de Fecha y Observación
3 En el campo "Es público?" seleccionar la opción "Sí"</t>
  </si>
  <si>
    <t>Debería quedar listada la nueva anotación</t>
  </si>
  <si>
    <t>TC_027</t>
  </si>
  <si>
    <t>Lista de Evaluaciones - Profesor (ingreso + Selector de fecha)</t>
  </si>
  <si>
    <t>1 Como Profesor, en Materias, ingresar a pestaña Evaluaciones
2 Al lado del buscador, ingresar al selector de Fecha
3 Seleccionar una fecha correspondiente con alguna de las evaluaciones listadas</t>
  </si>
  <si>
    <t>Debería abrirse la lista de evaluaciones
Se debería discriminar la o las evaluaciones correspondientes a esa fecha</t>
  </si>
  <si>
    <t>TC_028</t>
  </si>
  <si>
    <t>Lista de Evaluaciones - Profesor - Crear evaluación</t>
  </si>
  <si>
    <t>1 Como Profesor, en Materias / Materia seleccionada, hacer click en el boton superior "Crear Evaluación"
2 Rellenar los campos de fecha y título
3 Hacer click en "Crear"
4 Dirigirse a Materias / Evaluaciones</t>
  </si>
  <si>
    <t>Debería estar la evaluación sumada a la lista</t>
  </si>
  <si>
    <t>TC_029</t>
  </si>
  <si>
    <t>Lista de Evaluaciones - Profesor - (Discriminador de materia + Acciones / Pop up)</t>
  </si>
  <si>
    <t xml:space="preserve">* Estar logueado con el rol Profesor
* Estar visualizando la lista de Evaluaciones en Materias </t>
  </si>
  <si>
    <t>1 Como Profesor, en Materias, ingresar a pestaña Evaluaciones
2 Hacer click en el selector de Materia (al lado de selector de Fecha)
3 Seleccionar una materia en la lista
4 Si en la lista se muestra sólo esa materia, hacer click a la derecha de su nombre, en el ícono de Acciones (un ojo)</t>
  </si>
  <si>
    <t>1 Debería mostrarse la materia seleccionada
2 Al abrir sus Acciones debería aparecer un pop-up con sus detalles</t>
  </si>
  <si>
    <t>TC_030</t>
  </si>
  <si>
    <t>Lista de Evaluaciones - Profesor - Acciones / Pop up - Ingreso de datos</t>
  </si>
  <si>
    <t>1 Estando en Materias/ pestaña Evaluaciones / Acciones / Pop up...
2 click en asignar (a la derecha de cualquier alumno, ícono de lápiz en un papel).
3 Ingresar datos válidos
4 Hacer click en confirmar</t>
  </si>
  <si>
    <t>Satisfactorio (los datos registrados se visualizan en el Pop Up)</t>
  </si>
  <si>
    <t>TC_031</t>
  </si>
  <si>
    <t>Lista de Inasistencias - Profesor - Editar insasistencia</t>
  </si>
  <si>
    <t xml:space="preserve">* Estar logueado con el rol Profesor
* Estar visualizando la lista de Inasistencias en Materias </t>
  </si>
  <si>
    <t>1 COMO PROFESOR, en la Materia seleccionada, hacer click en editar Inasistencia (ícono del lápiz)
2 Editar los campos de tipo de inasistencia y observación</t>
  </si>
  <si>
    <t>Debería modificarse la Inasistencia</t>
  </si>
  <si>
    <t>TC_032</t>
  </si>
  <si>
    <t>Lista de Inasistencias - Profesor - Eliminar insasistencia</t>
  </si>
  <si>
    <t>1 COMO PROFESOR, en la Materia seleccionada, hacer click en eliminar Inasistencia (ícono del tachito)
2 Confirmar introduciendo un dígito</t>
  </si>
  <si>
    <t>Debería eliminarse la Inasistencia</t>
  </si>
  <si>
    <t>TC_033</t>
  </si>
  <si>
    <t>Lista de Amonestaciones - Profesor (ver + eliminar) amonestación</t>
  </si>
  <si>
    <t>1 COMO PROFESOR, en Materias, ingresar a pestaña Amonestaciones
2 Si se abre la lista, eliminar una de las amonestaciones listadas</t>
  </si>
  <si>
    <t>* Debería mostrarse la pestaña Amonestaciones
* Debería quedar eliminada la amonestacion</t>
  </si>
  <si>
    <t>TC_034</t>
  </si>
  <si>
    <t>Lista de Amonestaciones - Profesor - Editar amonestación</t>
  </si>
  <si>
    <t xml:space="preserve">* Estar logueado con el rol Profesor
* Estar visualizando la lista de Amonestaciones en Materias </t>
  </si>
  <si>
    <t>1 COMO PROFESOR, en pestaña Amonestaciones, hacer click en editar amonestación (ícono del lápiz)
2 Editar los campos de tipo de amonestación, gravedad y observación con datos válidos
3 Click en Actualizar</t>
  </si>
  <si>
    <t>Debería modificarse la amonestación</t>
  </si>
  <si>
    <t>TC_035</t>
  </si>
  <si>
    <t>Lista de Anotaciones - Profesor</t>
  </si>
  <si>
    <t>1 COMO PROFESOR, en Materias, ingresar a pestaña Anotaciones</t>
  </si>
  <si>
    <t>Debería mostrarse dicha lista</t>
  </si>
  <si>
    <t>TC_036</t>
  </si>
  <si>
    <t>Lista de Anotaciones - Profesor - Editar anotación pública</t>
  </si>
  <si>
    <t xml:space="preserve">* Estar logueado con el rol Profesor
* Estar visualizando la lista de Anotaciones en Materias </t>
  </si>
  <si>
    <t>1 COMO PROFESOR, en Materias, ingresar a pestaña Anotaciones
2 hacer click en editar anotacion (ícono del lápiz)
3 Llenar el campo de observación con nuevos datos válidos, dejando "Si" al que pregunta si es pública</t>
  </si>
  <si>
    <t>Debería modificarse la anotación, quedando pública</t>
  </si>
  <si>
    <t>TC_036b</t>
  </si>
  <si>
    <t>Lista de Anotaciones - Profesor - Editar anotación privada</t>
  </si>
  <si>
    <t>1 COMO PROFESOR, en Materias, ingresar a pestaña Anotaciones
2 hacer click en editar anotacion (ícono del lápiz)
3 Llenar el campo de observación con nuevos datos válidos, dejando "No" al que pregunta si es pública</t>
  </si>
  <si>
    <t>Debería modificarse la anotación, quedando privada</t>
  </si>
  <si>
    <t>TC_037</t>
  </si>
  <si>
    <t>Lista de Anotaciones - Profesor - Eliminar anotación pública</t>
  </si>
  <si>
    <t>1 COMO PROFESOR, en Materias, ingresar a pestaña Anotaciones
2 hacer click en eliminar anotacion (ícono del tachito)
3 Confirmar introduciendo un dígito</t>
  </si>
  <si>
    <t>Debería quedar eliminada la anotación</t>
  </si>
  <si>
    <t>TC_038</t>
  </si>
  <si>
    <t>Editar perfil - Todos los roles, todos los campos correctos (botón acceso a Configuración)</t>
  </si>
  <si>
    <t>* Estar logueado con rol PROFESOR
*verificar que se cuenta con datos en todos los campos</t>
  </si>
  <si>
    <t>1 desde Navbar, hacer click en ícono de Configuración (Engranaje)
2 Verificar que el sistema muestra datos en todos los campos</t>
  </si>
  <si>
    <t>Satisfactorio</t>
  </si>
  <si>
    <t>ID</t>
  </si>
  <si>
    <t>Defecto</t>
  </si>
  <si>
    <t>Feature</t>
  </si>
  <si>
    <t>Prioridad</t>
  </si>
  <si>
    <t>Severidad</t>
  </si>
  <si>
    <t>Descripcion</t>
  </si>
  <si>
    <t>Steps</t>
  </si>
  <si>
    <t>Expected Result</t>
  </si>
  <si>
    <t>Observed result</t>
  </si>
  <si>
    <t>Reproduce rate</t>
  </si>
  <si>
    <t>TestCase</t>
  </si>
  <si>
    <t>DEF-001</t>
  </si>
  <si>
    <t>Product</t>
  </si>
  <si>
    <t>Pasos</t>
  </si>
  <si>
    <t>IMP-001</t>
  </si>
  <si>
    <t>Improvement</t>
  </si>
  <si>
    <t>REFERENCIAS</t>
  </si>
  <si>
    <t>Estados de Revision de TestCases/Defects</t>
  </si>
  <si>
    <t>Nuevo</t>
  </si>
  <si>
    <t>Defecto nuevo que no fue revisado por el equipo de profes (es el estado que se usa por default).</t>
  </si>
  <si>
    <t>En Progreso</t>
  </si>
  <si>
    <t>Defecto el cual esta siendo analizado por el equipo de profes.</t>
  </si>
  <si>
    <t>Revisado</t>
  </si>
  <si>
    <r>
      <rPr>
        <rFont val="Calibri"/>
        <color rgb="FF000000"/>
        <sz val="10.0"/>
      </rPr>
      <t xml:space="preserve">Defecto nuevo que fue </t>
    </r>
    <r>
      <rPr>
        <rFont val="Calibri"/>
        <b/>
        <color rgb="FF000000"/>
        <sz val="10.0"/>
      </rPr>
      <t>revisado</t>
    </r>
    <r>
      <rPr>
        <rFont val="Calibri"/>
        <color rgb="FF000000"/>
        <sz val="10.0"/>
      </rPr>
      <t xml:space="preserve"> por el equipo de profes y aceptado como defecto valido.</t>
    </r>
  </si>
  <si>
    <t>Cerrado</t>
  </si>
  <si>
    <t>Defecto nuevo que fue revisado por el equipo de profes y rechazado como defecto valido. Debe incluir el motivo de rechazo en la seccion comentarios</t>
  </si>
  <si>
    <t xml:space="preserve">Severidad del Defect        </t>
  </si>
  <si>
    <t>Critical</t>
  </si>
  <si>
    <t>Es un defecto Bloqueante. Ej: perdida de datos, crash de la aplicación/sistema, fuga de memoria severa, disrupción del servicio</t>
  </si>
  <si>
    <t>Major</t>
  </si>
  <si>
    <r>
      <rPr>
        <rFont val="Calibri"/>
        <color rgb="FF000000"/>
        <sz val="10.0"/>
      </rPr>
      <t xml:space="preserve">Es un defecto en la funcionalidad principal para el cual </t>
    </r>
    <r>
      <rPr>
        <rFont val="Calibri"/>
        <b/>
        <color rgb="FF000000"/>
        <sz val="10.0"/>
      </rPr>
      <t>no existe solucion alternativa</t>
    </r>
    <r>
      <rPr>
        <rFont val="Calibri"/>
        <color rgb="FF000000"/>
        <sz val="10.0"/>
      </rPr>
      <t xml:space="preserve"> o la solucion alternativa no es la deseable. Ej: Datos de salida corruptos.</t>
    </r>
  </si>
  <si>
    <t>Medium</t>
  </si>
  <si>
    <r>
      <rPr>
        <rFont val="Calibri"/>
        <color rgb="FF000000"/>
        <sz val="10.0"/>
      </rPr>
      <t xml:space="preserve">Es un defecto en la funcionalidad principal para el cual </t>
    </r>
    <r>
      <rPr>
        <rFont val="Calibri"/>
        <b/>
        <color rgb="FF000000"/>
        <sz val="10.0"/>
      </rPr>
      <t>existe una solucion alternativa</t>
    </r>
    <r>
      <rPr>
        <rFont val="Calibri"/>
        <color rgb="FF000000"/>
        <sz val="10.0"/>
      </rPr>
      <t>, o defecto en la funcionalidad no-principal para el cual no existe solucion alternativa o el solucion alternativa no es la deseable (nota: en algunas heramientas de gestion la clasificacion severidad Media o Normal no existe)</t>
    </r>
  </si>
  <si>
    <t>Minor</t>
  </si>
  <si>
    <t>Es un Defecto en la funcionalidad no-principal para el cual existe una solucion alternativa simple. Defectos de interfaz o de usabilidad en funciones no principales</t>
  </si>
  <si>
    <t>Cosmetic</t>
  </si>
  <si>
    <t>Es un defecto que no afecta a la funcionalidad. Problema cosmético, como puede ser una falta de ortografía o un texto desalineado.</t>
  </si>
  <si>
    <t>Prioridad Defects</t>
  </si>
  <si>
    <t>Resolve Immediately</t>
  </si>
  <si>
    <t>El sistema no puede usarse hasta que el defecto no este resuelto.</t>
  </si>
  <si>
    <t>High</t>
  </si>
  <si>
    <t>El defecto debe arreglarse lo antes posible. Es un Defecto con algo grado de impacto en el negocio</t>
  </si>
  <si>
    <t>El defecto puede esperar hasta la proxima version de desarrollo para ser resuelto, se puede seguir trabajando con las soluciones alternativas</t>
  </si>
  <si>
    <t>Low</t>
  </si>
  <si>
    <t>El defecto puede o no resolverse, pero siempre luego de resolver los defectos mas importantes antes</t>
  </si>
  <si>
    <t>Prioridad Test Cases</t>
  </si>
  <si>
    <r>
      <rPr>
        <rFont val="Calibri"/>
        <color rgb="FF000000"/>
        <sz val="10.0"/>
      </rPr>
      <t xml:space="preserve">Son test cases que cubren el camino feliz (happy path) de las features que hacen funcional un sistema.
Son test cases que deben ejecutarse si o si, de lo contrario, las consecuencias pueden ser peores después del lanzamiento o release del producto. 
Estos son test cases críticos en los que las posibilidades de que una funcionalidad se interrumpa debido a una nueva característica es muy probable.
Estos escenarios generalemnte pertenecen a la </t>
    </r>
    <r>
      <rPr>
        <rFont val="Calibri"/>
        <b/>
        <color rgb="FF000000"/>
        <sz val="10.0"/>
      </rPr>
      <t>SUITE DE SMOKE.</t>
    </r>
  </si>
  <si>
    <r>
      <rPr>
        <rFont val="Calibri"/>
        <color rgb="FF000000"/>
        <sz val="10.0"/>
      </rPr>
      <t xml:space="preserve">Son test cases que podrian ejecutarse si hay suficiente tiempo. Estos no son casos muy críticos, pero se pueden ejecutar como una mejor práctica para una doble verificación antes del lanzamiento/release.
Cubren escenarios que en caso de fallar, el sistema continua funcionando pero pueden generar inconveniencias y resultados inaceptables para los usuarios.
Estos escenarios generalemnte pertenecen a la </t>
    </r>
    <r>
      <rPr>
        <rFont val="Calibri"/>
        <b/>
        <color rgb="FF000000"/>
        <sz val="10.0"/>
      </rPr>
      <t>SUITE DE SANITY.</t>
    </r>
  </si>
  <si>
    <r>
      <rPr>
        <rFont val="Calibri"/>
        <color rgb="FF000000"/>
        <sz val="10.0"/>
      </rPr>
      <t xml:space="preserve">Son test cases los cuales no son importantes de ejecutar a la hora de probar la version actual. Estos casos se pueden probar más tarde, poco después del lanzamiento de la versión actual del software como práctica recomendada. Sin embargo, no hay una dependencia directa de él.
Estos escenarios generalemnte pertenecen a la </t>
    </r>
    <r>
      <rPr>
        <rFont val="Calibri"/>
        <b/>
        <color rgb="FF000000"/>
        <sz val="10.0"/>
      </rPr>
      <t>SUITE DE REGRESSION.</t>
    </r>
  </si>
  <si>
    <r>
      <rPr>
        <rFont val="Calibri"/>
        <color rgb="FF000000"/>
        <sz val="10.0"/>
      </rPr>
      <t xml:space="preserve">Son test cases poco importantes, ya que su impacto es casi insignificante. Tienen que ver con escenarios cosmeticos no relevantes, preferencias de usuarios, corner cases, casos de bajo impacto y de baja reproducibilidad. 
Estos escenarios generalemnte pertenecen a la </t>
    </r>
    <r>
      <rPr>
        <rFont val="Calibri"/>
        <b/>
        <color rgb="FF000000"/>
        <sz val="10.0"/>
      </rPr>
      <t>SUITE DE REGRESSION.</t>
    </r>
  </si>
  <si>
    <t>Suite Test Cases</t>
  </si>
  <si>
    <t>Si el test case cubre un camino critico para que el sistema se mantenga en funcionamiento.</t>
  </si>
  <si>
    <t>Sanity</t>
  </si>
  <si>
    <t>Si el test case cubre una feature (que si bien no es critica) es un flujo relevante para el usuario o el negocio.</t>
  </si>
  <si>
    <t>Regression</t>
  </si>
  <si>
    <t>Podemos taggear como Regression aquellos test cases que no son necesarios ejecutar de manera prioritaria en este momento. Si el test case cubre un escenario que es menos relevante para el negocio. Por ejemplo corner cases, casos negativos de menor relevancia, escenarios que cubren  funcionalidades que el negocio no prioriza, etc. Estos test cases deben existir, solo que seran ejecutados si la estrategia de testing asi lo requiere. (por ejemplo, si la funcionalidad sufrio algun cambio de codigo, o si se identifico algun riesgo que afecte dicha funcionalidad).</t>
  </si>
  <si>
    <t>Clasificacion tipo</t>
  </si>
  <si>
    <t>Error en el sistema/software</t>
  </si>
  <si>
    <t>Implementacion de un nuevo desarrollo (mejora)</t>
  </si>
  <si>
    <t>Caso de prueba, escenario.</t>
  </si>
  <si>
    <t>Estado Test Cases</t>
  </si>
  <si>
    <t>Test case no ejecutado</t>
  </si>
  <si>
    <t>In progress</t>
  </si>
  <si>
    <t>Ejecucion del test case en ejecucion</t>
  </si>
  <si>
    <t>Passed</t>
  </si>
  <si>
    <t>Test case cuyo resultado fue exitoso (pasado)</t>
  </si>
  <si>
    <t>Failed</t>
  </si>
  <si>
    <t>Test case cuyo resultado fue fallido (fallado)</t>
  </si>
  <si>
    <t>Blocked</t>
  </si>
  <si>
    <t>Test case que no pude ser ejecutado y cuyo resultado (pasado/fallado) no pudo ser obtenido debido a alguna condicion bloqueante.</t>
  </si>
  <si>
    <t>N/A</t>
  </si>
  <si>
    <t>No es necesaria ninguna informacion de soporte en el Repositorio</t>
  </si>
  <si>
    <t>Pending</t>
  </si>
  <si>
    <t>Evidencia pendiente de subir a la nube</t>
  </si>
  <si>
    <t>Uploaded</t>
  </si>
  <si>
    <t>Las evidencias fueron subidas correctamente al repositorio "Practicas Testing" en la carpeta con el mismo nombre del elemento (test case o defect)</t>
  </si>
  <si>
    <t>Caso feliz</t>
  </si>
  <si>
    <t>inicio de sesion como directivo</t>
  </si>
  <si>
    <t>datos correctos</t>
  </si>
  <si>
    <t>datos incorrectos: DNI</t>
  </si>
  <si>
    <t>datos incorrectos: contraseña</t>
  </si>
  <si>
    <t>inicio de sesion como profesor</t>
  </si>
  <si>
    <t>cerrar sesión como directivo</t>
  </si>
  <si>
    <t>funcionalidad</t>
  </si>
  <si>
    <t>visualizar profesores - directivo</t>
  </si>
  <si>
    <t>crear profesores - directivo</t>
  </si>
  <si>
    <t>todos los campos correctos</t>
  </si>
  <si>
    <t>no haya duplicidad</t>
  </si>
  <si>
    <t>email inválido</t>
  </si>
  <si>
    <t>actualizar profesores - directivo</t>
  </si>
  <si>
    <t>boton de actualizar</t>
  </si>
  <si>
    <t>boton de cancelar</t>
  </si>
  <si>
    <t>cruz de cancelación</t>
  </si>
  <si>
    <t>sólo los obligatorios</t>
  </si>
  <si>
    <t>datos incorrectos: campo de contraseña vacío</t>
  </si>
  <si>
    <t>hacer cambio en cada campo</t>
  </si>
  <si>
    <t>lista de materias sea sólo de su división</t>
  </si>
  <si>
    <t>eliminar profesores - directivo</t>
  </si>
  <si>
    <t>desactivar profesores - directivo</t>
  </si>
  <si>
    <t>reactivar profesores - directivo</t>
  </si>
  <si>
    <t>visualizar alumnos - directivo</t>
  </si>
  <si>
    <t>crear alumnos - directivo</t>
  </si>
  <si>
    <t>actualizar alumnos - directivo</t>
  </si>
  <si>
    <t>eliminar alumnos - directivo</t>
  </si>
  <si>
    <t>visualizar tutores - directivo</t>
  </si>
  <si>
    <t>crear tutores - directivo</t>
  </si>
  <si>
    <t>actualizar tutores - directivo</t>
  </si>
  <si>
    <t>eliminar tutores - directivo</t>
  </si>
  <si>
    <t>visualizar materias - directivo</t>
  </si>
  <si>
    <t>crear materias - directivo</t>
  </si>
  <si>
    <t>actualizar materias - directivo</t>
  </si>
  <si>
    <t>eliminar materias - directivo</t>
  </si>
  <si>
    <t>Agregar alumnos a la división</t>
  </si>
  <si>
    <t>Eliminar alumnos de la división</t>
  </si>
  <si>
    <t>Lista de Materias - Profesor</t>
  </si>
  <si>
    <t>funcionalidad de los submenúes</t>
  </si>
  <si>
    <t xml:space="preserve">Lista de Materias/Materia seleccionada - Profesor - </t>
  </si>
  <si>
    <t>Lista de Materias/Materia seleccionada - Profesor - Registrar anotación</t>
  </si>
  <si>
    <t>Si es pública</t>
  </si>
  <si>
    <t>Lista de Materias/Materia seleccionada - Profesor - Selector múltiple</t>
  </si>
  <si>
    <t>Lista de Evaluaciones - Profesor</t>
  </si>
  <si>
    <t>Lista de Evaluaciones - Profesor - Selector de fecha</t>
  </si>
  <si>
    <t>Lista de Evaluaciones - Profesor - Discriminador de materia</t>
  </si>
  <si>
    <t>Lista de Evaluaciones - Profesor - Acciones / Pop up</t>
  </si>
  <si>
    <t>Lista de Inasistencias - Profesor</t>
  </si>
  <si>
    <t>Lista de Amonestaciones - Profesor</t>
  </si>
  <si>
    <t>Lista de Amonestaciones - Profesor - Eliminar amonestación</t>
  </si>
  <si>
    <t>Lista de Anotaciones - Profesor - Editar anotación</t>
  </si>
  <si>
    <t>Lista de Anotaciones - Profesor - Eliminar anotación</t>
  </si>
  <si>
    <t>crear listas de inasistencias - profesor</t>
  </si>
  <si>
    <t>funcionalidad, filtro por alumno</t>
  </si>
  <si>
    <t>Sólo vea sus alumnos</t>
  </si>
  <si>
    <t>crear listas de amonestaciones - profesor</t>
  </si>
  <si>
    <t>Desactivar profesores - directivo</t>
  </si>
  <si>
    <t>Reactivar profesores - directivo</t>
  </si>
  <si>
    <t>-</t>
  </si>
  <si>
    <t>agrupar alumnos y profesores - directivo</t>
  </si>
  <si>
    <t>crear calificaciones de la materia al alumno - profesor</t>
  </si>
  <si>
    <t>crear anotaciones individuales por alumno - profesor</t>
  </si>
  <si>
    <t>Visualizar Materias - Profesor</t>
  </si>
  <si>
    <t>Sólo vea las materias que tiene asignadas</t>
  </si>
  <si>
    <t>Crear Inasistencias - Profesor</t>
  </si>
  <si>
    <t>Visualizar Inasistencias - Profesor</t>
  </si>
  <si>
    <t>funcionalidad, filtro</t>
  </si>
  <si>
    <t>Editar Inasistencias - Profesor</t>
  </si>
  <si>
    <t>Eliminar Inasistencias - Profesor</t>
  </si>
  <si>
    <t>Crear Amonestaciones - Profesor</t>
  </si>
  <si>
    <t>Visualizar Amonestaciones - Profesor</t>
  </si>
  <si>
    <t>Editar Amonestaciones - Profesor</t>
  </si>
  <si>
    <t>Eliminar Amonestaciones - Profesor</t>
  </si>
  <si>
    <t>Visualizar Calificaciones - Profesor</t>
  </si>
  <si>
    <t>Crear Calificaciones - Profesor</t>
  </si>
  <si>
    <t>Editar Calificaciones - Profesor</t>
  </si>
  <si>
    <t>Eliminar Calificaciones - Profesor</t>
  </si>
  <si>
    <t>Crear Anotaciones privadas - Profesor</t>
  </si>
  <si>
    <t>Visualizar Anotaciones privadas - Profesor</t>
  </si>
  <si>
    <t>Editar Anotaciones privadas - Profesor</t>
  </si>
  <si>
    <t>Eliminar Anotaciones privadas - Profesor</t>
  </si>
  <si>
    <t>cerrar sesión como profesor</t>
  </si>
  <si>
    <t>UI</t>
  </si>
  <si>
    <t>Una vez desplegada la hamburguesa, seleccionada una opción, se colapse</t>
  </si>
  <si>
    <t>inicio de sesion Como Tutor</t>
  </si>
  <si>
    <t>Sólo vea a su/s hijo/s</t>
  </si>
  <si>
    <t>inicio de sesion Como Alumno</t>
  </si>
  <si>
    <t>Crear Anotaciones públicas - Profesor</t>
  </si>
  <si>
    <t>Editar Anotaciones públicas - Profesor</t>
  </si>
  <si>
    <t>Visualizar Anotaciones públicas - Profesor</t>
  </si>
  <si>
    <t>Eliminar Anotaciones públicas - Profesor</t>
  </si>
  <si>
    <t>acceder a inasistencias de almnos - tutor</t>
  </si>
  <si>
    <t>acceder a amonestaciones de almnos - tutor</t>
  </si>
  <si>
    <t>acceder a calificaciones de almnos - tutor</t>
  </si>
  <si>
    <t>acceder a Anotaciones individuales - tutor</t>
  </si>
  <si>
    <t>acceder a inasistencias de almnos - alumno</t>
  </si>
  <si>
    <t>acceder a amonestaciones de almnos - alumno</t>
  </si>
  <si>
    <t>acceder a calificaciones de almnos - alumno</t>
  </si>
  <si>
    <t>visualizacion de materias, no se duplique con otros cursos</t>
  </si>
  <si>
    <t>acceder a Anotaciones individuales - alumno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</si>
</sst>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quot;-&quot;mm"/>
  </numFmts>
  <fonts count="42">
    <font>
      <sz val="10.0"/>
      <color rgb="FF000000"/>
      <name val="Arial"/>
      <scheme val="minor"/>
    </font>
    <font>
      <b/>
      <sz val="11.0"/>
      <color theme="0"/>
      <name val="Calibri"/>
    </font>
    <font>
      <b/>
      <sz val="11.0"/>
      <color rgb="FFFFFFFF"/>
      <name val="Calibri"/>
    </font>
    <font>
      <b/>
      <sz val="10.0"/>
      <color rgb="FF000000"/>
      <name val="Calibri"/>
    </font>
    <font>
      <b/>
      <sz val="10.0"/>
      <color theme="1"/>
      <name val="Calibri"/>
    </font>
    <font>
      <sz val="10.0"/>
      <color theme="1"/>
      <name val="Calibri"/>
    </font>
    <font>
      <sz val="10.0"/>
      <color rgb="FF000000"/>
      <name val="Calibri"/>
    </font>
    <font>
      <color theme="1"/>
      <name val="Calibri"/>
    </font>
    <font>
      <b/>
      <sz val="11.0"/>
      <color rgb="FF000000"/>
      <name val="Calibri"/>
    </font>
    <font>
      <b/>
      <sz val="12.0"/>
      <color rgb="FF000000"/>
      <name val="Calibri"/>
    </font>
    <font>
      <b/>
      <sz val="10.0"/>
      <color rgb="FF999999"/>
      <name val="Calibri"/>
    </font>
    <font>
      <color rgb="FF000000"/>
      <name val="Calibri"/>
    </font>
    <font>
      <color rgb="FF000000"/>
      <name val="&quot;docs-Calibri&quot;"/>
    </font>
    <font>
      <b/>
      <color rgb="FF999999"/>
      <name val="Calibri"/>
    </font>
    <font>
      <color rgb="FF000000"/>
      <name val="Arial"/>
    </font>
    <font>
      <sz val="10.0"/>
      <color rgb="FF4285F4"/>
      <name val="Calibri"/>
    </font>
    <font>
      <color theme="1"/>
      <name val="&quot;docs-Calibri&quot;"/>
    </font>
    <font>
      <b/>
      <color theme="1"/>
      <name val="Calibri"/>
    </font>
    <font>
      <color theme="1"/>
      <name val="Arial"/>
    </font>
    <font>
      <b/>
      <sz val="11.0"/>
      <color theme="1"/>
      <name val="Calibri"/>
    </font>
    <font>
      <sz val="10.0"/>
      <color rgb="FF2C2F56"/>
      <name val="Calibri"/>
    </font>
    <font>
      <sz val="12.0"/>
      <color theme="0"/>
      <name val="Calibri"/>
    </font>
    <font>
      <sz val="12.0"/>
      <color rgb="FFFFFFFF"/>
      <name val="Calibri"/>
    </font>
    <font>
      <b/>
      <sz val="12.0"/>
      <color theme="1"/>
      <name val="Calibri"/>
    </font>
    <font>
      <b/>
      <sz val="10.0"/>
      <color rgb="FFFF9900"/>
      <name val="Calibri"/>
    </font>
    <font>
      <sz val="12.0"/>
      <color rgb="FF000000"/>
      <name val="Calibri"/>
    </font>
    <font>
      <sz val="12.0"/>
      <color rgb="FF000000"/>
      <name val="Docs-Calibri"/>
    </font>
    <font>
      <b/>
      <sz val="10.0"/>
      <color rgb="FF000000"/>
      <name val="Docs-Calibri"/>
    </font>
    <font>
      <b/>
      <sz val="12.0"/>
      <color rgb="FFFF9900"/>
      <name val="Calibri"/>
    </font>
    <font>
      <b/>
      <color rgb="FF000000"/>
      <name val="Docs-Calibri"/>
    </font>
    <font>
      <b/>
      <color rgb="FF000000"/>
      <name val="Calibri"/>
    </font>
    <font>
      <u/>
      <sz val="12.0"/>
      <color rgb="FF000000"/>
      <name val="Calibri"/>
    </font>
    <font>
      <sz val="12.0"/>
      <color theme="1"/>
      <name val="Calibri"/>
    </font>
    <font>
      <color theme="1"/>
      <name val="Arial"/>
      <scheme val="minor"/>
    </font>
    <font>
      <b/>
      <sz val="14.0"/>
      <color rgb="FFF3F3F3"/>
      <name val="Arial"/>
      <scheme val="minor"/>
    </font>
    <font>
      <b/>
      <sz val="14.0"/>
      <color rgb="FFF2F2F2"/>
      <name val="Calibri"/>
    </font>
    <font/>
    <font>
      <sz val="11.0"/>
      <color rgb="FF000000"/>
      <name val="Calibri"/>
    </font>
    <font>
      <b/>
      <sz val="10.0"/>
      <color rgb="FFF2F2F2"/>
      <name val="Calibri"/>
    </font>
    <font>
      <b/>
      <sz val="11.0"/>
      <color rgb="FFF2F2F2"/>
      <name val="Calibri"/>
    </font>
    <font>
      <sz val="11.0"/>
      <color theme="1"/>
      <name val="Calibri"/>
    </font>
    <font>
      <b/>
      <sz val="10.0"/>
      <color rgb="FFB7B7B7"/>
      <name val="Calibri"/>
    </font>
  </fonts>
  <fills count="13">
    <fill>
      <patternFill patternType="none"/>
    </fill>
    <fill>
      <patternFill patternType="lightGray"/>
    </fill>
    <fill>
      <patternFill patternType="solid">
        <fgColor rgb="FF1F497D"/>
        <bgColor rgb="FF1F497D"/>
      </patternFill>
    </fill>
    <fill>
      <patternFill patternType="solid">
        <fgColor rgb="FFFFFFFF"/>
        <bgColor rgb="FFFFFFFF"/>
      </patternFill>
    </fill>
    <fill>
      <patternFill patternType="solid">
        <fgColor rgb="FFEBEFF1"/>
        <bgColor rgb="FFEBEFF1"/>
      </patternFill>
    </fill>
    <fill>
      <patternFill patternType="solid">
        <fgColor theme="6"/>
        <bgColor theme="6"/>
      </patternFill>
    </fill>
    <fill>
      <patternFill patternType="solid">
        <fgColor rgb="FFC53929"/>
        <bgColor rgb="FFC53929"/>
      </patternFill>
    </fill>
    <fill>
      <patternFill patternType="solid">
        <fgColor rgb="FFF8F2EB"/>
        <bgColor rgb="FFF8F2EB"/>
      </patternFill>
    </fill>
    <fill>
      <patternFill patternType="solid">
        <fgColor rgb="FFCCA677"/>
        <bgColor rgb="FFCCA677"/>
      </patternFill>
    </fill>
    <fill>
      <patternFill patternType="solid">
        <fgColor rgb="FFFCE5CD"/>
        <bgColor rgb="FFFCE5CD"/>
      </patternFill>
    </fill>
    <fill>
      <patternFill patternType="solid">
        <fgColor rgb="FF0B5394"/>
        <bgColor rgb="FF0B5394"/>
      </patternFill>
    </fill>
    <fill>
      <patternFill patternType="solid">
        <fgColor rgb="FFCCCCCC"/>
        <bgColor rgb="FFCCCCCC"/>
      </patternFill>
    </fill>
    <fill>
      <patternFill patternType="solid">
        <fgColor rgb="FFCFE2F3"/>
        <bgColor rgb="FFCFE2F3"/>
      </patternFill>
    </fill>
  </fills>
  <borders count="20">
    <border/>
    <border>
      <left style="thin">
        <color rgb="FF000000"/>
      </left>
      <right style="thin">
        <color rgb="FF000000"/>
      </right>
      <top style="thin">
        <color rgb="FF000000"/>
      </top>
    </border>
    <border>
      <top style="thin">
        <color rgb="FF000000"/>
      </top>
    </border>
    <border>
      <bottom style="thin">
        <color rgb="FF000000"/>
      </bottom>
    </border>
    <border>
      <left style="thin">
        <color rgb="FF000000"/>
      </left>
      <right style="thin">
        <color rgb="FF000000"/>
      </right>
      <top style="thin">
        <color rgb="FF000000"/>
      </top>
      <bottom style="thin">
        <color rgb="FF000000"/>
      </bottom>
    </border>
    <border>
      <left style="thin">
        <color rgb="FF000000"/>
      </left>
    </border>
    <border>
      <left style="thin">
        <color rgb="FFFFFFFF"/>
      </left>
      <right style="thin">
        <color rgb="FFFFFFFF"/>
      </right>
      <top style="thin">
        <color rgb="FFFFFFFF"/>
      </top>
      <bottom style="thin">
        <color rgb="FFFFFFFF"/>
      </bottom>
    </border>
    <border>
      <left style="thin">
        <color rgb="FF000000"/>
      </left>
      <bottom style="thin">
        <color rgb="FF000000"/>
      </bottom>
    </border>
    <border>
      <right style="thin">
        <color rgb="FF000000"/>
      </right>
      <bottom style="thin">
        <color rgb="FF000000"/>
      </bottom>
    </border>
    <border>
      <right style="thin">
        <color rgb="FFFFFFFF"/>
      </right>
      <top style="thin">
        <color rgb="FFFFFFFF"/>
      </top>
      <bottom style="thin">
        <color rgb="FFFFFFF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FFFFFF"/>
      </top>
      <bottom style="thin">
        <color rgb="FFFFFFFF"/>
      </bottom>
    </border>
    <border>
      <left style="thin">
        <color rgb="FFFFFFFF"/>
      </left>
      <right style="thin">
        <color rgb="FFFFFFFF"/>
      </right>
      <top style="thin">
        <color rgb="FFFFFFFF"/>
      </top>
    </border>
    <border>
      <left style="thin">
        <color rgb="FFFFFFFF"/>
      </left>
      <right style="thin">
        <color rgb="FFFFFFFF"/>
      </right>
      <bottom style="thin">
        <color rgb="FFFFFFFF"/>
      </bottom>
    </border>
    <border>
      <left style="thin">
        <color rgb="FF000000"/>
      </left>
      <top style="thin">
        <color rgb="FF000000"/>
      </top>
      <bottom style="thin">
        <color rgb="FF17365D"/>
      </bottom>
    </border>
    <border>
      <right style="thin">
        <color rgb="FF000000"/>
      </right>
      <top style="thin">
        <color rgb="FF000000"/>
      </top>
      <bottom style="thin">
        <color rgb="FF17365D"/>
      </bottom>
    </border>
    <border>
      <left style="thin">
        <color rgb="FF17365D"/>
      </left>
      <bottom style="thin">
        <color rgb="FF17365D"/>
      </bottom>
    </border>
    <border>
      <left style="thin">
        <color rgb="FF000000"/>
      </left>
      <right style="thin">
        <color rgb="FF000000"/>
      </right>
      <bottom style="thin">
        <color rgb="FF000000"/>
      </bottom>
    </border>
    <border>
      <top style="thin">
        <color rgb="FF000000"/>
      </top>
      <bottom style="thin">
        <color rgb="FF000000"/>
      </bottom>
    </border>
  </borders>
  <cellStyleXfs count="1">
    <xf borderId="0" fillId="0" fontId="0" numFmtId="0" applyAlignment="1" applyFont="1"/>
  </cellStyleXfs>
  <cellXfs count="185">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top" wrapText="1"/>
    </xf>
    <xf borderId="1" fillId="2" fontId="1" numFmtId="0" xfId="0" applyAlignment="1" applyBorder="1" applyFont="1">
      <alignment horizontal="center" readingOrder="0" shrinkToFit="0" vertical="center" wrapText="1"/>
    </xf>
    <xf borderId="1" fillId="2" fontId="2" numFmtId="0" xfId="0" applyAlignment="1" applyBorder="1" applyFont="1">
      <alignment horizontal="center" readingOrder="0" shrinkToFit="0" vertical="top" wrapText="1"/>
    </xf>
    <xf borderId="1" fillId="2" fontId="2" numFmtId="0" xfId="0" applyAlignment="1" applyBorder="1" applyFont="1">
      <alignment horizontal="center" readingOrder="0" shrinkToFit="0" vertical="center" wrapText="1"/>
    </xf>
    <xf borderId="1" fillId="2" fontId="1" numFmtId="0" xfId="0" applyAlignment="1" applyBorder="1" applyFont="1">
      <alignment horizontal="center" shrinkToFit="0" vertical="center" wrapText="1"/>
    </xf>
    <xf borderId="0" fillId="3" fontId="3" numFmtId="0" xfId="0" applyAlignment="1" applyFill="1" applyFont="1">
      <alignment readingOrder="0" shrinkToFit="0" vertical="top" wrapText="1"/>
    </xf>
    <xf borderId="0" fillId="3" fontId="3" numFmtId="0" xfId="0" applyAlignment="1" applyFont="1">
      <alignment horizontal="left" readingOrder="0" shrinkToFit="0" vertical="top" wrapText="1"/>
    </xf>
    <xf borderId="0" fillId="3" fontId="4" numFmtId="0" xfId="0" applyAlignment="1" applyFont="1">
      <alignment horizontal="center" readingOrder="0" shrinkToFit="0" vertical="center" wrapText="1"/>
    </xf>
    <xf borderId="0" fillId="3" fontId="3" numFmtId="0" xfId="0" applyAlignment="1" applyFont="1">
      <alignment horizontal="center" readingOrder="0" shrinkToFit="0" wrapText="1"/>
    </xf>
    <xf borderId="0" fillId="3" fontId="4" numFmtId="0" xfId="0" applyAlignment="1" applyFont="1">
      <alignment horizontal="center" readingOrder="0" shrinkToFit="0" vertical="top" wrapText="1"/>
    </xf>
    <xf borderId="0" fillId="3" fontId="3" numFmtId="0" xfId="0" applyAlignment="1" applyFont="1">
      <alignment horizontal="center" readingOrder="0" shrinkToFit="0" vertical="top" wrapText="1"/>
    </xf>
    <xf borderId="0" fillId="3" fontId="5" numFmtId="0" xfId="0" applyAlignment="1" applyFont="1">
      <alignment readingOrder="0" shrinkToFit="0" vertical="top" wrapText="1"/>
    </xf>
    <xf borderId="0" fillId="3" fontId="6" numFmtId="0" xfId="0" applyAlignment="1" applyFont="1">
      <alignment horizontal="left" readingOrder="0" shrinkToFit="0" vertical="top" wrapText="1"/>
    </xf>
    <xf borderId="0" fillId="3" fontId="7" numFmtId="0" xfId="0" applyAlignment="1" applyFont="1">
      <alignment horizontal="left" readingOrder="0" shrinkToFit="0" vertical="top" wrapText="1"/>
    </xf>
    <xf borderId="0" fillId="3" fontId="8" numFmtId="0" xfId="0" applyAlignment="1" applyFont="1">
      <alignment horizontal="center" readingOrder="0" shrinkToFit="0" vertical="center" wrapText="1"/>
    </xf>
    <xf borderId="0" fillId="3" fontId="9" numFmtId="0" xfId="0" applyAlignment="1" applyFont="1">
      <alignment horizontal="center" readingOrder="0"/>
    </xf>
    <xf borderId="0" fillId="4" fontId="10" numFmtId="0" xfId="0" applyAlignment="1" applyFill="1" applyFont="1">
      <alignment readingOrder="0" shrinkToFit="0" vertical="top" wrapText="1"/>
    </xf>
    <xf borderId="0" fillId="4" fontId="3" numFmtId="0" xfId="0" applyAlignment="1" applyFont="1">
      <alignment readingOrder="0" shrinkToFit="0" vertical="top" wrapText="1"/>
    </xf>
    <xf borderId="0" fillId="4" fontId="3" numFmtId="0" xfId="0" applyAlignment="1" applyFont="1">
      <alignment horizontal="left" readingOrder="0" shrinkToFit="0" vertical="top" wrapText="1"/>
    </xf>
    <xf borderId="0" fillId="4" fontId="4" numFmtId="0" xfId="0" applyAlignment="1" applyFont="1">
      <alignment horizontal="center" readingOrder="0" shrinkToFit="0" vertical="center" wrapText="1"/>
    </xf>
    <xf borderId="0" fillId="4" fontId="3" numFmtId="0" xfId="0" applyAlignment="1" applyFont="1">
      <alignment horizontal="center" readingOrder="0" shrinkToFit="0" wrapText="1"/>
    </xf>
    <xf borderId="0" fillId="4" fontId="4" numFmtId="0" xfId="0" applyAlignment="1" applyFont="1">
      <alignment horizontal="center" readingOrder="0" shrinkToFit="0" vertical="top" wrapText="1"/>
    </xf>
    <xf borderId="0" fillId="4" fontId="3" numFmtId="0" xfId="0" applyAlignment="1" applyFont="1">
      <alignment horizontal="center" readingOrder="0" shrinkToFit="0" vertical="top" wrapText="1"/>
    </xf>
    <xf borderId="0" fillId="4" fontId="5" numFmtId="0" xfId="0" applyAlignment="1" applyFont="1">
      <alignment readingOrder="0" shrinkToFit="0" vertical="top" wrapText="1"/>
    </xf>
    <xf borderId="0" fillId="4" fontId="6" numFmtId="0" xfId="0" applyAlignment="1" applyFont="1">
      <alignment horizontal="left" readingOrder="0" shrinkToFit="0" vertical="top" wrapText="1"/>
    </xf>
    <xf borderId="0" fillId="4" fontId="11" numFmtId="0" xfId="0" applyAlignment="1" applyFont="1">
      <alignment horizontal="left" readingOrder="0" shrinkToFit="0" vertical="top" wrapText="1"/>
    </xf>
    <xf borderId="0" fillId="4" fontId="8" numFmtId="0" xfId="0" applyAlignment="1" applyFont="1">
      <alignment horizontal="center" readingOrder="0" shrinkToFit="0" vertical="center" wrapText="1"/>
    </xf>
    <xf borderId="0" fillId="4" fontId="9" numFmtId="0" xfId="0" applyAlignment="1" applyFont="1">
      <alignment horizontal="center" readingOrder="0"/>
    </xf>
    <xf borderId="0" fillId="3" fontId="10" numFmtId="0" xfId="0" applyAlignment="1" applyFont="1">
      <alignment readingOrder="0" shrinkToFit="0" vertical="top" wrapText="1"/>
    </xf>
    <xf borderId="0" fillId="3" fontId="11" numFmtId="0" xfId="0" applyAlignment="1" applyFont="1">
      <alignment horizontal="left" readingOrder="0" shrinkToFit="0" vertical="top" wrapText="1"/>
    </xf>
    <xf borderId="0" fillId="4" fontId="7" numFmtId="0" xfId="0" applyAlignment="1" applyFont="1">
      <alignment horizontal="left" readingOrder="0" shrinkToFit="0" vertical="top" wrapText="1"/>
    </xf>
    <xf borderId="0" fillId="3" fontId="12" numFmtId="0" xfId="0" applyAlignment="1" applyFont="1">
      <alignment readingOrder="0" vertical="top"/>
    </xf>
    <xf borderId="0" fillId="3" fontId="5" numFmtId="0" xfId="0" applyAlignment="1" applyFont="1">
      <alignment horizontal="left" readingOrder="0" shrinkToFit="0" vertical="top" wrapText="1"/>
    </xf>
    <xf borderId="2" fillId="4" fontId="3" numFmtId="0" xfId="0" applyAlignment="1" applyBorder="1" applyFont="1">
      <alignment readingOrder="0" shrinkToFit="0" vertical="top" wrapText="1"/>
    </xf>
    <xf borderId="2" fillId="4" fontId="3" numFmtId="0" xfId="0" applyAlignment="1" applyBorder="1" applyFont="1">
      <alignment horizontal="left" readingOrder="0" shrinkToFit="0" vertical="top" wrapText="1"/>
    </xf>
    <xf borderId="0" fillId="4" fontId="12" numFmtId="0" xfId="0" applyAlignment="1" applyFont="1">
      <alignment readingOrder="0" vertical="top"/>
    </xf>
    <xf borderId="0" fillId="4" fontId="5" numFmtId="0" xfId="0" applyAlignment="1" applyFont="1">
      <alignment horizontal="left" readingOrder="0" shrinkToFit="0" vertical="top" wrapText="1"/>
    </xf>
    <xf borderId="0" fillId="4" fontId="13" numFmtId="0" xfId="0" applyAlignment="1" applyFont="1">
      <alignment readingOrder="0" shrinkToFit="0" vertical="top" wrapText="1"/>
    </xf>
    <xf borderId="0" fillId="4" fontId="14" numFmtId="0" xfId="0" applyAlignment="1" applyFont="1">
      <alignment horizontal="left" readingOrder="0" shrinkToFit="0" wrapText="1"/>
    </xf>
    <xf borderId="0" fillId="3" fontId="13" numFmtId="0" xfId="0" applyAlignment="1" applyFont="1">
      <alignment readingOrder="0" shrinkToFit="0" vertical="top" wrapText="1"/>
    </xf>
    <xf borderId="0" fillId="3" fontId="14" numFmtId="0" xfId="0" applyAlignment="1" applyFont="1">
      <alignment horizontal="left" readingOrder="0" shrinkToFit="0" wrapText="1"/>
    </xf>
    <xf borderId="0" fillId="5" fontId="10" numFmtId="0" xfId="0" applyAlignment="1" applyFill="1" applyFont="1">
      <alignment readingOrder="0" shrinkToFit="0" vertical="top" wrapText="1"/>
    </xf>
    <xf borderId="0" fillId="5" fontId="3" numFmtId="0" xfId="0" applyAlignment="1" applyFont="1">
      <alignment readingOrder="0" shrinkToFit="0" vertical="top" wrapText="1"/>
    </xf>
    <xf borderId="0" fillId="5" fontId="3" numFmtId="0" xfId="0" applyAlignment="1" applyFont="1">
      <alignment horizontal="left" readingOrder="0" shrinkToFit="0" vertical="top" wrapText="1"/>
    </xf>
    <xf borderId="0" fillId="5" fontId="4" numFmtId="0" xfId="0" applyAlignment="1" applyFont="1">
      <alignment horizontal="center" readingOrder="0" shrinkToFit="0" vertical="center" wrapText="1"/>
    </xf>
    <xf borderId="0" fillId="5" fontId="3" numFmtId="0" xfId="0" applyAlignment="1" applyFont="1">
      <alignment horizontal="center" readingOrder="0" shrinkToFit="0" wrapText="1"/>
    </xf>
    <xf borderId="0" fillId="5" fontId="4" numFmtId="0" xfId="0" applyAlignment="1" applyFont="1">
      <alignment horizontal="center" readingOrder="0" shrinkToFit="0" vertical="top" wrapText="1"/>
    </xf>
    <xf borderId="0" fillId="5" fontId="3" numFmtId="0" xfId="0" applyAlignment="1" applyFont="1">
      <alignment horizontal="center" readingOrder="0" shrinkToFit="0" vertical="top" wrapText="1"/>
    </xf>
    <xf borderId="0" fillId="5" fontId="15" numFmtId="0" xfId="0" applyAlignment="1" applyFont="1">
      <alignment horizontal="left" readingOrder="0" shrinkToFit="0" vertical="top" wrapText="1"/>
    </xf>
    <xf borderId="2" fillId="3" fontId="3" numFmtId="0" xfId="0" applyAlignment="1" applyBorder="1" applyFont="1">
      <alignment readingOrder="0" shrinkToFit="0" vertical="top" wrapText="1"/>
    </xf>
    <xf borderId="2" fillId="3" fontId="3" numFmtId="0" xfId="0" applyAlignment="1" applyBorder="1" applyFont="1">
      <alignment horizontal="left" readingOrder="0" shrinkToFit="0" vertical="top" wrapText="1"/>
    </xf>
    <xf borderId="0" fillId="3" fontId="16" numFmtId="0" xfId="0" applyAlignment="1" applyFont="1">
      <alignment readingOrder="0" vertical="top"/>
    </xf>
    <xf borderId="0" fillId="4" fontId="7" numFmtId="0" xfId="0" applyAlignment="1" applyFont="1">
      <alignment readingOrder="0" shrinkToFit="0" vertical="top" wrapText="1"/>
    </xf>
    <xf borderId="0" fillId="3" fontId="7" numFmtId="0" xfId="0" applyAlignment="1" applyFont="1">
      <alignment readingOrder="0" shrinkToFit="0" vertical="top" wrapText="1"/>
    </xf>
    <xf borderId="0" fillId="4" fontId="5" numFmtId="0" xfId="0" applyAlignment="1" applyFont="1">
      <alignment readingOrder="0" shrinkToFit="0" vertical="top" wrapText="1"/>
    </xf>
    <xf borderId="0" fillId="3" fontId="5" numFmtId="0" xfId="0" applyAlignment="1" applyFont="1">
      <alignment readingOrder="0" shrinkToFit="0" vertical="top" wrapText="1"/>
    </xf>
    <xf borderId="0" fillId="4" fontId="17" numFmtId="0" xfId="0" applyAlignment="1" applyFont="1">
      <alignment readingOrder="0" shrinkToFit="0" vertical="top" wrapText="1"/>
    </xf>
    <xf borderId="3" fillId="3" fontId="3" numFmtId="0" xfId="0" applyAlignment="1" applyBorder="1" applyFont="1">
      <alignment readingOrder="0" shrinkToFit="0" vertical="top" wrapText="1"/>
    </xf>
    <xf borderId="3" fillId="3" fontId="17" numFmtId="0" xfId="0" applyAlignment="1" applyBorder="1" applyFont="1">
      <alignment readingOrder="0" shrinkToFit="0" vertical="top" wrapText="1"/>
    </xf>
    <xf borderId="0" fillId="4" fontId="17" numFmtId="0" xfId="0" applyAlignment="1" applyFont="1">
      <alignment shrinkToFit="0" vertical="top" wrapText="1"/>
    </xf>
    <xf borderId="0" fillId="4" fontId="17" numFmtId="0" xfId="0" applyAlignment="1" applyFont="1">
      <alignment horizontal="center" shrinkToFit="0" wrapText="1"/>
    </xf>
    <xf borderId="0" fillId="4" fontId="17" numFmtId="0" xfId="0" applyAlignment="1" applyFont="1">
      <alignment horizontal="center" shrinkToFit="0" vertical="bottom" wrapText="1"/>
    </xf>
    <xf borderId="0" fillId="4" fontId="18" numFmtId="0" xfId="0" applyAlignment="1" applyFont="1">
      <alignment vertical="top"/>
    </xf>
    <xf borderId="0" fillId="4" fontId="17" numFmtId="0" xfId="0" applyAlignment="1" applyFont="1">
      <alignment horizontal="center" shrinkToFit="0" vertical="top" wrapText="1"/>
    </xf>
    <xf borderId="0" fillId="4" fontId="7" numFmtId="0" xfId="0" applyAlignment="1" applyFont="1">
      <alignment shrinkToFit="0" vertical="top" wrapText="1"/>
    </xf>
    <xf borderId="0" fillId="4" fontId="19" numFmtId="0" xfId="0" applyAlignment="1" applyFont="1">
      <alignment horizontal="center" shrinkToFit="0" wrapText="1"/>
    </xf>
    <xf borderId="0" fillId="4" fontId="18" numFmtId="0" xfId="0" applyFont="1"/>
    <xf borderId="0" fillId="3" fontId="17" numFmtId="0" xfId="0" applyAlignment="1" applyFont="1">
      <alignment readingOrder="0" shrinkToFit="0" vertical="top" wrapText="1"/>
    </xf>
    <xf borderId="0" fillId="5" fontId="17" numFmtId="0" xfId="0" applyAlignment="1" applyFont="1">
      <alignment readingOrder="0" shrinkToFit="0" vertical="top" wrapText="1"/>
    </xf>
    <xf borderId="0" fillId="5" fontId="4" numFmtId="0" xfId="0" applyAlignment="1" applyFont="1">
      <alignment horizontal="center" readingOrder="0" shrinkToFit="0" vertical="top" wrapText="1"/>
    </xf>
    <xf borderId="0" fillId="5" fontId="15" numFmtId="0" xfId="0" applyAlignment="1" applyFont="1">
      <alignment readingOrder="0" shrinkToFit="0" vertical="top" wrapText="1"/>
    </xf>
    <xf borderId="0" fillId="3" fontId="20" numFmtId="0" xfId="0" applyAlignment="1" applyFont="1">
      <alignment readingOrder="0" shrinkToFit="0" vertical="top" wrapText="1"/>
    </xf>
    <xf borderId="3" fillId="4" fontId="3" numFmtId="0" xfId="0" applyAlignment="1" applyBorder="1" applyFont="1">
      <alignment readingOrder="0" shrinkToFit="0" vertical="top" wrapText="1"/>
    </xf>
    <xf borderId="3" fillId="4" fontId="17" numFmtId="0" xfId="0" applyAlignment="1" applyBorder="1" applyFont="1">
      <alignment readingOrder="0" shrinkToFit="0" vertical="top" wrapText="1"/>
    </xf>
    <xf borderId="0" fillId="3" fontId="4" numFmtId="0" xfId="0" applyAlignment="1" applyFont="1">
      <alignment horizontal="center" readingOrder="0" shrinkToFit="0" vertical="top" wrapText="1"/>
    </xf>
    <xf borderId="0" fillId="3" fontId="11" numFmtId="0" xfId="0" applyAlignment="1" applyFont="1">
      <alignment readingOrder="0" shrinkToFit="0" vertical="top" wrapText="1"/>
    </xf>
    <xf borderId="0" fillId="4" fontId="4" numFmtId="0" xfId="0" applyAlignment="1" applyFont="1">
      <alignment horizontal="center" readingOrder="0" shrinkToFit="0" vertical="top" wrapText="1"/>
    </xf>
    <xf borderId="0" fillId="4" fontId="11" numFmtId="0" xfId="0" applyAlignment="1" applyFont="1">
      <alignment readingOrder="0" shrinkToFit="0" vertical="top" wrapText="1"/>
    </xf>
    <xf borderId="0" fillId="4" fontId="20" numFmtId="0" xfId="0" applyAlignment="1" applyFont="1">
      <alignment readingOrder="0" shrinkToFit="0" vertical="top" wrapText="1"/>
    </xf>
    <xf borderId="0" fillId="4" fontId="19" numFmtId="0" xfId="0" applyAlignment="1" applyFont="1">
      <alignment horizontal="center" shrinkToFit="0" vertical="bottom" wrapText="1"/>
    </xf>
    <xf borderId="0" fillId="4" fontId="18" numFmtId="0" xfId="0" applyAlignment="1" applyFont="1">
      <alignment vertical="bottom"/>
    </xf>
    <xf borderId="0" fillId="3" fontId="7" numFmtId="0" xfId="0" applyAlignment="1" applyFont="1">
      <alignment readingOrder="0" vertical="top"/>
    </xf>
    <xf borderId="0" fillId="3" fontId="17" numFmtId="0" xfId="0" applyAlignment="1" applyFont="1">
      <alignment shrinkToFit="0" vertical="top" wrapText="1"/>
    </xf>
    <xf borderId="4" fillId="6" fontId="21" numFmtId="0" xfId="0" applyAlignment="1" applyBorder="1" applyFill="1" applyFont="1">
      <alignment horizontal="center" readingOrder="0" shrinkToFit="0" vertical="center" wrapText="1"/>
    </xf>
    <xf borderId="4" fillId="6" fontId="22" numFmtId="0" xfId="0" applyAlignment="1" applyBorder="1" applyFont="1">
      <alignment horizontal="center" readingOrder="0" shrinkToFit="0" vertical="center" wrapText="1"/>
    </xf>
    <xf borderId="4" fillId="3" fontId="9" numFmtId="0" xfId="0" applyAlignment="1" applyBorder="1" applyFont="1">
      <alignment horizontal="center" readingOrder="0" shrinkToFit="0" vertical="center" wrapText="1"/>
    </xf>
    <xf borderId="4" fillId="3" fontId="23" numFmtId="0" xfId="0" applyAlignment="1" applyBorder="1" applyFont="1">
      <alignment horizontal="center" readingOrder="0" shrinkToFit="0" vertical="center" wrapText="1"/>
    </xf>
    <xf borderId="4" fillId="3" fontId="3" numFmtId="0" xfId="0" applyAlignment="1" applyBorder="1" applyFont="1">
      <alignment readingOrder="0" shrinkToFit="0" vertical="center" wrapText="1"/>
    </xf>
    <xf borderId="4" fillId="3" fontId="6" numFmtId="0" xfId="0" applyAlignment="1" applyBorder="1" applyFont="1">
      <alignment readingOrder="0" shrinkToFit="0" vertical="top" wrapText="1"/>
    </xf>
    <xf borderId="4" fillId="3" fontId="3" numFmtId="0" xfId="0" applyAlignment="1" applyBorder="1" applyFont="1">
      <alignment horizontal="center" readingOrder="0" shrinkToFit="0" wrapText="1"/>
    </xf>
    <xf borderId="4" fillId="3" fontId="4" numFmtId="0" xfId="0" applyAlignment="1" applyBorder="1" applyFont="1">
      <alignment horizontal="center" readingOrder="0" shrinkToFit="0" vertical="top" wrapText="1"/>
    </xf>
    <xf borderId="4" fillId="3" fontId="3" numFmtId="0" xfId="0" applyAlignment="1" applyBorder="1" applyFont="1">
      <alignment horizontal="center" readingOrder="0" shrinkToFit="0" vertical="top" wrapText="1"/>
    </xf>
    <xf borderId="4" fillId="3" fontId="24" numFmtId="0" xfId="0" applyAlignment="1" applyBorder="1" applyFont="1">
      <alignment horizontal="center" readingOrder="0" shrinkToFit="0" vertical="center" wrapText="1"/>
    </xf>
    <xf borderId="4" fillId="3" fontId="6" numFmtId="0" xfId="0" applyAlignment="1" applyBorder="1" applyFont="1">
      <alignment horizontal="left" readingOrder="0" shrinkToFit="0" vertical="top" wrapText="1"/>
    </xf>
    <xf borderId="4" fillId="3" fontId="6" numFmtId="0" xfId="0" applyAlignment="1" applyBorder="1" applyFont="1">
      <alignment horizontal="left" readingOrder="0" shrinkToFit="0" wrapText="1"/>
    </xf>
    <xf borderId="4" fillId="3" fontId="25" numFmtId="0" xfId="0" applyAlignment="1" applyBorder="1" applyFont="1">
      <alignment readingOrder="0" shrinkToFit="0" vertical="top" wrapText="1"/>
    </xf>
    <xf borderId="4" fillId="3" fontId="9" numFmtId="164" xfId="0" applyAlignment="1" applyBorder="1" applyFont="1" applyNumberFormat="1">
      <alignment horizontal="center" readingOrder="0" vertical="center"/>
    </xf>
    <xf borderId="4" fillId="3" fontId="23" numFmtId="0" xfId="0" applyAlignment="1" applyBorder="1" applyFont="1">
      <alignment horizontal="center" readingOrder="0" shrinkToFit="0" vertical="center" wrapText="1"/>
    </xf>
    <xf borderId="0" fillId="3" fontId="26" numFmtId="0" xfId="0" applyAlignment="1" applyFont="1">
      <alignment horizontal="left" readingOrder="0"/>
    </xf>
    <xf borderId="4" fillId="3" fontId="25" numFmtId="0" xfId="0" applyAlignment="1" applyBorder="1" applyFont="1">
      <alignment horizontal="left" readingOrder="0" shrinkToFit="0" vertical="center" wrapText="1"/>
    </xf>
    <xf borderId="4" fillId="3" fontId="23" numFmtId="0" xfId="0" applyAlignment="1" applyBorder="1" applyFont="1">
      <alignment readingOrder="0" shrinkToFit="0" vertical="center" wrapText="1"/>
    </xf>
    <xf borderId="4" fillId="7" fontId="9" numFmtId="0" xfId="0" applyAlignment="1" applyBorder="1" applyFill="1" applyFont="1">
      <alignment horizontal="center" readingOrder="0" shrinkToFit="0" vertical="center" wrapText="1"/>
    </xf>
    <xf borderId="4" fillId="7" fontId="23" numFmtId="0" xfId="0" applyAlignment="1" applyBorder="1" applyFont="1">
      <alignment horizontal="center" readingOrder="0" shrinkToFit="0" vertical="center" wrapText="1"/>
    </xf>
    <xf borderId="4" fillId="7" fontId="3" numFmtId="0" xfId="0" applyAlignment="1" applyBorder="1" applyFont="1">
      <alignment horizontal="left" readingOrder="0" shrinkToFit="0" vertical="center" wrapText="1"/>
    </xf>
    <xf borderId="4" fillId="7" fontId="6" numFmtId="0" xfId="0" applyAlignment="1" applyBorder="1" applyFont="1">
      <alignment readingOrder="0" shrinkToFit="0" vertical="center" wrapText="1"/>
    </xf>
    <xf borderId="4" fillId="7" fontId="3" numFmtId="0" xfId="0" applyAlignment="1" applyBorder="1" applyFont="1">
      <alignment horizontal="center" readingOrder="0" shrinkToFit="0" wrapText="1"/>
    </xf>
    <xf borderId="0" fillId="7" fontId="4" numFmtId="0" xfId="0" applyAlignment="1" applyFont="1">
      <alignment horizontal="center" readingOrder="0" shrinkToFit="0" vertical="top" wrapText="1"/>
    </xf>
    <xf borderId="4" fillId="7" fontId="3" numFmtId="0" xfId="0" applyAlignment="1" applyBorder="1" applyFont="1">
      <alignment horizontal="center" readingOrder="0" shrinkToFit="0" vertical="top" wrapText="1"/>
    </xf>
    <xf borderId="4" fillId="7" fontId="24" numFmtId="0" xfId="0" applyAlignment="1" applyBorder="1" applyFont="1">
      <alignment horizontal="center" readingOrder="0" shrinkToFit="0" vertical="center" wrapText="1"/>
    </xf>
    <xf borderId="4" fillId="7" fontId="6" numFmtId="0" xfId="0" applyAlignment="1" applyBorder="1" applyFont="1">
      <alignment horizontal="left" readingOrder="0" shrinkToFit="0" vertical="top" wrapText="1"/>
    </xf>
    <xf borderId="4" fillId="7" fontId="5" numFmtId="0" xfId="0" applyAlignment="1" applyBorder="1" applyFont="1">
      <alignment horizontal="left" readingOrder="0" shrinkToFit="0" vertical="top" wrapText="1"/>
    </xf>
    <xf borderId="4" fillId="7" fontId="6" numFmtId="0" xfId="0" applyAlignment="1" applyBorder="1" applyFont="1">
      <alignment readingOrder="0" shrinkToFit="0" vertical="top" wrapText="1"/>
    </xf>
    <xf borderId="4" fillId="7" fontId="25" numFmtId="0" xfId="0" applyAlignment="1" applyBorder="1" applyFont="1">
      <alignment readingOrder="0" shrinkToFit="0" vertical="top" wrapText="1"/>
    </xf>
    <xf borderId="4" fillId="7" fontId="9" numFmtId="164" xfId="0" applyAlignment="1" applyBorder="1" applyFont="1" applyNumberFormat="1">
      <alignment horizontal="center" readingOrder="0" vertical="center"/>
    </xf>
    <xf borderId="4" fillId="7" fontId="23" numFmtId="0" xfId="0" applyAlignment="1" applyBorder="1" applyFont="1">
      <alignment horizontal="center" readingOrder="0" shrinkToFit="0" vertical="center" wrapText="1"/>
    </xf>
    <xf borderId="4" fillId="7" fontId="25" numFmtId="0" xfId="0" applyAlignment="1" applyBorder="1" applyFont="1">
      <alignment horizontal="left" readingOrder="0" shrinkToFit="0" vertical="center" wrapText="1"/>
    </xf>
    <xf borderId="4" fillId="7" fontId="23" numFmtId="0" xfId="0" applyAlignment="1" applyBorder="1" applyFont="1">
      <alignment readingOrder="0" shrinkToFit="0" vertical="center" wrapText="1"/>
    </xf>
    <xf borderId="4" fillId="4" fontId="27" numFmtId="0" xfId="0" applyAlignment="1" applyBorder="1" applyFont="1">
      <alignment horizontal="left" readingOrder="0" shrinkToFit="0" vertical="center" wrapText="1"/>
    </xf>
    <xf borderId="4" fillId="3" fontId="6" numFmtId="0" xfId="0" applyAlignment="1" applyBorder="1" applyFont="1">
      <alignment readingOrder="0" shrinkToFit="0" vertical="center" wrapText="1"/>
    </xf>
    <xf borderId="4" fillId="3" fontId="5" numFmtId="0" xfId="0" applyAlignment="1" applyBorder="1" applyFont="1">
      <alignment horizontal="left" readingOrder="0" shrinkToFit="0" vertical="top" wrapText="1"/>
    </xf>
    <xf borderId="4" fillId="7" fontId="20" numFmtId="0" xfId="0" applyAlignment="1" applyBorder="1" applyFont="1">
      <alignment readingOrder="0" shrinkToFit="0" wrapText="1"/>
    </xf>
    <xf borderId="4" fillId="3" fontId="3" numFmtId="0" xfId="0" applyAlignment="1" applyBorder="1" applyFont="1">
      <alignment horizontal="left" readingOrder="0" shrinkToFit="0" vertical="center" wrapText="1"/>
    </xf>
    <xf borderId="4" fillId="3" fontId="25" numFmtId="0" xfId="0" applyAlignment="1" applyBorder="1" applyFont="1">
      <alignment readingOrder="0" shrinkToFit="0" vertical="center" wrapText="1"/>
    </xf>
    <xf borderId="4" fillId="3" fontId="28" numFmtId="0" xfId="0" applyAlignment="1" applyBorder="1" applyFont="1">
      <alignment horizontal="center" readingOrder="0" shrinkToFit="0" vertical="center" wrapText="1"/>
    </xf>
    <xf borderId="5" fillId="3" fontId="20" numFmtId="0" xfId="0" applyAlignment="1" applyBorder="1" applyFont="1">
      <alignment readingOrder="0" shrinkToFit="0" wrapText="1"/>
    </xf>
    <xf borderId="4" fillId="7" fontId="29" numFmtId="0" xfId="0" applyAlignment="1" applyBorder="1" applyFont="1">
      <alignment horizontal="left" readingOrder="0" shrinkToFit="0" vertical="center" wrapText="1"/>
    </xf>
    <xf borderId="4" fillId="7" fontId="25" numFmtId="0" xfId="0" applyAlignment="1" applyBorder="1" applyFont="1">
      <alignment readingOrder="0" shrinkToFit="0" vertical="center" wrapText="1"/>
    </xf>
    <xf borderId="4" fillId="7" fontId="28" numFmtId="0" xfId="0" applyAlignment="1" applyBorder="1" applyFont="1">
      <alignment horizontal="center" readingOrder="0" shrinkToFit="0" vertical="center" wrapText="1"/>
    </xf>
    <xf borderId="0" fillId="3" fontId="3" numFmtId="0" xfId="0" applyAlignment="1" applyFont="1">
      <alignment horizontal="left" readingOrder="0" shrinkToFit="0" vertical="center" wrapText="1"/>
    </xf>
    <xf borderId="4" fillId="7" fontId="30" numFmtId="0" xfId="0" applyAlignment="1" applyBorder="1" applyFont="1">
      <alignment horizontal="left" readingOrder="0" shrinkToFit="0" vertical="center" wrapText="1"/>
    </xf>
    <xf borderId="4" fillId="7" fontId="31" numFmtId="0" xfId="0" applyAlignment="1" applyBorder="1" applyFont="1">
      <alignment readingOrder="0" shrinkToFit="0" vertical="center" wrapText="1"/>
    </xf>
    <xf borderId="3" fillId="3" fontId="3" numFmtId="0" xfId="0" applyAlignment="1" applyBorder="1" applyFont="1">
      <alignment horizontal="left" readingOrder="0" shrinkToFit="0" vertical="center" wrapText="1"/>
    </xf>
    <xf borderId="4" fillId="8" fontId="32" numFmtId="0" xfId="0" applyAlignment="1" applyBorder="1" applyFill="1" applyFont="1">
      <alignment horizontal="center" readingOrder="0" shrinkToFit="0" vertical="center" wrapText="1"/>
    </xf>
    <xf borderId="4" fillId="9" fontId="9" numFmtId="0" xfId="0" applyAlignment="1" applyBorder="1" applyFill="1" applyFont="1">
      <alignment readingOrder="0" shrinkToFit="0" vertical="top" wrapText="1"/>
    </xf>
    <xf borderId="4" fillId="3" fontId="9" numFmtId="0" xfId="0" applyAlignment="1" applyBorder="1" applyFont="1">
      <alignment horizontal="center" readingOrder="0" vertical="center"/>
    </xf>
    <xf borderId="4" fillId="9" fontId="9" numFmtId="0" xfId="0" applyAlignment="1" applyBorder="1" applyFont="1">
      <alignment readingOrder="0" shrinkToFit="0" vertical="center" wrapText="1"/>
    </xf>
    <xf borderId="4" fillId="7" fontId="9" numFmtId="0" xfId="0" applyAlignment="1" applyBorder="1" applyFont="1">
      <alignment horizontal="left" readingOrder="0" shrinkToFit="0" vertical="center" wrapText="1"/>
    </xf>
    <xf borderId="4" fillId="3" fontId="25" numFmtId="0" xfId="0" applyAlignment="1" applyBorder="1" applyFont="1">
      <alignment horizontal="left" shrinkToFit="0" vertical="center" wrapText="1"/>
    </xf>
    <xf borderId="4" fillId="3" fontId="9" numFmtId="0" xfId="0" applyAlignment="1" applyBorder="1" applyFont="1">
      <alignment horizontal="left" readingOrder="0" shrinkToFit="0" vertical="center" wrapText="1"/>
    </xf>
    <xf borderId="4" fillId="7" fontId="25" numFmtId="0" xfId="0" applyAlignment="1" applyBorder="1" applyFont="1">
      <alignment horizontal="left" shrinkToFit="0" vertical="center" wrapText="1"/>
    </xf>
    <xf borderId="6" fillId="0" fontId="33" numFmtId="0" xfId="0" applyAlignment="1" applyBorder="1" applyFont="1">
      <alignment horizontal="right" vertical="center"/>
    </xf>
    <xf borderId="0" fillId="10" fontId="34" numFmtId="0" xfId="0" applyAlignment="1" applyFill="1" applyFont="1">
      <alignment horizontal="center" readingOrder="0"/>
    </xf>
    <xf borderId="6" fillId="0" fontId="33" numFmtId="0" xfId="0" applyBorder="1" applyFont="1"/>
    <xf borderId="7" fillId="2" fontId="35" numFmtId="0" xfId="0" applyAlignment="1" applyBorder="1" applyFont="1">
      <alignment horizontal="center" readingOrder="0" shrinkToFit="0" vertical="center" wrapText="1"/>
    </xf>
    <xf borderId="8" fillId="0" fontId="36" numFmtId="0" xfId="0" applyBorder="1" applyFont="1"/>
    <xf borderId="9" fillId="0" fontId="37" numFmtId="0" xfId="0" applyAlignment="1" applyBorder="1" applyFont="1">
      <alignment shrinkToFit="0" wrapText="0"/>
    </xf>
    <xf borderId="4" fillId="2" fontId="38" numFmtId="0" xfId="0" applyAlignment="1" applyBorder="1" applyFont="1">
      <alignment horizontal="right" readingOrder="0" shrinkToFit="0" vertical="center" wrapText="1"/>
    </xf>
    <xf borderId="4" fillId="0" fontId="6" numFmtId="0" xfId="0" applyAlignment="1" applyBorder="1" applyFont="1">
      <alignment horizontal="left" readingOrder="0" shrinkToFit="0" vertical="center" wrapText="1"/>
    </xf>
    <xf borderId="6" fillId="0" fontId="37" numFmtId="0" xfId="0" applyAlignment="1" applyBorder="1" applyFont="1">
      <alignment horizontal="right" shrinkToFit="0" vertical="center" wrapText="0"/>
    </xf>
    <xf borderId="6" fillId="0" fontId="37" numFmtId="0" xfId="0" applyAlignment="1" applyBorder="1" applyFont="1">
      <alignment shrinkToFit="0" wrapText="0"/>
    </xf>
    <xf borderId="10" fillId="2" fontId="35" numFmtId="0" xfId="0" applyAlignment="1" applyBorder="1" applyFont="1">
      <alignment horizontal="center" readingOrder="0" shrinkToFit="0" vertical="center" wrapText="1"/>
    </xf>
    <xf borderId="11" fillId="0" fontId="36" numFmtId="0" xfId="0" applyBorder="1" applyFont="1"/>
    <xf borderId="12" fillId="0" fontId="37" numFmtId="0" xfId="0" applyAlignment="1" applyBorder="1" applyFont="1">
      <alignment shrinkToFit="0" wrapText="0"/>
    </xf>
    <xf borderId="1" fillId="2" fontId="38" numFmtId="0" xfId="0" applyAlignment="1" applyBorder="1" applyFont="1">
      <alignment horizontal="right" readingOrder="0" shrinkToFit="0" vertical="center" wrapText="1"/>
    </xf>
    <xf borderId="13" fillId="0" fontId="37" numFmtId="0" xfId="0" applyAlignment="1" applyBorder="1" applyFont="1">
      <alignment horizontal="right" shrinkToFit="0" vertical="center" wrapText="0"/>
    </xf>
    <xf borderId="13" fillId="0" fontId="37" numFmtId="0" xfId="0" applyAlignment="1" applyBorder="1" applyFont="1">
      <alignment shrinkToFit="0" wrapText="0"/>
    </xf>
    <xf borderId="4" fillId="0" fontId="37" numFmtId="0" xfId="0" applyAlignment="1" applyBorder="1" applyFont="1">
      <alignment readingOrder="0" shrinkToFit="0" wrapText="0"/>
    </xf>
    <xf borderId="0" fillId="2" fontId="38" numFmtId="0" xfId="0" applyAlignment="1" applyFont="1">
      <alignment horizontal="right" readingOrder="0" shrinkToFit="0" vertical="center" wrapText="1"/>
    </xf>
    <xf borderId="14" fillId="0" fontId="37" numFmtId="0" xfId="0" applyAlignment="1" applyBorder="1" applyFont="1">
      <alignment horizontal="right" shrinkToFit="0" vertical="center" wrapText="0"/>
    </xf>
    <xf borderId="14" fillId="0" fontId="37" numFmtId="0" xfId="0" applyAlignment="1" applyBorder="1" applyFont="1">
      <alignment shrinkToFit="0" wrapText="0"/>
    </xf>
    <xf borderId="13" fillId="0" fontId="33" numFmtId="0" xfId="0" applyAlignment="1" applyBorder="1" applyFont="1">
      <alignment horizontal="right" vertical="center"/>
    </xf>
    <xf borderId="13" fillId="0" fontId="33" numFmtId="0" xfId="0" applyBorder="1" applyFont="1"/>
    <xf borderId="9" fillId="0" fontId="33" numFmtId="0" xfId="0" applyBorder="1" applyFont="1"/>
    <xf borderId="4" fillId="2" fontId="39" numFmtId="0" xfId="0" applyAlignment="1" applyBorder="1" applyFont="1">
      <alignment horizontal="right" readingOrder="0" shrinkToFit="0" vertical="center" wrapText="1"/>
    </xf>
    <xf borderId="4" fillId="0" fontId="11" numFmtId="0" xfId="0" applyAlignment="1" applyBorder="1" applyFont="1">
      <alignment horizontal="left" readingOrder="0" shrinkToFit="0" vertical="bottom" wrapText="1"/>
    </xf>
    <xf borderId="14" fillId="3" fontId="39" numFmtId="0" xfId="0" applyAlignment="1" applyBorder="1" applyFont="1">
      <alignment horizontal="right" shrinkToFit="0" vertical="center" wrapText="1"/>
    </xf>
    <xf borderId="14" fillId="3" fontId="11" numFmtId="0" xfId="0" applyAlignment="1" applyBorder="1" applyFont="1">
      <alignment horizontal="left" readingOrder="0" shrinkToFit="0" vertical="bottom" wrapText="1"/>
    </xf>
    <xf borderId="6" fillId="3" fontId="33" numFmtId="0" xfId="0" applyBorder="1" applyFont="1"/>
    <xf borderId="15" fillId="2" fontId="35" numFmtId="0" xfId="0" applyAlignment="1" applyBorder="1" applyFont="1">
      <alignment horizontal="center" readingOrder="0" shrinkToFit="0" vertical="bottom" wrapText="1"/>
    </xf>
    <xf borderId="16" fillId="0" fontId="36" numFmtId="0" xfId="0" applyBorder="1" applyFont="1"/>
    <xf borderId="17" fillId="2" fontId="39" numFmtId="0" xfId="0" applyAlignment="1" applyBorder="1" applyFont="1">
      <alignment horizontal="right" readingOrder="0" shrinkToFit="0" vertical="center" wrapText="1"/>
    </xf>
    <xf borderId="18" fillId="0" fontId="40" numFmtId="0" xfId="0" applyAlignment="1" applyBorder="1" applyFont="1">
      <alignment readingOrder="0" vertical="bottom"/>
    </xf>
    <xf borderId="18" fillId="0" fontId="40" numFmtId="0" xfId="0" applyAlignment="1" applyBorder="1" applyFont="1">
      <alignment readingOrder="0" shrinkToFit="0" vertical="bottom" wrapText="1"/>
    </xf>
    <xf borderId="0" fillId="2" fontId="39" numFmtId="0" xfId="0" applyAlignment="1" applyFont="1">
      <alignment horizontal="right" readingOrder="0" shrinkToFit="0" vertical="center" wrapText="1"/>
    </xf>
    <xf borderId="6" fillId="3" fontId="39" numFmtId="0" xfId="0" applyAlignment="1" applyBorder="1" applyFont="1">
      <alignment horizontal="right" shrinkToFit="0" vertical="center" wrapText="1"/>
    </xf>
    <xf borderId="6" fillId="3" fontId="11" numFmtId="0" xfId="0" applyAlignment="1" applyBorder="1" applyFont="1">
      <alignment horizontal="left" readingOrder="0" shrinkToFit="0" vertical="bottom" wrapText="1"/>
    </xf>
    <xf borderId="3" fillId="0" fontId="33" numFmtId="0" xfId="0" applyBorder="1" applyFont="1"/>
    <xf borderId="3" fillId="0" fontId="33" numFmtId="0" xfId="0" applyAlignment="1" applyBorder="1" applyFont="1">
      <alignment readingOrder="0"/>
    </xf>
    <xf borderId="0" fillId="0" fontId="33" numFmtId="0" xfId="0" applyAlignment="1" applyFont="1">
      <alignment readingOrder="0"/>
    </xf>
    <xf borderId="2" fillId="0" fontId="33" numFmtId="0" xfId="0" applyAlignment="1" applyBorder="1" applyFont="1">
      <alignment readingOrder="0"/>
    </xf>
    <xf borderId="0" fillId="11" fontId="33" numFmtId="0" xfId="0" applyAlignment="1" applyFill="1" applyFont="1">
      <alignment readingOrder="0"/>
    </xf>
    <xf borderId="0" fillId="12" fontId="33" numFmtId="0" xfId="0" applyAlignment="1" applyFill="1" applyFont="1">
      <alignment readingOrder="0"/>
    </xf>
    <xf borderId="0" fillId="0" fontId="41" numFmtId="0" xfId="0" applyAlignment="1" applyFont="1">
      <alignment horizontal="left" readingOrder="0" shrinkToFit="0" vertical="top" wrapText="1"/>
    </xf>
    <xf borderId="19" fillId="0" fontId="33" numFmtId="0" xfId="0" applyAlignment="1" applyBorder="1" applyFont="1">
      <alignment readingOrder="0"/>
    </xf>
  </cellXfs>
  <cellStyles count="1">
    <cellStyle xfId="0" name="Normal" builtinId="0"/>
  </cellStyles>
  <dxfs count="25">
    <dxf>
      <font>
        <b/>
      </font>
      <fill>
        <patternFill patternType="solid">
          <fgColor rgb="FFFCE8B2"/>
          <bgColor rgb="FFFCE8B2"/>
        </patternFill>
      </fill>
      <border/>
    </dxf>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E06666"/>
          <bgColor rgb="FFE06666"/>
        </patternFill>
      </fill>
      <border/>
    </dxf>
    <dxf>
      <font>
        <b/>
      </font>
      <fill>
        <patternFill patternType="solid">
          <fgColor rgb="FFF9CB9C"/>
          <bgColor rgb="FFF9CB9C"/>
        </patternFill>
      </fill>
      <border/>
    </dxf>
    <dxf>
      <font>
        <b/>
        <color rgb="FFD9D9D9"/>
      </font>
      <fill>
        <patternFill patternType="solid">
          <fgColor rgb="FF666666"/>
          <bgColor rgb="FF666666"/>
        </patternFill>
      </fill>
      <border/>
    </dxf>
    <dxf>
      <font>
        <b/>
      </font>
      <fill>
        <patternFill patternType="solid">
          <fgColor rgb="FFF6B26B"/>
          <bgColor rgb="FFF6B26B"/>
        </patternFill>
      </fill>
      <border/>
    </dxf>
    <dxf>
      <font/>
      <fill>
        <patternFill patternType="solid">
          <fgColor rgb="FFFFD966"/>
          <bgColor rgb="FFFFD966"/>
        </patternFill>
      </fill>
      <border/>
    </dxf>
    <dxf>
      <font/>
      <fill>
        <patternFill patternType="none"/>
      </fill>
      <border/>
    </dxf>
    <dxf>
      <font>
        <b/>
        <color rgb="FFB45F06"/>
      </font>
      <fill>
        <patternFill patternType="none"/>
      </fill>
      <border/>
    </dxf>
    <dxf>
      <font>
        <b/>
        <color rgb="FFC53929"/>
      </font>
      <fill>
        <patternFill patternType="none"/>
      </fill>
      <border/>
    </dxf>
    <dxf>
      <font>
        <b/>
      </font>
      <fill>
        <patternFill patternType="solid">
          <fgColor rgb="FFFFF2CC"/>
          <bgColor rgb="FFFFF2CC"/>
        </patternFill>
      </fill>
      <border/>
    </dxf>
    <dxf>
      <font>
        <b/>
      </font>
      <fill>
        <patternFill patternType="solid">
          <fgColor rgb="FFB7B7B7"/>
          <bgColor rgb="FFB7B7B7"/>
        </patternFill>
      </fill>
      <border/>
    </dxf>
    <dxf>
      <font/>
      <fill>
        <patternFill patternType="solid">
          <fgColor rgb="FFFCE8B2"/>
          <bgColor rgb="FFFCE8B2"/>
        </patternFill>
      </fill>
      <border/>
    </dxf>
    <dxf>
      <font/>
      <fill>
        <patternFill patternType="solid">
          <fgColor rgb="FFF4C7C3"/>
          <bgColor rgb="FFF4C7C3"/>
        </patternFill>
      </fill>
      <border/>
    </dxf>
    <dxf>
      <font/>
      <fill>
        <patternFill patternType="solid">
          <fgColor rgb="FFB7E1CD"/>
          <bgColor rgb="FFB7E1CD"/>
        </patternFill>
      </fill>
      <border/>
    </dxf>
    <dxf>
      <font>
        <b/>
        <color rgb="FFCC0000"/>
      </font>
      <fill>
        <patternFill patternType="none"/>
      </fill>
      <border/>
    </dxf>
    <dxf>
      <font>
        <b/>
      </font>
      <fill>
        <patternFill patternType="solid">
          <fgColor rgb="FFD9EAD3"/>
          <bgColor rgb="FFD9EAD3"/>
        </patternFill>
      </fill>
      <border/>
    </dxf>
    <dxf>
      <font>
        <b/>
      </font>
      <fill>
        <patternFill patternType="solid">
          <fgColor rgb="FF999999"/>
          <bgColor rgb="FF999999"/>
        </patternFill>
      </fill>
      <border/>
    </dxf>
    <dxf>
      <font>
        <b/>
        <color rgb="FFFF0000"/>
      </font>
      <fill>
        <patternFill patternType="solid">
          <fgColor rgb="FFFF0000"/>
          <bgColor rgb="FFFF0000"/>
        </patternFill>
      </fill>
      <border/>
    </dxf>
    <dxf>
      <font>
        <b/>
      </font>
      <fill>
        <patternFill patternType="solid">
          <fgColor rgb="FFFFE599"/>
          <bgColor rgb="FFFFE599"/>
        </patternFill>
      </fill>
      <border/>
    </dxf>
    <dxf>
      <font/>
      <fill>
        <patternFill patternType="solid">
          <fgColor rgb="FFCFE2F3"/>
          <bgColor rgb="FFCFE2F3"/>
        </patternFill>
      </fill>
      <border/>
    </dxf>
    <dxf>
      <font/>
      <fill>
        <patternFill patternType="solid">
          <fgColor rgb="FFEAD1DC"/>
          <bgColor rgb="FFEAD1DC"/>
        </patternFill>
      </fill>
      <border/>
    </dxf>
    <dxf>
      <font/>
      <fill>
        <patternFill patternType="solid">
          <fgColor rgb="FFEBEFF1"/>
          <bgColor rgb="FFEBEFF1"/>
        </patternFill>
      </fill>
      <border/>
    </dxf>
    <dxf>
      <font/>
      <fill>
        <patternFill patternType="solid">
          <fgColor rgb="FFFFFFFF"/>
          <bgColor rgb="FFFFFFFF"/>
        </patternFill>
      </fill>
      <border/>
    </dxf>
  </dxfs>
  <tableStyles count="1">
    <tableStyle count="2" pivot="0" name="Plan de pruebas-style">
      <tableStyleElement dxfId="23" type="firstRowStripe"/>
      <tableStyleElement dxfId="2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C50:C51" displayName="Table_1" id="1">
  <tableColumns count="1">
    <tableColumn name="Column1" id="1"/>
  </tableColumns>
  <tableStyleInfo name="Plan de prueba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 Id="rId5"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outlinePr summaryBelow="0" summaryRight="0"/>
    <pageSetUpPr fitToPage="1"/>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8.63"/>
    <col customWidth="1" hidden="1" min="2" max="2" width="10.38"/>
    <col customWidth="1" min="3" max="3" width="33.75"/>
    <col customWidth="1" hidden="1" min="4" max="4" width="12.75"/>
    <col customWidth="1" hidden="1" min="5" max="5" width="16.0"/>
    <col customWidth="1" hidden="1" min="6" max="6" width="14.88"/>
    <col customWidth="1" min="7" max="7" width="9.25"/>
    <col customWidth="1" min="8" max="8" width="37.38"/>
    <col customWidth="1" min="9" max="9" width="42.38"/>
    <col customWidth="1" min="10" max="10" width="39.13"/>
    <col customWidth="1" min="11" max="11" width="11.5"/>
    <col customWidth="1" min="12" max="12" width="16.75"/>
    <col customWidth="1" min="13" max="13" width="13.13"/>
    <col customWidth="1" min="14" max="14" width="10.88"/>
    <col customWidth="1" min="15" max="15" width="13.63"/>
    <col customWidth="1" min="16" max="16" width="11.88"/>
    <col customWidth="1" min="17" max="17" width="13.38"/>
    <col customWidth="1" min="18" max="18" width="53.0"/>
  </cols>
  <sheetData>
    <row r="1">
      <c r="A1" s="1" t="s">
        <v>0</v>
      </c>
      <c r="B1" s="2" t="s">
        <v>1</v>
      </c>
      <c r="C1" s="3" t="s">
        <v>2</v>
      </c>
      <c r="D1" s="2" t="s">
        <v>3</v>
      </c>
      <c r="E1" s="4" t="s">
        <v>4</v>
      </c>
      <c r="F1" s="4" t="s">
        <v>3</v>
      </c>
      <c r="G1" s="4" t="s">
        <v>5</v>
      </c>
      <c r="H1" s="1" t="s">
        <v>6</v>
      </c>
      <c r="I1" s="1" t="s">
        <v>7</v>
      </c>
      <c r="J1" s="1" t="s">
        <v>8</v>
      </c>
      <c r="K1" s="2" t="s">
        <v>9</v>
      </c>
      <c r="L1" s="2" t="s">
        <v>10</v>
      </c>
      <c r="M1" s="2" t="s">
        <v>11</v>
      </c>
      <c r="N1" s="2" t="s">
        <v>12</v>
      </c>
      <c r="O1" s="5" t="s">
        <v>13</v>
      </c>
      <c r="P1" s="4" t="s">
        <v>14</v>
      </c>
      <c r="Q1" s="2" t="s">
        <v>15</v>
      </c>
      <c r="R1" s="2" t="s">
        <v>16</v>
      </c>
    </row>
    <row r="2">
      <c r="A2" s="6" t="s">
        <v>17</v>
      </c>
      <c r="B2" s="6" t="s">
        <v>18</v>
      </c>
      <c r="C2" s="7" t="s">
        <v>19</v>
      </c>
      <c r="D2" s="8" t="s">
        <v>20</v>
      </c>
      <c r="E2" s="9" t="s">
        <v>21</v>
      </c>
      <c r="F2" s="10"/>
      <c r="G2" s="11">
        <v>1.0</v>
      </c>
      <c r="H2" s="12" t="s">
        <v>22</v>
      </c>
      <c r="I2" s="13" t="s">
        <v>23</v>
      </c>
      <c r="J2" s="14" t="s">
        <v>24</v>
      </c>
      <c r="K2" s="15" t="s">
        <v>25</v>
      </c>
      <c r="L2" s="16"/>
      <c r="M2" s="15" t="s">
        <v>26</v>
      </c>
      <c r="N2" s="15"/>
      <c r="O2" s="15"/>
      <c r="P2" s="15"/>
      <c r="Q2" s="15"/>
      <c r="R2" s="15"/>
    </row>
    <row r="3">
      <c r="A3" s="17" t="s">
        <v>27</v>
      </c>
      <c r="B3" s="18" t="s">
        <v>18</v>
      </c>
      <c r="C3" s="19" t="s">
        <v>28</v>
      </c>
      <c r="D3" s="20" t="str">
        <f t="shared" ref="D3:E3" si="1">D2</f>
        <v>AppRendimiento versión: 1.0.0</v>
      </c>
      <c r="E3" s="21" t="str">
        <f t="shared" si="1"/>
        <v>WIN 10 o superior, CHROME, Desktop PC</v>
      </c>
      <c r="F3" s="22"/>
      <c r="G3" s="23">
        <v>2.0</v>
      </c>
      <c r="H3" s="24" t="s">
        <v>22</v>
      </c>
      <c r="I3" s="25" t="s">
        <v>29</v>
      </c>
      <c r="J3" s="26" t="s">
        <v>30</v>
      </c>
      <c r="K3" s="27" t="s">
        <v>25</v>
      </c>
      <c r="L3" s="28"/>
      <c r="M3" s="27" t="s">
        <v>26</v>
      </c>
      <c r="N3" s="27"/>
      <c r="O3" s="27"/>
      <c r="P3" s="27"/>
      <c r="Q3" s="27"/>
      <c r="R3" s="27"/>
    </row>
    <row r="4">
      <c r="A4" s="29" t="s">
        <v>31</v>
      </c>
      <c r="B4" s="6" t="s">
        <v>18</v>
      </c>
      <c r="C4" s="7" t="s">
        <v>32</v>
      </c>
      <c r="D4" s="8" t="str">
        <f t="shared" ref="D4:E4" si="2">D3</f>
        <v>AppRendimiento versión: 1.0.0</v>
      </c>
      <c r="E4" s="9" t="str">
        <f t="shared" si="2"/>
        <v>WIN 10 o superior, CHROME, Desktop PC</v>
      </c>
      <c r="F4" s="10"/>
      <c r="G4" s="11">
        <v>2.0</v>
      </c>
      <c r="H4" s="12" t="s">
        <v>22</v>
      </c>
      <c r="I4" s="13" t="s">
        <v>33</v>
      </c>
      <c r="J4" s="30" t="s">
        <v>30</v>
      </c>
      <c r="K4" s="15" t="s">
        <v>25</v>
      </c>
      <c r="L4" s="16"/>
      <c r="M4" s="15" t="s">
        <v>26</v>
      </c>
      <c r="N4" s="15"/>
      <c r="O4" s="15"/>
      <c r="P4" s="15"/>
      <c r="Q4" s="15"/>
      <c r="R4" s="15"/>
    </row>
    <row r="5">
      <c r="A5" s="18" t="s">
        <v>34</v>
      </c>
      <c r="B5" s="18" t="s">
        <v>18</v>
      </c>
      <c r="C5" s="19" t="s">
        <v>35</v>
      </c>
      <c r="D5" s="20" t="str">
        <f t="shared" ref="D5:E5" si="3">D4</f>
        <v>AppRendimiento versión: 1.0.0</v>
      </c>
      <c r="E5" s="21" t="str">
        <f t="shared" si="3"/>
        <v>WIN 10 o superior, CHROME, Desktop PC</v>
      </c>
      <c r="F5" s="22"/>
      <c r="G5" s="23">
        <v>1.0</v>
      </c>
      <c r="H5" s="24" t="s">
        <v>22</v>
      </c>
      <c r="I5" s="25" t="s">
        <v>36</v>
      </c>
      <c r="J5" s="31" t="s">
        <v>37</v>
      </c>
      <c r="K5" s="27" t="s">
        <v>25</v>
      </c>
      <c r="L5" s="28"/>
      <c r="M5" s="27" t="s">
        <v>26</v>
      </c>
      <c r="N5" s="27"/>
      <c r="O5" s="27"/>
      <c r="P5" s="27"/>
      <c r="Q5" s="27"/>
      <c r="R5" s="27"/>
    </row>
    <row r="6">
      <c r="A6" s="6" t="s">
        <v>38</v>
      </c>
      <c r="B6" s="6" t="s">
        <v>18</v>
      </c>
      <c r="C6" s="7" t="s">
        <v>39</v>
      </c>
      <c r="D6" s="8" t="str">
        <f t="shared" ref="D6:E6" si="4">D5</f>
        <v>AppRendimiento versión: 1.0.0</v>
      </c>
      <c r="E6" s="9" t="str">
        <f t="shared" si="4"/>
        <v>WIN 10 o superior, CHROME, Desktop PC</v>
      </c>
      <c r="F6" s="10"/>
      <c r="G6" s="11">
        <v>1.0</v>
      </c>
      <c r="H6" s="32" t="s">
        <v>40</v>
      </c>
      <c r="I6" s="33" t="s">
        <v>41</v>
      </c>
      <c r="J6" s="14" t="s">
        <v>42</v>
      </c>
      <c r="K6" s="15" t="s">
        <v>25</v>
      </c>
      <c r="L6" s="16"/>
      <c r="M6" s="15" t="s">
        <v>26</v>
      </c>
      <c r="N6" s="15"/>
      <c r="O6" s="15"/>
      <c r="P6" s="15"/>
      <c r="Q6" s="15"/>
      <c r="R6" s="15"/>
    </row>
    <row r="7">
      <c r="A7" s="34" t="s">
        <v>43</v>
      </c>
      <c r="B7" s="34" t="s">
        <v>18</v>
      </c>
      <c r="C7" s="35" t="s">
        <v>44</v>
      </c>
      <c r="D7" s="20" t="str">
        <f t="shared" ref="D7:E7" si="5">D6</f>
        <v>AppRendimiento versión: 1.0.0</v>
      </c>
      <c r="E7" s="21" t="str">
        <f t="shared" si="5"/>
        <v>WIN 10 o superior, CHROME, Desktop PC</v>
      </c>
      <c r="F7" s="22"/>
      <c r="G7" s="23">
        <v>1.0</v>
      </c>
      <c r="H7" s="36" t="s">
        <v>40</v>
      </c>
      <c r="I7" s="37" t="s">
        <v>45</v>
      </c>
      <c r="J7" s="31" t="s">
        <v>46</v>
      </c>
      <c r="K7" s="27" t="s">
        <v>25</v>
      </c>
      <c r="L7" s="28"/>
      <c r="M7" s="27" t="s">
        <v>26</v>
      </c>
      <c r="N7" s="27"/>
      <c r="O7" s="27"/>
      <c r="P7" s="27"/>
      <c r="Q7" s="27"/>
      <c r="R7" s="27"/>
    </row>
    <row r="8">
      <c r="A8" s="6" t="s">
        <v>47</v>
      </c>
      <c r="B8" s="6" t="s">
        <v>18</v>
      </c>
      <c r="C8" s="7" t="s">
        <v>48</v>
      </c>
      <c r="D8" s="8" t="str">
        <f t="shared" ref="D8:E8" si="6">D7</f>
        <v>AppRendimiento versión: 1.0.0</v>
      </c>
      <c r="E8" s="9" t="str">
        <f t="shared" si="6"/>
        <v>WIN 10 o superior, CHROME, Desktop PC</v>
      </c>
      <c r="F8" s="10" t="s">
        <v>49</v>
      </c>
      <c r="G8" s="11">
        <v>1.0</v>
      </c>
      <c r="H8" s="12" t="s">
        <v>50</v>
      </c>
      <c r="I8" s="13" t="s">
        <v>51</v>
      </c>
      <c r="J8" s="14" t="s">
        <v>52</v>
      </c>
      <c r="K8" s="15" t="s">
        <v>25</v>
      </c>
      <c r="L8" s="16"/>
      <c r="M8" s="15" t="s">
        <v>26</v>
      </c>
      <c r="N8" s="15"/>
      <c r="O8" s="15"/>
      <c r="P8" s="15"/>
      <c r="Q8" s="15"/>
      <c r="R8" s="15"/>
    </row>
    <row r="9">
      <c r="A9" s="17" t="s">
        <v>53</v>
      </c>
      <c r="B9" s="18" t="s">
        <v>18</v>
      </c>
      <c r="C9" s="19" t="s">
        <v>54</v>
      </c>
      <c r="D9" s="20" t="str">
        <f t="shared" ref="D9:E9" si="7">D8</f>
        <v>AppRendimiento versión: 1.0.0</v>
      </c>
      <c r="E9" s="21" t="str">
        <f t="shared" si="7"/>
        <v>WIN 10 o superior, CHROME, Desktop PC</v>
      </c>
      <c r="F9" s="22"/>
      <c r="G9" s="23">
        <v>1.0</v>
      </c>
      <c r="H9" s="36" t="s">
        <v>40</v>
      </c>
      <c r="I9" s="37" t="s">
        <v>55</v>
      </c>
      <c r="J9" s="31" t="s">
        <v>56</v>
      </c>
      <c r="K9" s="27" t="s">
        <v>25</v>
      </c>
      <c r="L9" s="27"/>
      <c r="M9" s="27" t="s">
        <v>26</v>
      </c>
      <c r="N9" s="27"/>
      <c r="O9" s="27"/>
      <c r="P9" s="27"/>
      <c r="Q9" s="27"/>
      <c r="R9" s="27"/>
    </row>
    <row r="10">
      <c r="A10" s="29" t="s">
        <v>57</v>
      </c>
      <c r="B10" s="6" t="s">
        <v>18</v>
      </c>
      <c r="C10" s="7" t="s">
        <v>58</v>
      </c>
      <c r="D10" s="8" t="str">
        <f t="shared" ref="D10:E10" si="8">D9</f>
        <v>AppRendimiento versión: 1.0.0</v>
      </c>
      <c r="E10" s="9" t="str">
        <f t="shared" si="8"/>
        <v>WIN 10 o superior, CHROME, Desktop PC</v>
      </c>
      <c r="F10" s="10"/>
      <c r="G10" s="11">
        <v>1.0</v>
      </c>
      <c r="H10" s="32" t="s">
        <v>40</v>
      </c>
      <c r="I10" s="33" t="s">
        <v>55</v>
      </c>
      <c r="J10" s="14" t="s">
        <v>56</v>
      </c>
      <c r="K10" s="15" t="s">
        <v>25</v>
      </c>
      <c r="L10" s="15"/>
      <c r="M10" s="15" t="s">
        <v>26</v>
      </c>
      <c r="N10" s="15"/>
      <c r="O10" s="15"/>
      <c r="P10" s="15"/>
      <c r="Q10" s="15"/>
      <c r="R10" s="15"/>
    </row>
    <row r="11">
      <c r="A11" s="38" t="s">
        <v>59</v>
      </c>
      <c r="B11" s="18" t="s">
        <v>18</v>
      </c>
      <c r="C11" s="19" t="s">
        <v>60</v>
      </c>
      <c r="D11" s="20" t="str">
        <f t="shared" ref="D11:E11" si="9">D17</f>
        <v>#REF!</v>
      </c>
      <c r="E11" s="21" t="str">
        <f t="shared" si="9"/>
        <v>#REF!</v>
      </c>
      <c r="F11" s="22"/>
      <c r="G11" s="23">
        <v>1.0</v>
      </c>
      <c r="H11" s="36" t="s">
        <v>40</v>
      </c>
      <c r="I11" s="37" t="s">
        <v>61</v>
      </c>
      <c r="J11" s="26" t="s">
        <v>62</v>
      </c>
      <c r="K11" s="27" t="s">
        <v>25</v>
      </c>
      <c r="L11" s="27"/>
      <c r="M11" s="27" t="s">
        <v>26</v>
      </c>
      <c r="N11" s="27"/>
      <c r="O11" s="27"/>
      <c r="P11" s="27"/>
      <c r="Q11" s="27"/>
      <c r="R11" s="39"/>
    </row>
    <row r="12">
      <c r="A12" s="29" t="s">
        <v>63</v>
      </c>
      <c r="B12" s="6" t="s">
        <v>18</v>
      </c>
      <c r="C12" s="7" t="s">
        <v>64</v>
      </c>
      <c r="D12" s="8" t="str">
        <f t="shared" ref="D12:E12" si="10">D9</f>
        <v>AppRendimiento versión: 1.0.0</v>
      </c>
      <c r="E12" s="9" t="str">
        <f t="shared" si="10"/>
        <v>WIN 10 o superior, CHROME, Desktop PC</v>
      </c>
      <c r="F12" s="10"/>
      <c r="G12" s="11">
        <v>2.0</v>
      </c>
      <c r="H12" s="32" t="s">
        <v>40</v>
      </c>
      <c r="I12" s="33" t="s">
        <v>65</v>
      </c>
      <c r="J12" s="30" t="s">
        <v>30</v>
      </c>
      <c r="K12" s="15" t="s">
        <v>25</v>
      </c>
      <c r="L12" s="15"/>
      <c r="M12" s="15" t="s">
        <v>26</v>
      </c>
      <c r="N12" s="15"/>
      <c r="O12" s="15"/>
      <c r="P12" s="15"/>
      <c r="Q12" s="15"/>
      <c r="R12" s="15"/>
    </row>
    <row r="13">
      <c r="A13" s="17" t="s">
        <v>66</v>
      </c>
      <c r="B13" s="18" t="s">
        <v>18</v>
      </c>
      <c r="C13" s="19" t="s">
        <v>67</v>
      </c>
      <c r="D13" s="20" t="str">
        <f t="shared" ref="D13:E13" si="11">D12</f>
        <v>AppRendimiento versión: 1.0.0</v>
      </c>
      <c r="E13" s="23" t="str">
        <f t="shared" si="11"/>
        <v>WIN 10 o superior, CHROME, Desktop PC</v>
      </c>
      <c r="F13" s="22" t="s">
        <v>49</v>
      </c>
      <c r="G13" s="23">
        <v>2.0</v>
      </c>
      <c r="H13" s="24" t="s">
        <v>68</v>
      </c>
      <c r="I13" s="25" t="s">
        <v>69</v>
      </c>
      <c r="J13" s="26" t="s">
        <v>30</v>
      </c>
      <c r="K13" s="27" t="s">
        <v>25</v>
      </c>
      <c r="L13" s="27"/>
      <c r="M13" s="27" t="s">
        <v>26</v>
      </c>
      <c r="N13" s="27"/>
      <c r="O13" s="27"/>
      <c r="P13" s="27"/>
      <c r="Q13" s="27"/>
      <c r="R13" s="27"/>
    </row>
    <row r="14">
      <c r="A14" s="29" t="s">
        <v>70</v>
      </c>
      <c r="B14" s="6" t="s">
        <v>18</v>
      </c>
      <c r="C14" s="7" t="s">
        <v>71</v>
      </c>
      <c r="D14" s="8" t="str">
        <f t="shared" ref="D14:E14" si="12">D13</f>
        <v>AppRendimiento versión: 1.0.0</v>
      </c>
      <c r="E14" s="11" t="str">
        <f t="shared" si="12"/>
        <v>WIN 10 o superior, CHROME, Desktop PC</v>
      </c>
      <c r="F14" s="10" t="s">
        <v>49</v>
      </c>
      <c r="G14" s="11">
        <v>2.0</v>
      </c>
      <c r="H14" s="12" t="s">
        <v>72</v>
      </c>
      <c r="I14" s="13" t="s">
        <v>73</v>
      </c>
      <c r="J14" s="30" t="s">
        <v>30</v>
      </c>
      <c r="K14" s="15" t="s">
        <v>25</v>
      </c>
      <c r="L14" s="15"/>
      <c r="M14" s="15" t="s">
        <v>26</v>
      </c>
      <c r="N14" s="15"/>
      <c r="O14" s="15"/>
      <c r="P14" s="15"/>
      <c r="Q14" s="15"/>
      <c r="R14" s="15"/>
    </row>
    <row r="15">
      <c r="A15" s="18" t="s">
        <v>74</v>
      </c>
      <c r="B15" s="18" t="s">
        <v>18</v>
      </c>
      <c r="C15" s="19" t="s">
        <v>75</v>
      </c>
      <c r="D15" s="20" t="str">
        <f t="shared" ref="D15:E15" si="13">D14</f>
        <v>AppRendimiento versión: 1.0.0</v>
      </c>
      <c r="E15" s="21" t="str">
        <f t="shared" si="13"/>
        <v>WIN 10 o superior, CHROME, Desktop PC</v>
      </c>
      <c r="F15" s="22"/>
      <c r="G15" s="23">
        <v>1.0</v>
      </c>
      <c r="H15" s="25" t="s">
        <v>76</v>
      </c>
      <c r="I15" s="25" t="s">
        <v>77</v>
      </c>
      <c r="J15" s="26" t="s">
        <v>78</v>
      </c>
      <c r="K15" s="27" t="s">
        <v>25</v>
      </c>
      <c r="L15" s="27"/>
      <c r="M15" s="27" t="s">
        <v>26</v>
      </c>
      <c r="N15" s="27"/>
      <c r="O15" s="27"/>
      <c r="P15" s="27"/>
      <c r="Q15" s="27"/>
      <c r="R15" s="27"/>
    </row>
    <row r="16">
      <c r="A16" s="40" t="s">
        <v>79</v>
      </c>
      <c r="B16" s="6" t="s">
        <v>18</v>
      </c>
      <c r="C16" s="7" t="s">
        <v>80</v>
      </c>
      <c r="D16" s="8" t="str">
        <f t="shared" ref="D16:E16" si="14">#REF!</f>
        <v>#REF!</v>
      </c>
      <c r="E16" s="9" t="str">
        <f t="shared" si="14"/>
        <v>#REF!</v>
      </c>
      <c r="F16" s="10"/>
      <c r="G16" s="11">
        <v>2.0</v>
      </c>
      <c r="H16" s="13" t="s">
        <v>40</v>
      </c>
      <c r="I16" s="13" t="s">
        <v>81</v>
      </c>
      <c r="J16" s="30" t="s">
        <v>30</v>
      </c>
      <c r="K16" s="15" t="s">
        <v>25</v>
      </c>
      <c r="L16" s="15"/>
      <c r="M16" s="15" t="s">
        <v>26</v>
      </c>
      <c r="N16" s="15"/>
      <c r="O16" s="15"/>
      <c r="P16" s="15"/>
      <c r="Q16" s="15"/>
      <c r="R16" s="41"/>
    </row>
    <row r="17">
      <c r="A17" s="38" t="s">
        <v>82</v>
      </c>
      <c r="B17" s="18" t="s">
        <v>18</v>
      </c>
      <c r="C17" s="19" t="s">
        <v>83</v>
      </c>
      <c r="D17" s="20" t="str">
        <f t="shared" ref="D17:E17" si="15">D16</f>
        <v>#REF!</v>
      </c>
      <c r="E17" s="21" t="str">
        <f t="shared" si="15"/>
        <v>#REF!</v>
      </c>
      <c r="F17" s="22"/>
      <c r="G17" s="23">
        <v>1.0</v>
      </c>
      <c r="H17" s="25" t="s">
        <v>40</v>
      </c>
      <c r="I17" s="25" t="s">
        <v>84</v>
      </c>
      <c r="J17" s="26" t="s">
        <v>78</v>
      </c>
      <c r="K17" s="27" t="s">
        <v>25</v>
      </c>
      <c r="L17" s="27"/>
      <c r="M17" s="27" t="s">
        <v>26</v>
      </c>
      <c r="N17" s="27"/>
      <c r="O17" s="27"/>
      <c r="P17" s="27"/>
      <c r="Q17" s="27"/>
      <c r="R17" s="39"/>
    </row>
    <row r="18">
      <c r="A18" s="40" t="s">
        <v>85</v>
      </c>
      <c r="B18" s="6" t="s">
        <v>18</v>
      </c>
      <c r="C18" s="7" t="s">
        <v>86</v>
      </c>
      <c r="D18" s="8" t="str">
        <f t="shared" ref="D18:E18" si="16">D17</f>
        <v>#REF!</v>
      </c>
      <c r="E18" s="9" t="str">
        <f t="shared" si="16"/>
        <v>#REF!</v>
      </c>
      <c r="F18" s="10"/>
      <c r="G18" s="11">
        <v>2.0</v>
      </c>
      <c r="H18" s="13" t="s">
        <v>40</v>
      </c>
      <c r="I18" s="13" t="s">
        <v>87</v>
      </c>
      <c r="J18" s="30" t="s">
        <v>88</v>
      </c>
      <c r="K18" s="15" t="s">
        <v>25</v>
      </c>
      <c r="L18" s="15"/>
      <c r="M18" s="15" t="s">
        <v>26</v>
      </c>
      <c r="N18" s="15"/>
      <c r="O18" s="15"/>
      <c r="P18" s="15"/>
      <c r="Q18" s="15"/>
      <c r="R18" s="41"/>
    </row>
    <row r="19" ht="50.25" customHeight="1">
      <c r="A19" s="38" t="s">
        <v>89</v>
      </c>
      <c r="B19" s="18"/>
      <c r="C19" s="19" t="s">
        <v>90</v>
      </c>
      <c r="D19" s="20" t="str">
        <f t="shared" ref="D19:E19" si="17">D18</f>
        <v>#REF!</v>
      </c>
      <c r="E19" s="21" t="str">
        <f t="shared" si="17"/>
        <v>#REF!</v>
      </c>
      <c r="F19" s="22"/>
      <c r="G19" s="23">
        <v>1.0</v>
      </c>
      <c r="H19" s="25" t="s">
        <v>40</v>
      </c>
      <c r="I19" s="25" t="s">
        <v>91</v>
      </c>
      <c r="J19" s="26" t="s">
        <v>92</v>
      </c>
      <c r="K19" s="27" t="s">
        <v>25</v>
      </c>
      <c r="L19" s="27"/>
      <c r="M19" s="27" t="s">
        <v>26</v>
      </c>
      <c r="N19" s="27"/>
      <c r="O19" s="27"/>
      <c r="P19" s="27"/>
      <c r="Q19" s="27"/>
      <c r="R19" s="39"/>
    </row>
    <row r="20">
      <c r="A20" s="6" t="s">
        <v>93</v>
      </c>
      <c r="B20" s="6" t="s">
        <v>18</v>
      </c>
      <c r="C20" s="7" t="s">
        <v>94</v>
      </c>
      <c r="D20" s="8" t="str">
        <f t="shared" ref="D20:E20" si="18">D19</f>
        <v>#REF!</v>
      </c>
      <c r="E20" s="9" t="str">
        <f t="shared" si="18"/>
        <v>#REF!</v>
      </c>
      <c r="F20" s="10"/>
      <c r="G20" s="11">
        <v>1.0</v>
      </c>
      <c r="H20" s="33" t="s">
        <v>95</v>
      </c>
      <c r="I20" s="33" t="s">
        <v>96</v>
      </c>
      <c r="J20" s="33" t="s">
        <v>97</v>
      </c>
      <c r="K20" s="15" t="s">
        <v>25</v>
      </c>
      <c r="L20" s="15"/>
      <c r="M20" s="15" t="s">
        <v>26</v>
      </c>
      <c r="N20" s="15"/>
      <c r="O20" s="15"/>
      <c r="P20" s="15"/>
      <c r="Q20" s="15"/>
      <c r="R20" s="41"/>
    </row>
    <row r="21">
      <c r="A21" s="42" t="s">
        <v>98</v>
      </c>
      <c r="B21" s="43" t="s">
        <v>18</v>
      </c>
      <c r="C21" s="44" t="s">
        <v>99</v>
      </c>
      <c r="D21" s="45" t="str">
        <f t="shared" ref="D21:E21" si="19">D18</f>
        <v>#REF!</v>
      </c>
      <c r="E21" s="46" t="str">
        <f t="shared" si="19"/>
        <v>#REF!</v>
      </c>
      <c r="F21" s="47"/>
      <c r="G21" s="48">
        <v>1.0</v>
      </c>
      <c r="H21" s="49" t="s">
        <v>100</v>
      </c>
      <c r="I21" s="49" t="s">
        <v>101</v>
      </c>
      <c r="J21" s="49" t="s">
        <v>102</v>
      </c>
      <c r="K21" s="27" t="s">
        <v>25</v>
      </c>
      <c r="L21" s="27"/>
      <c r="M21" s="27" t="s">
        <v>26</v>
      </c>
      <c r="N21" s="27"/>
      <c r="O21" s="27"/>
      <c r="P21" s="27"/>
      <c r="Q21" s="27"/>
      <c r="R21" s="39"/>
    </row>
    <row r="22">
      <c r="A22" s="50" t="s">
        <v>103</v>
      </c>
      <c r="B22" s="50" t="s">
        <v>18</v>
      </c>
      <c r="C22" s="51" t="s">
        <v>104</v>
      </c>
      <c r="D22" s="8" t="str">
        <f t="shared" ref="D22:E22" si="20">D19</f>
        <v>#REF!</v>
      </c>
      <c r="E22" s="9" t="str">
        <f t="shared" si="20"/>
        <v>#REF!</v>
      </c>
      <c r="F22" s="10"/>
      <c r="G22" s="11">
        <v>1.0</v>
      </c>
      <c r="H22" s="52" t="s">
        <v>40</v>
      </c>
      <c r="I22" s="33" t="s">
        <v>105</v>
      </c>
      <c r="J22" s="14" t="s">
        <v>106</v>
      </c>
      <c r="K22" s="15" t="s">
        <v>25</v>
      </c>
      <c r="L22" s="15"/>
      <c r="M22" s="15" t="s">
        <v>26</v>
      </c>
      <c r="N22" s="15"/>
      <c r="O22" s="15"/>
      <c r="P22" s="15"/>
      <c r="Q22" s="15"/>
      <c r="R22" s="15"/>
    </row>
    <row r="23">
      <c r="A23" s="17" t="s">
        <v>107</v>
      </c>
      <c r="B23" s="18"/>
      <c r="C23" s="19" t="s">
        <v>108</v>
      </c>
      <c r="D23" s="20" t="str">
        <f t="shared" ref="D23:E23" si="21">D20</f>
        <v>#REF!</v>
      </c>
      <c r="E23" s="21" t="str">
        <f t="shared" si="21"/>
        <v>#REF!</v>
      </c>
      <c r="F23" s="22"/>
      <c r="G23" s="23">
        <v>1.0</v>
      </c>
      <c r="H23" s="53" t="s">
        <v>109</v>
      </c>
      <c r="I23" s="37" t="s">
        <v>110</v>
      </c>
      <c r="J23" s="31" t="s">
        <v>111</v>
      </c>
      <c r="K23" s="27" t="s">
        <v>25</v>
      </c>
      <c r="L23" s="28"/>
      <c r="M23" s="27" t="s">
        <v>26</v>
      </c>
      <c r="N23" s="27"/>
      <c r="O23" s="27"/>
      <c r="P23" s="27"/>
      <c r="Q23" s="27"/>
      <c r="R23" s="27"/>
    </row>
    <row r="24">
      <c r="A24" s="29" t="s">
        <v>112</v>
      </c>
      <c r="B24" s="6"/>
      <c r="C24" s="7" t="s">
        <v>108</v>
      </c>
      <c r="D24" s="8" t="str">
        <f t="shared" ref="D24:E24" si="22">D21</f>
        <v>#REF!</v>
      </c>
      <c r="E24" s="9" t="str">
        <f t="shared" si="22"/>
        <v>#REF!</v>
      </c>
      <c r="F24" s="10"/>
      <c r="G24" s="11">
        <v>3.0</v>
      </c>
      <c r="H24" s="54" t="s">
        <v>113</v>
      </c>
      <c r="I24" s="33" t="s">
        <v>114</v>
      </c>
      <c r="J24" s="14" t="s">
        <v>115</v>
      </c>
      <c r="K24" s="15" t="s">
        <v>25</v>
      </c>
      <c r="L24" s="16"/>
      <c r="M24" s="15" t="s">
        <v>26</v>
      </c>
      <c r="N24" s="15"/>
      <c r="O24" s="15"/>
      <c r="P24" s="15"/>
      <c r="Q24" s="15"/>
      <c r="R24" s="15"/>
    </row>
    <row r="25">
      <c r="A25" s="18" t="s">
        <v>116</v>
      </c>
      <c r="B25" s="18" t="s">
        <v>18</v>
      </c>
      <c r="C25" s="19" t="s">
        <v>117</v>
      </c>
      <c r="D25" s="20" t="str">
        <f t="shared" ref="D25:E25" si="23">D22</f>
        <v>#REF!</v>
      </c>
      <c r="E25" s="21" t="str">
        <f t="shared" si="23"/>
        <v>#REF!</v>
      </c>
      <c r="F25" s="22"/>
      <c r="G25" s="23">
        <v>1.0</v>
      </c>
      <c r="H25" s="25" t="s">
        <v>40</v>
      </c>
      <c r="I25" s="37" t="s">
        <v>118</v>
      </c>
      <c r="J25" s="55" t="s">
        <v>119</v>
      </c>
      <c r="K25" s="27" t="s">
        <v>25</v>
      </c>
      <c r="L25" s="27"/>
      <c r="M25" s="27" t="s">
        <v>26</v>
      </c>
      <c r="N25" s="27"/>
      <c r="O25" s="27"/>
      <c r="P25" s="27"/>
      <c r="Q25" s="27"/>
      <c r="R25" s="27"/>
    </row>
    <row r="26">
      <c r="A26" s="29" t="s">
        <v>120</v>
      </c>
      <c r="B26" s="6" t="s">
        <v>18</v>
      </c>
      <c r="C26" s="7" t="s">
        <v>121</v>
      </c>
      <c r="D26" s="8" t="str">
        <f t="shared" ref="D26:E26" si="24">D23</f>
        <v>#REF!</v>
      </c>
      <c r="E26" s="9" t="str">
        <f t="shared" si="24"/>
        <v>#REF!</v>
      </c>
      <c r="F26" s="10"/>
      <c r="G26" s="11">
        <v>3.0</v>
      </c>
      <c r="H26" s="13" t="s">
        <v>122</v>
      </c>
      <c r="I26" s="33" t="s">
        <v>123</v>
      </c>
      <c r="J26" s="56" t="s">
        <v>124</v>
      </c>
      <c r="K26" s="15" t="s">
        <v>25</v>
      </c>
      <c r="L26" s="15"/>
      <c r="M26" s="15" t="s">
        <v>26</v>
      </c>
      <c r="N26" s="15"/>
      <c r="O26" s="15"/>
      <c r="P26" s="15"/>
      <c r="Q26" s="15"/>
      <c r="R26" s="15"/>
    </row>
    <row r="27">
      <c r="A27" s="18" t="s">
        <v>125</v>
      </c>
      <c r="B27" s="18" t="s">
        <v>18</v>
      </c>
      <c r="C27" s="57" t="s">
        <v>126</v>
      </c>
      <c r="D27" s="20" t="str">
        <f>D25</f>
        <v>#REF!</v>
      </c>
      <c r="E27" s="21" t="str">
        <f>E23</f>
        <v>#REF!</v>
      </c>
      <c r="F27" s="22"/>
      <c r="G27" s="23">
        <v>1.0</v>
      </c>
      <c r="H27" s="25" t="s">
        <v>127</v>
      </c>
      <c r="I27" s="37" t="s">
        <v>128</v>
      </c>
      <c r="J27" s="26" t="s">
        <v>129</v>
      </c>
      <c r="K27" s="27" t="s">
        <v>25</v>
      </c>
      <c r="L27" s="27"/>
      <c r="M27" s="27" t="s">
        <v>26</v>
      </c>
      <c r="N27" s="27"/>
      <c r="O27" s="27"/>
      <c r="P27" s="27"/>
      <c r="Q27" s="27"/>
      <c r="R27" s="27"/>
    </row>
    <row r="28">
      <c r="A28" s="58" t="s">
        <v>130</v>
      </c>
      <c r="B28" s="58" t="s">
        <v>18</v>
      </c>
      <c r="C28" s="59" t="s">
        <v>131</v>
      </c>
      <c r="D28" s="8" t="str">
        <f t="shared" ref="D28:E28" si="25">D27</f>
        <v>#REF!</v>
      </c>
      <c r="E28" s="9" t="str">
        <f t="shared" si="25"/>
        <v>#REF!</v>
      </c>
      <c r="F28" s="10"/>
      <c r="G28" s="11">
        <v>1.0</v>
      </c>
      <c r="H28" s="13" t="s">
        <v>127</v>
      </c>
      <c r="I28" s="13" t="s">
        <v>132</v>
      </c>
      <c r="J28" s="13" t="s">
        <v>133</v>
      </c>
      <c r="K28" s="15" t="s">
        <v>25</v>
      </c>
      <c r="L28" s="15"/>
      <c r="M28" s="15" t="s">
        <v>26</v>
      </c>
      <c r="N28" s="15"/>
      <c r="O28" s="15"/>
      <c r="P28" s="15"/>
      <c r="Q28" s="15"/>
      <c r="R28" s="15"/>
    </row>
    <row r="29">
      <c r="A29" s="18" t="s">
        <v>134</v>
      </c>
      <c r="B29" s="18" t="s">
        <v>18</v>
      </c>
      <c r="C29" s="19" t="s">
        <v>135</v>
      </c>
      <c r="D29" s="20" t="str">
        <f t="shared" ref="D29:E29" si="26">D28</f>
        <v>#REF!</v>
      </c>
      <c r="E29" s="21" t="str">
        <f t="shared" si="26"/>
        <v>#REF!</v>
      </c>
      <c r="F29" s="22"/>
      <c r="G29" s="23">
        <v>1.0</v>
      </c>
      <c r="H29" s="25" t="s">
        <v>40</v>
      </c>
      <c r="I29" s="37" t="s">
        <v>136</v>
      </c>
      <c r="J29" s="37" t="s">
        <v>137</v>
      </c>
      <c r="K29" s="27" t="s">
        <v>25</v>
      </c>
      <c r="L29" s="27"/>
      <c r="M29" s="27" t="s">
        <v>26</v>
      </c>
      <c r="N29" s="27"/>
      <c r="O29" s="27"/>
      <c r="P29" s="27"/>
      <c r="Q29" s="27"/>
      <c r="R29" s="27"/>
    </row>
    <row r="30">
      <c r="A30" s="6" t="s">
        <v>138</v>
      </c>
      <c r="B30" s="6" t="s">
        <v>18</v>
      </c>
      <c r="C30" s="7" t="s">
        <v>139</v>
      </c>
      <c r="D30" s="8" t="str">
        <f t="shared" ref="D30:E30" si="27">D29</f>
        <v>#REF!</v>
      </c>
      <c r="E30" s="9" t="str">
        <f t="shared" si="27"/>
        <v>#REF!</v>
      </c>
      <c r="F30" s="10"/>
      <c r="G30" s="11">
        <v>1.0</v>
      </c>
      <c r="H30" s="13" t="s">
        <v>140</v>
      </c>
      <c r="I30" s="33" t="s">
        <v>141</v>
      </c>
      <c r="J30" s="33" t="s">
        <v>142</v>
      </c>
      <c r="K30" s="15" t="s">
        <v>25</v>
      </c>
      <c r="L30" s="15"/>
      <c r="M30" s="15" t="s">
        <v>26</v>
      </c>
      <c r="N30" s="15"/>
      <c r="O30" s="15"/>
      <c r="P30" s="15"/>
      <c r="Q30" s="15"/>
      <c r="R30" s="15"/>
    </row>
    <row r="31">
      <c r="A31" s="38" t="s">
        <v>143</v>
      </c>
      <c r="B31" s="60" t="s">
        <v>18</v>
      </c>
      <c r="C31" s="57" t="s">
        <v>144</v>
      </c>
      <c r="D31" s="61" t="str">
        <f t="shared" ref="D31:E31" si="28">D28</f>
        <v>#REF!</v>
      </c>
      <c r="E31" s="62" t="str">
        <f t="shared" si="28"/>
        <v>#REF!</v>
      </c>
      <c r="F31" s="63"/>
      <c r="G31" s="64">
        <v>3.0</v>
      </c>
      <c r="H31" s="65" t="s">
        <v>122</v>
      </c>
      <c r="I31" s="53" t="s">
        <v>145</v>
      </c>
      <c r="J31" s="53" t="s">
        <v>146</v>
      </c>
      <c r="K31" s="66" t="s">
        <v>25</v>
      </c>
      <c r="L31" s="67"/>
      <c r="M31" s="66" t="s">
        <v>26</v>
      </c>
      <c r="N31" s="67"/>
      <c r="O31" s="67"/>
      <c r="P31" s="67"/>
      <c r="Q31" s="67"/>
      <c r="R31" s="67"/>
    </row>
    <row r="32">
      <c r="A32" s="6" t="s">
        <v>147</v>
      </c>
      <c r="B32" s="6" t="s">
        <v>18</v>
      </c>
      <c r="C32" s="68" t="s">
        <v>148</v>
      </c>
      <c r="D32" s="8" t="str">
        <f t="shared" ref="D32:E32" si="29">D30</f>
        <v>#REF!</v>
      </c>
      <c r="E32" s="9" t="str">
        <f t="shared" si="29"/>
        <v>#REF!</v>
      </c>
      <c r="F32" s="10"/>
      <c r="G32" s="11">
        <v>1.0</v>
      </c>
      <c r="H32" s="13" t="s">
        <v>40</v>
      </c>
      <c r="I32" s="33" t="s">
        <v>149</v>
      </c>
      <c r="J32" s="33" t="s">
        <v>150</v>
      </c>
      <c r="K32" s="15" t="s">
        <v>25</v>
      </c>
      <c r="L32" s="15"/>
      <c r="M32" s="15" t="s">
        <v>26</v>
      </c>
      <c r="N32" s="15"/>
      <c r="O32" s="15"/>
      <c r="P32" s="15"/>
      <c r="Q32" s="15"/>
      <c r="R32" s="15"/>
    </row>
    <row r="33">
      <c r="A33" s="17" t="s">
        <v>151</v>
      </c>
      <c r="B33" s="18" t="s">
        <v>18</v>
      </c>
      <c r="C33" s="57" t="s">
        <v>152</v>
      </c>
      <c r="D33" s="20" t="str">
        <f t="shared" ref="D33:D35" si="30">D32</f>
        <v>#REF!</v>
      </c>
      <c r="E33" s="21" t="str">
        <f t="shared" ref="E33:E34" si="31">E29</f>
        <v>#REF!</v>
      </c>
      <c r="F33" s="22"/>
      <c r="G33" s="23">
        <v>3.0</v>
      </c>
      <c r="H33" s="25" t="s">
        <v>40</v>
      </c>
      <c r="I33" s="37" t="s">
        <v>153</v>
      </c>
      <c r="J33" s="55" t="s">
        <v>154</v>
      </c>
      <c r="K33" s="27" t="s">
        <v>25</v>
      </c>
      <c r="L33" s="27"/>
      <c r="M33" s="27" t="s">
        <v>26</v>
      </c>
      <c r="N33" s="27"/>
      <c r="O33" s="27"/>
      <c r="P33" s="27"/>
      <c r="Q33" s="27"/>
      <c r="R33" s="27"/>
    </row>
    <row r="34">
      <c r="A34" s="58" t="s">
        <v>155</v>
      </c>
      <c r="B34" s="58" t="s">
        <v>18</v>
      </c>
      <c r="C34" s="59" t="s">
        <v>156</v>
      </c>
      <c r="D34" s="8" t="str">
        <f t="shared" si="30"/>
        <v>#REF!</v>
      </c>
      <c r="E34" s="9" t="str">
        <f t="shared" si="31"/>
        <v>#REF!</v>
      </c>
      <c r="F34" s="10"/>
      <c r="G34" s="11">
        <v>1.0</v>
      </c>
      <c r="H34" s="13" t="s">
        <v>140</v>
      </c>
      <c r="I34" s="13" t="s">
        <v>157</v>
      </c>
      <c r="J34" s="13" t="s">
        <v>158</v>
      </c>
      <c r="K34" s="15" t="s">
        <v>25</v>
      </c>
      <c r="L34" s="15"/>
      <c r="M34" s="15" t="s">
        <v>26</v>
      </c>
      <c r="N34" s="15"/>
      <c r="O34" s="15"/>
      <c r="P34" s="15"/>
      <c r="Q34" s="15"/>
      <c r="R34" s="15"/>
    </row>
    <row r="35" ht="106.5" customHeight="1">
      <c r="A35" s="42" t="s">
        <v>159</v>
      </c>
      <c r="B35" s="43" t="s">
        <v>18</v>
      </c>
      <c r="C35" s="69" t="s">
        <v>160</v>
      </c>
      <c r="D35" s="70" t="str">
        <f t="shared" si="30"/>
        <v>#REF!</v>
      </c>
      <c r="E35" s="48" t="str">
        <f>E33</f>
        <v>#REF!</v>
      </c>
      <c r="F35" s="47"/>
      <c r="G35" s="48">
        <v>4.0</v>
      </c>
      <c r="H35" s="71" t="s">
        <v>161</v>
      </c>
      <c r="I35" s="49" t="s">
        <v>162</v>
      </c>
      <c r="J35" s="49" t="s">
        <v>163</v>
      </c>
      <c r="K35" s="27" t="s">
        <v>25</v>
      </c>
      <c r="L35" s="27"/>
      <c r="M35" s="27" t="s">
        <v>26</v>
      </c>
      <c r="N35" s="27"/>
      <c r="O35" s="27"/>
      <c r="P35" s="27"/>
      <c r="Q35" s="27"/>
      <c r="R35" s="27"/>
    </row>
    <row r="36">
      <c r="A36" s="50" t="s">
        <v>164</v>
      </c>
      <c r="B36" s="6" t="s">
        <v>18</v>
      </c>
      <c r="C36" s="51" t="s">
        <v>165</v>
      </c>
      <c r="D36" s="8" t="str">
        <f>D34</f>
        <v>#REF!</v>
      </c>
      <c r="E36" s="9" t="str">
        <f t="shared" ref="E36:E38" si="32">E32</f>
        <v>#REF!</v>
      </c>
      <c r="F36" s="10"/>
      <c r="G36" s="11">
        <v>1.0</v>
      </c>
      <c r="H36" s="13" t="s">
        <v>40</v>
      </c>
      <c r="I36" s="13" t="s">
        <v>166</v>
      </c>
      <c r="J36" s="72" t="s">
        <v>167</v>
      </c>
      <c r="K36" s="15" t="s">
        <v>25</v>
      </c>
      <c r="L36" s="15"/>
      <c r="M36" s="15" t="s">
        <v>26</v>
      </c>
      <c r="N36" s="15"/>
      <c r="O36" s="15"/>
      <c r="P36" s="15"/>
      <c r="Q36" s="15"/>
      <c r="R36" s="15"/>
    </row>
    <row r="37">
      <c r="A37" s="18" t="s">
        <v>168</v>
      </c>
      <c r="B37" s="18" t="s">
        <v>18</v>
      </c>
      <c r="C37" s="19" t="s">
        <v>169</v>
      </c>
      <c r="D37" s="20" t="str">
        <f t="shared" ref="D37:D38" si="33">D36</f>
        <v>#REF!</v>
      </c>
      <c r="E37" s="21" t="str">
        <f t="shared" si="32"/>
        <v>#REF!</v>
      </c>
      <c r="F37" s="22"/>
      <c r="G37" s="23">
        <v>1.0</v>
      </c>
      <c r="H37" s="25" t="s">
        <v>170</v>
      </c>
      <c r="I37" s="25" t="s">
        <v>171</v>
      </c>
      <c r="J37" s="25" t="s">
        <v>172</v>
      </c>
      <c r="K37" s="27" t="s">
        <v>25</v>
      </c>
      <c r="L37" s="27"/>
      <c r="M37" s="27" t="s">
        <v>26</v>
      </c>
      <c r="N37" s="27"/>
      <c r="O37" s="27"/>
      <c r="P37" s="27"/>
      <c r="Q37" s="27"/>
      <c r="R37" s="27"/>
    </row>
    <row r="38">
      <c r="A38" s="6" t="s">
        <v>173</v>
      </c>
      <c r="B38" s="6" t="s">
        <v>18</v>
      </c>
      <c r="C38" s="68" t="s">
        <v>174</v>
      </c>
      <c r="D38" s="8" t="str">
        <f t="shared" si="33"/>
        <v>#REF!</v>
      </c>
      <c r="E38" s="9" t="str">
        <f t="shared" si="32"/>
        <v>#REF!</v>
      </c>
      <c r="F38" s="10"/>
      <c r="G38" s="11">
        <v>1.0</v>
      </c>
      <c r="H38" s="33" t="s">
        <v>175</v>
      </c>
      <c r="I38" s="33" t="s">
        <v>176</v>
      </c>
      <c r="J38" s="33" t="s">
        <v>177</v>
      </c>
      <c r="K38" s="15" t="s">
        <v>25</v>
      </c>
      <c r="L38" s="15"/>
      <c r="M38" s="15" t="s">
        <v>26</v>
      </c>
      <c r="N38" s="15"/>
      <c r="O38" s="15"/>
      <c r="P38" s="15"/>
      <c r="Q38" s="15"/>
      <c r="R38" s="15"/>
    </row>
    <row r="39">
      <c r="A39" s="73" t="s">
        <v>178</v>
      </c>
      <c r="B39" s="73" t="s">
        <v>18</v>
      </c>
      <c r="C39" s="74" t="s">
        <v>179</v>
      </c>
      <c r="D39" s="20" t="str">
        <f>#REF!</f>
        <v>#REF!</v>
      </c>
      <c r="E39" s="21" t="str">
        <f t="shared" ref="E39:E41" si="34">E37</f>
        <v>#REF!</v>
      </c>
      <c r="F39" s="22"/>
      <c r="G39" s="23">
        <v>1.0</v>
      </c>
      <c r="H39" s="25" t="s">
        <v>180</v>
      </c>
      <c r="I39" s="25" t="s">
        <v>181</v>
      </c>
      <c r="J39" s="25" t="s">
        <v>182</v>
      </c>
      <c r="K39" s="27" t="s">
        <v>25</v>
      </c>
      <c r="L39" s="27"/>
      <c r="M39" s="27" t="s">
        <v>26</v>
      </c>
      <c r="N39" s="27"/>
      <c r="O39" s="27"/>
      <c r="P39" s="27"/>
      <c r="Q39" s="27"/>
      <c r="R39" s="27"/>
    </row>
    <row r="40">
      <c r="A40" s="6" t="s">
        <v>183</v>
      </c>
      <c r="B40" s="6" t="s">
        <v>18</v>
      </c>
      <c r="C40" s="68" t="s">
        <v>184</v>
      </c>
      <c r="D40" s="75" t="str">
        <f t="shared" ref="D40:D41" si="35">D39</f>
        <v>#REF!</v>
      </c>
      <c r="E40" s="11" t="str">
        <f t="shared" si="34"/>
        <v>#REF!</v>
      </c>
      <c r="F40" s="10"/>
      <c r="G40" s="11">
        <v>1.0</v>
      </c>
      <c r="H40" s="76" t="s">
        <v>185</v>
      </c>
      <c r="I40" s="13" t="s">
        <v>186</v>
      </c>
      <c r="J40" s="56" t="s">
        <v>187</v>
      </c>
      <c r="K40" s="15" t="s">
        <v>25</v>
      </c>
      <c r="L40" s="15"/>
      <c r="M40" s="15" t="s">
        <v>26</v>
      </c>
      <c r="N40" s="15"/>
      <c r="O40" s="15"/>
      <c r="P40" s="15"/>
      <c r="Q40" s="15"/>
      <c r="R40" s="15"/>
    </row>
    <row r="41" ht="120.75" customHeight="1">
      <c r="A41" s="17" t="s">
        <v>188</v>
      </c>
      <c r="B41" s="18" t="s">
        <v>18</v>
      </c>
      <c r="C41" s="57" t="s">
        <v>189</v>
      </c>
      <c r="D41" s="77" t="str">
        <f t="shared" si="35"/>
        <v>#REF!</v>
      </c>
      <c r="E41" s="23" t="str">
        <f t="shared" si="34"/>
        <v>#REF!</v>
      </c>
      <c r="F41" s="22"/>
      <c r="G41" s="23">
        <v>3.0</v>
      </c>
      <c r="H41" s="78" t="s">
        <v>185</v>
      </c>
      <c r="I41" s="25" t="s">
        <v>190</v>
      </c>
      <c r="J41" s="79" t="s">
        <v>191</v>
      </c>
      <c r="K41" s="27" t="s">
        <v>25</v>
      </c>
      <c r="L41" s="27"/>
      <c r="M41" s="27" t="s">
        <v>26</v>
      </c>
      <c r="N41" s="27"/>
      <c r="O41" s="27"/>
      <c r="P41" s="27"/>
      <c r="Q41" s="27"/>
      <c r="R41" s="27"/>
    </row>
    <row r="42" ht="82.5" customHeight="1">
      <c r="A42" s="29" t="s">
        <v>192</v>
      </c>
      <c r="B42" s="6"/>
      <c r="C42" s="68" t="s">
        <v>193</v>
      </c>
      <c r="D42" s="75" t="str">
        <f>D40</f>
        <v>#REF!</v>
      </c>
      <c r="E42" s="11" t="str">
        <f>#REF!</f>
        <v>#REF!</v>
      </c>
      <c r="F42" s="10"/>
      <c r="G42" s="11">
        <v>1.0</v>
      </c>
      <c r="H42" s="76" t="s">
        <v>194</v>
      </c>
      <c r="I42" s="13" t="s">
        <v>195</v>
      </c>
      <c r="J42" s="13" t="s">
        <v>196</v>
      </c>
      <c r="K42" s="15" t="s">
        <v>25</v>
      </c>
      <c r="L42" s="15"/>
      <c r="M42" s="15" t="s">
        <v>26</v>
      </c>
      <c r="N42" s="15"/>
      <c r="O42" s="15"/>
      <c r="P42" s="15"/>
      <c r="Q42" s="15"/>
      <c r="R42" s="15"/>
    </row>
    <row r="43">
      <c r="A43" s="38" t="s">
        <v>197</v>
      </c>
      <c r="B43" s="60" t="s">
        <v>18</v>
      </c>
      <c r="C43" s="57" t="s">
        <v>198</v>
      </c>
      <c r="D43" s="62" t="str">
        <f t="shared" ref="D43:E43" si="36">D40</f>
        <v>#REF!</v>
      </c>
      <c r="E43" s="62" t="str">
        <f t="shared" si="36"/>
        <v>#REF!</v>
      </c>
      <c r="F43" s="63"/>
      <c r="G43" s="64">
        <v>3.0</v>
      </c>
      <c r="H43" s="65" t="s">
        <v>122</v>
      </c>
      <c r="I43" s="53" t="s">
        <v>199</v>
      </c>
      <c r="J43" s="65" t="s">
        <v>146</v>
      </c>
      <c r="K43" s="80" t="s">
        <v>25</v>
      </c>
      <c r="L43" s="81"/>
      <c r="M43" s="80" t="s">
        <v>26</v>
      </c>
      <c r="N43" s="81"/>
      <c r="O43" s="81"/>
      <c r="P43" s="81"/>
      <c r="Q43" s="81"/>
      <c r="R43" s="81"/>
    </row>
    <row r="44">
      <c r="A44" s="6" t="s">
        <v>200</v>
      </c>
      <c r="B44" s="6" t="s">
        <v>18</v>
      </c>
      <c r="C44" s="68" t="s">
        <v>201</v>
      </c>
      <c r="D44" s="8" t="str">
        <f>D42</f>
        <v>#REF!</v>
      </c>
      <c r="E44" s="9" t="str">
        <f t="shared" ref="E44:E45" si="37">E39</f>
        <v>#REF!</v>
      </c>
      <c r="F44" s="10"/>
      <c r="G44" s="11">
        <v>1.0</v>
      </c>
      <c r="H44" s="82" t="s">
        <v>202</v>
      </c>
      <c r="I44" s="33" t="s">
        <v>203</v>
      </c>
      <c r="J44" s="72" t="s">
        <v>204</v>
      </c>
      <c r="K44" s="15" t="s">
        <v>25</v>
      </c>
      <c r="L44" s="15"/>
      <c r="M44" s="15" t="s">
        <v>26</v>
      </c>
      <c r="N44" s="15"/>
      <c r="O44" s="15"/>
      <c r="P44" s="15"/>
      <c r="Q44" s="15"/>
      <c r="R44" s="15"/>
    </row>
    <row r="45">
      <c r="A45" s="18" t="s">
        <v>205</v>
      </c>
      <c r="B45" s="18" t="s">
        <v>18</v>
      </c>
      <c r="C45" s="57" t="s">
        <v>206</v>
      </c>
      <c r="D45" s="20" t="str">
        <f t="shared" ref="D45:D50" si="38">D44</f>
        <v>#REF!</v>
      </c>
      <c r="E45" s="21" t="str">
        <f t="shared" si="37"/>
        <v>#REF!</v>
      </c>
      <c r="F45" s="22"/>
      <c r="G45" s="23">
        <v>1.0</v>
      </c>
      <c r="H45" s="53" t="s">
        <v>207</v>
      </c>
      <c r="I45" s="37" t="s">
        <v>208</v>
      </c>
      <c r="J45" s="79" t="s">
        <v>209</v>
      </c>
      <c r="K45" s="27" t="s">
        <v>25</v>
      </c>
      <c r="L45" s="27"/>
      <c r="M45" s="27" t="s">
        <v>26</v>
      </c>
      <c r="N45" s="27"/>
      <c r="O45" s="27"/>
      <c r="P45" s="27"/>
      <c r="Q45" s="27"/>
      <c r="R45" s="27"/>
    </row>
    <row r="46">
      <c r="A46" s="6" t="s">
        <v>210</v>
      </c>
      <c r="B46" s="6" t="s">
        <v>18</v>
      </c>
      <c r="C46" s="83" t="s">
        <v>211</v>
      </c>
      <c r="D46" s="8" t="str">
        <f t="shared" si="38"/>
        <v>#REF!</v>
      </c>
      <c r="E46" s="9" t="str">
        <f>E42</f>
        <v>#REF!</v>
      </c>
      <c r="F46" s="10"/>
      <c r="G46" s="11">
        <v>1.0</v>
      </c>
      <c r="H46" s="54" t="s">
        <v>212</v>
      </c>
      <c r="I46" s="33" t="s">
        <v>213</v>
      </c>
      <c r="J46" s="72" t="s">
        <v>214</v>
      </c>
      <c r="K46" s="15" t="s">
        <v>25</v>
      </c>
      <c r="L46" s="15"/>
      <c r="M46" s="15" t="s">
        <v>26</v>
      </c>
      <c r="N46" s="15"/>
      <c r="O46" s="15"/>
      <c r="P46" s="15"/>
      <c r="Q46" s="15"/>
      <c r="R46" s="15"/>
    </row>
    <row r="47">
      <c r="A47" s="18" t="s">
        <v>215</v>
      </c>
      <c r="B47" s="18" t="s">
        <v>18</v>
      </c>
      <c r="C47" s="60" t="s">
        <v>216</v>
      </c>
      <c r="D47" s="77" t="str">
        <f t="shared" si="38"/>
        <v>#REF!</v>
      </c>
      <c r="E47" s="23" t="str">
        <f t="shared" ref="E47:E50" si="39">E44</f>
        <v>#REF!</v>
      </c>
      <c r="F47" s="22"/>
      <c r="G47" s="23">
        <v>1.0</v>
      </c>
      <c r="H47" s="53" t="s">
        <v>212</v>
      </c>
      <c r="I47" s="37" t="s">
        <v>217</v>
      </c>
      <c r="J47" s="79" t="s">
        <v>218</v>
      </c>
      <c r="K47" s="27" t="s">
        <v>25</v>
      </c>
      <c r="L47" s="27"/>
      <c r="M47" s="27" t="s">
        <v>26</v>
      </c>
      <c r="N47" s="27"/>
      <c r="O47" s="27"/>
      <c r="P47" s="27"/>
      <c r="Q47" s="27"/>
      <c r="R47" s="27"/>
    </row>
    <row r="48">
      <c r="A48" s="6" t="s">
        <v>219</v>
      </c>
      <c r="B48" s="6" t="s">
        <v>18</v>
      </c>
      <c r="C48" s="83" t="s">
        <v>220</v>
      </c>
      <c r="D48" s="8" t="str">
        <f t="shared" si="38"/>
        <v>#REF!</v>
      </c>
      <c r="E48" s="9" t="str">
        <f t="shared" si="39"/>
        <v>#REF!</v>
      </c>
      <c r="F48" s="10"/>
      <c r="G48" s="11">
        <v>1.0</v>
      </c>
      <c r="H48" s="54" t="s">
        <v>212</v>
      </c>
      <c r="I48" s="33" t="s">
        <v>221</v>
      </c>
      <c r="J48" s="72" t="s">
        <v>222</v>
      </c>
      <c r="K48" s="15" t="s">
        <v>25</v>
      </c>
      <c r="L48" s="15"/>
      <c r="M48" s="15" t="s">
        <v>26</v>
      </c>
      <c r="N48" s="15"/>
      <c r="O48" s="15"/>
      <c r="P48" s="15"/>
      <c r="Q48" s="15"/>
      <c r="R48" s="15"/>
    </row>
    <row r="49">
      <c r="A49" s="18" t="s">
        <v>223</v>
      </c>
      <c r="B49" s="18" t="s">
        <v>18</v>
      </c>
      <c r="C49" s="57" t="s">
        <v>224</v>
      </c>
      <c r="D49" s="20" t="str">
        <f t="shared" si="38"/>
        <v>#REF!</v>
      </c>
      <c r="E49" s="21" t="str">
        <f t="shared" si="39"/>
        <v>#REF!</v>
      </c>
      <c r="F49" s="22"/>
      <c r="G49" s="23">
        <v>1.0</v>
      </c>
      <c r="H49" s="53" t="s">
        <v>212</v>
      </c>
      <c r="I49" s="25" t="s">
        <v>225</v>
      </c>
      <c r="J49" s="79" t="s">
        <v>226</v>
      </c>
      <c r="K49" s="27" t="s">
        <v>25</v>
      </c>
      <c r="L49" s="27"/>
      <c r="M49" s="27" t="s">
        <v>26</v>
      </c>
      <c r="N49" s="27"/>
      <c r="O49" s="27"/>
      <c r="P49" s="27"/>
      <c r="Q49" s="27"/>
      <c r="R49" s="27"/>
    </row>
    <row r="50" ht="78.0" customHeight="1">
      <c r="A50" s="29" t="s">
        <v>227</v>
      </c>
      <c r="B50" s="6"/>
      <c r="C50" s="68" t="s">
        <v>228</v>
      </c>
      <c r="D50" s="8" t="str">
        <f t="shared" si="38"/>
        <v>#REF!</v>
      </c>
      <c r="E50" s="9" t="str">
        <f t="shared" si="39"/>
        <v>#REF!</v>
      </c>
      <c r="F50" s="10"/>
      <c r="G50" s="11">
        <v>4.0</v>
      </c>
      <c r="H50" s="54" t="s">
        <v>212</v>
      </c>
      <c r="I50" s="33" t="s">
        <v>229</v>
      </c>
      <c r="J50" s="72" t="s">
        <v>230</v>
      </c>
      <c r="K50" s="15" t="s">
        <v>25</v>
      </c>
      <c r="L50" s="15"/>
      <c r="M50" s="15" t="s">
        <v>26</v>
      </c>
      <c r="N50" s="15"/>
      <c r="O50" s="15"/>
      <c r="P50" s="15"/>
      <c r="Q50" s="15"/>
      <c r="R50" s="15"/>
    </row>
    <row r="51">
      <c r="A51" s="18" t="s">
        <v>231</v>
      </c>
      <c r="B51" s="18" t="s">
        <v>18</v>
      </c>
      <c r="C51" s="57" t="s">
        <v>232</v>
      </c>
      <c r="D51" s="20" t="str">
        <f>#REF!</f>
        <v>#REF!</v>
      </c>
      <c r="E51" s="21" t="str">
        <f>E49</f>
        <v>#REF!</v>
      </c>
      <c r="F51" s="22"/>
      <c r="G51" s="23">
        <v>1.0</v>
      </c>
      <c r="H51" s="53" t="s">
        <v>207</v>
      </c>
      <c r="I51" s="37" t="s">
        <v>233</v>
      </c>
      <c r="J51" s="31" t="s">
        <v>234</v>
      </c>
      <c r="K51" s="27" t="s">
        <v>25</v>
      </c>
      <c r="L51" s="27"/>
      <c r="M51" s="27" t="s">
        <v>26</v>
      </c>
      <c r="N51" s="27"/>
      <c r="O51" s="27"/>
      <c r="P51" s="27"/>
      <c r="Q51" s="27"/>
      <c r="R51" s="27"/>
    </row>
    <row r="52">
      <c r="A52" s="6" t="s">
        <v>235</v>
      </c>
      <c r="B52" s="6"/>
      <c r="C52" s="68" t="s">
        <v>236</v>
      </c>
      <c r="D52" s="8"/>
      <c r="E52" s="9"/>
      <c r="F52" s="10"/>
      <c r="G52" s="11">
        <v>1.0</v>
      </c>
      <c r="H52" s="54" t="s">
        <v>212</v>
      </c>
      <c r="I52" s="33" t="s">
        <v>237</v>
      </c>
      <c r="J52" s="14" t="s">
        <v>238</v>
      </c>
      <c r="K52" s="15" t="s">
        <v>25</v>
      </c>
      <c r="L52" s="15"/>
      <c r="M52" s="15" t="s">
        <v>26</v>
      </c>
      <c r="N52" s="15"/>
      <c r="O52" s="15"/>
      <c r="P52" s="15"/>
      <c r="Q52" s="15"/>
      <c r="R52" s="15"/>
    </row>
    <row r="53" ht="98.25" customHeight="1">
      <c r="A53" s="18" t="s">
        <v>239</v>
      </c>
      <c r="B53" s="18" t="s">
        <v>18</v>
      </c>
      <c r="C53" s="57" t="s">
        <v>240</v>
      </c>
      <c r="D53" s="20" t="str">
        <f t="shared" ref="D53:E53" si="40">#REF!</f>
        <v>#REF!</v>
      </c>
      <c r="E53" s="21" t="str">
        <f t="shared" si="40"/>
        <v>#REF!</v>
      </c>
      <c r="F53" s="22"/>
      <c r="G53" s="23">
        <v>1.0</v>
      </c>
      <c r="H53" s="53" t="s">
        <v>241</v>
      </c>
      <c r="I53" s="37" t="s">
        <v>242</v>
      </c>
      <c r="J53" s="55" t="s">
        <v>243</v>
      </c>
      <c r="K53" s="27" t="s">
        <v>25</v>
      </c>
      <c r="L53" s="27"/>
      <c r="M53" s="27" t="s">
        <v>26</v>
      </c>
      <c r="N53" s="27"/>
      <c r="O53" s="27"/>
      <c r="P53" s="27"/>
      <c r="Q53" s="27"/>
      <c r="R53" s="27"/>
    </row>
    <row r="54" ht="80.25" customHeight="1">
      <c r="A54" s="6" t="s">
        <v>244</v>
      </c>
      <c r="B54" s="6" t="s">
        <v>18</v>
      </c>
      <c r="C54" s="83" t="s">
        <v>245</v>
      </c>
      <c r="D54" s="8" t="str">
        <f t="shared" ref="D54:E54" si="41">#REF!</f>
        <v>#REF!</v>
      </c>
      <c r="E54" s="9" t="str">
        <f t="shared" si="41"/>
        <v>#REF!</v>
      </c>
      <c r="F54" s="10"/>
      <c r="G54" s="11">
        <v>1.0</v>
      </c>
      <c r="H54" s="54" t="s">
        <v>241</v>
      </c>
      <c r="I54" s="33" t="s">
        <v>246</v>
      </c>
      <c r="J54" s="14" t="s">
        <v>247</v>
      </c>
      <c r="K54" s="15" t="s">
        <v>25</v>
      </c>
      <c r="L54" s="15"/>
      <c r="M54" s="15" t="s">
        <v>26</v>
      </c>
      <c r="N54" s="15"/>
      <c r="O54" s="15"/>
      <c r="P54" s="15"/>
      <c r="Q54" s="15"/>
      <c r="R54" s="15"/>
    </row>
    <row r="55">
      <c r="A55" s="18" t="s">
        <v>248</v>
      </c>
      <c r="B55" s="18" t="s">
        <v>18</v>
      </c>
      <c r="C55" s="60" t="s">
        <v>249</v>
      </c>
      <c r="D55" s="20" t="str">
        <f t="shared" ref="D55:E55" si="42">#REF!</f>
        <v>#REF!</v>
      </c>
      <c r="E55" s="21" t="str">
        <f t="shared" si="42"/>
        <v>#REF!</v>
      </c>
      <c r="F55" s="22"/>
      <c r="G55" s="23">
        <v>1.0</v>
      </c>
      <c r="H55" s="53" t="s">
        <v>250</v>
      </c>
      <c r="I55" s="37" t="s">
        <v>251</v>
      </c>
      <c r="J55" s="55" t="s">
        <v>252</v>
      </c>
      <c r="K55" s="27" t="s">
        <v>25</v>
      </c>
      <c r="L55" s="27"/>
      <c r="M55" s="27" t="s">
        <v>26</v>
      </c>
      <c r="N55" s="27"/>
      <c r="O55" s="27"/>
      <c r="P55" s="27"/>
      <c r="Q55" s="27"/>
      <c r="R55" s="27"/>
    </row>
    <row r="56">
      <c r="A56" s="6" t="s">
        <v>253</v>
      </c>
      <c r="B56" s="6" t="s">
        <v>18</v>
      </c>
      <c r="C56" s="83" t="s">
        <v>254</v>
      </c>
      <c r="D56" s="8" t="str">
        <f t="shared" ref="D56:D58" si="43">D55</f>
        <v>#REF!</v>
      </c>
      <c r="E56" s="9" t="str">
        <f>E54</f>
        <v>#REF!</v>
      </c>
      <c r="F56" s="10"/>
      <c r="G56" s="11">
        <v>1.0</v>
      </c>
      <c r="H56" s="54" t="s">
        <v>250</v>
      </c>
      <c r="I56" s="33" t="s">
        <v>255</v>
      </c>
      <c r="J56" s="56" t="s">
        <v>256</v>
      </c>
      <c r="K56" s="15" t="s">
        <v>25</v>
      </c>
      <c r="L56" s="15"/>
      <c r="M56" s="15" t="s">
        <v>26</v>
      </c>
      <c r="N56" s="15"/>
      <c r="O56" s="15"/>
      <c r="P56" s="15"/>
      <c r="Q56" s="15"/>
      <c r="R56" s="15"/>
    </row>
    <row r="57">
      <c r="A57" s="18" t="s">
        <v>257</v>
      </c>
      <c r="B57" s="18" t="s">
        <v>18</v>
      </c>
      <c r="C57" s="57" t="s">
        <v>258</v>
      </c>
      <c r="D57" s="20" t="str">
        <f t="shared" si="43"/>
        <v>#REF!</v>
      </c>
      <c r="E57" s="21" t="str">
        <f>#REF!</f>
        <v>#REF!</v>
      </c>
      <c r="F57" s="22"/>
      <c r="G57" s="23">
        <v>1.0</v>
      </c>
      <c r="H57" s="53" t="s">
        <v>207</v>
      </c>
      <c r="I57" s="37" t="s">
        <v>259</v>
      </c>
      <c r="J57" s="31" t="s">
        <v>260</v>
      </c>
      <c r="K57" s="27" t="s">
        <v>25</v>
      </c>
      <c r="L57" s="27"/>
      <c r="M57" s="27" t="s">
        <v>26</v>
      </c>
      <c r="N57" s="27"/>
      <c r="O57" s="27"/>
      <c r="P57" s="27"/>
      <c r="Q57" s="27"/>
      <c r="R57" s="27"/>
    </row>
    <row r="58">
      <c r="A58" s="6" t="s">
        <v>261</v>
      </c>
      <c r="B58" s="6" t="s">
        <v>18</v>
      </c>
      <c r="C58" s="83" t="s">
        <v>262</v>
      </c>
      <c r="D58" s="8" t="str">
        <f t="shared" si="43"/>
        <v>#REF!</v>
      </c>
      <c r="E58" s="9" t="str">
        <f>E55</f>
        <v>#REF!</v>
      </c>
      <c r="F58" s="10"/>
      <c r="G58" s="11">
        <v>1.0</v>
      </c>
      <c r="H58" s="54" t="s">
        <v>263</v>
      </c>
      <c r="I58" s="33" t="s">
        <v>264</v>
      </c>
      <c r="J58" s="14" t="s">
        <v>265</v>
      </c>
      <c r="K58" s="15" t="s">
        <v>25</v>
      </c>
      <c r="L58" s="15"/>
      <c r="M58" s="15" t="s">
        <v>26</v>
      </c>
      <c r="N58" s="15"/>
      <c r="O58" s="15"/>
      <c r="P58" s="15"/>
      <c r="Q58" s="15"/>
      <c r="R58" s="15"/>
    </row>
    <row r="59">
      <c r="A59" s="18" t="s">
        <v>266</v>
      </c>
      <c r="B59" s="18" t="s">
        <v>18</v>
      </c>
      <c r="C59" s="60" t="s">
        <v>267</v>
      </c>
      <c r="D59" s="20" t="str">
        <f>#REF!</f>
        <v>#REF!</v>
      </c>
      <c r="E59" s="21" t="str">
        <f t="shared" ref="E59:E60" si="44">E57</f>
        <v>#REF!</v>
      </c>
      <c r="F59" s="22"/>
      <c r="G59" s="23">
        <v>1.0</v>
      </c>
      <c r="H59" s="53" t="s">
        <v>207</v>
      </c>
      <c r="I59" s="37" t="s">
        <v>268</v>
      </c>
      <c r="J59" s="31" t="s">
        <v>269</v>
      </c>
      <c r="K59" s="27" t="s">
        <v>25</v>
      </c>
      <c r="L59" s="27"/>
      <c r="M59" s="27" t="s">
        <v>26</v>
      </c>
      <c r="N59" s="27"/>
      <c r="O59" s="27"/>
      <c r="P59" s="27"/>
      <c r="Q59" s="27"/>
      <c r="R59" s="27"/>
    </row>
    <row r="60">
      <c r="A60" s="6" t="s">
        <v>270</v>
      </c>
      <c r="B60" s="6" t="s">
        <v>18</v>
      </c>
      <c r="C60" s="68" t="s">
        <v>271</v>
      </c>
      <c r="D60" s="8" t="str">
        <f t="shared" ref="D60:D63" si="45">D59</f>
        <v>#REF!</v>
      </c>
      <c r="E60" s="9" t="str">
        <f t="shared" si="44"/>
        <v>#REF!</v>
      </c>
      <c r="F60" s="10"/>
      <c r="G60" s="11">
        <v>4.0</v>
      </c>
      <c r="H60" s="54" t="s">
        <v>272</v>
      </c>
      <c r="I60" s="33" t="s">
        <v>273</v>
      </c>
      <c r="J60" s="14" t="s">
        <v>274</v>
      </c>
      <c r="K60" s="15" t="s">
        <v>25</v>
      </c>
      <c r="L60" s="15"/>
      <c r="M60" s="15" t="s">
        <v>26</v>
      </c>
      <c r="N60" s="15"/>
      <c r="O60" s="15"/>
      <c r="P60" s="15"/>
      <c r="Q60" s="15"/>
      <c r="R60" s="15"/>
    </row>
    <row r="61">
      <c r="A61" s="17" t="s">
        <v>275</v>
      </c>
      <c r="B61" s="18"/>
      <c r="C61" s="57" t="s">
        <v>276</v>
      </c>
      <c r="D61" s="20" t="str">
        <f t="shared" si="45"/>
        <v>#REF!</v>
      </c>
      <c r="E61" s="21" t="str">
        <f>#REF!</f>
        <v>#REF!</v>
      </c>
      <c r="F61" s="22"/>
      <c r="G61" s="23">
        <v>3.0</v>
      </c>
      <c r="H61" s="53" t="s">
        <v>272</v>
      </c>
      <c r="I61" s="37" t="s">
        <v>277</v>
      </c>
      <c r="J61" s="31" t="s">
        <v>278</v>
      </c>
      <c r="K61" s="27" t="s">
        <v>25</v>
      </c>
      <c r="L61" s="27"/>
      <c r="M61" s="27" t="s">
        <v>26</v>
      </c>
      <c r="N61" s="27"/>
      <c r="O61" s="27"/>
      <c r="P61" s="27"/>
      <c r="Q61" s="27"/>
      <c r="R61" s="27"/>
    </row>
    <row r="62">
      <c r="A62" s="6" t="s">
        <v>279</v>
      </c>
      <c r="B62" s="6" t="s">
        <v>18</v>
      </c>
      <c r="C62" s="68" t="s">
        <v>280</v>
      </c>
      <c r="D62" s="8" t="str">
        <f t="shared" si="45"/>
        <v>#REF!</v>
      </c>
      <c r="E62" s="9" t="str">
        <f t="shared" ref="E62:E63" si="46">E59</f>
        <v>#REF!</v>
      </c>
      <c r="F62" s="10"/>
      <c r="G62" s="11">
        <v>4.0</v>
      </c>
      <c r="H62" s="54" t="s">
        <v>272</v>
      </c>
      <c r="I62" s="33" t="s">
        <v>281</v>
      </c>
      <c r="J62" s="14" t="s">
        <v>282</v>
      </c>
      <c r="K62" s="15" t="s">
        <v>25</v>
      </c>
      <c r="L62" s="15"/>
      <c r="M62" s="15" t="s">
        <v>26</v>
      </c>
      <c r="N62" s="15"/>
      <c r="O62" s="15"/>
      <c r="P62" s="15"/>
      <c r="Q62" s="15"/>
      <c r="R62" s="15"/>
    </row>
    <row r="63">
      <c r="A63" s="18" t="s">
        <v>283</v>
      </c>
      <c r="B63" s="18"/>
      <c r="C63" s="57" t="s">
        <v>284</v>
      </c>
      <c r="D63" s="20" t="str">
        <f t="shared" si="45"/>
        <v>#REF!</v>
      </c>
      <c r="E63" s="21" t="str">
        <f t="shared" si="46"/>
        <v>#REF!</v>
      </c>
      <c r="F63" s="22"/>
      <c r="G63" s="23">
        <v>1.0</v>
      </c>
      <c r="H63" s="53" t="s">
        <v>285</v>
      </c>
      <c r="I63" s="37" t="s">
        <v>286</v>
      </c>
      <c r="J63" s="31" t="s">
        <v>287</v>
      </c>
      <c r="K63" s="27" t="s">
        <v>25</v>
      </c>
      <c r="L63" s="27"/>
      <c r="M63" s="27" t="s">
        <v>26</v>
      </c>
      <c r="N63" s="27"/>
      <c r="O63" s="27"/>
      <c r="P63" s="27"/>
      <c r="Q63" s="27"/>
      <c r="R63" s="27"/>
    </row>
  </sheetData>
  <autoFilter ref="$A$1:$R$63"/>
  <customSheetViews>
    <customSheetView guid="{F3941601-0864-42DF-9D38-F25317A5FE4D}" filter="1" showAutoFilter="1">
      <autoFilter ref="$A$1:$R$63">
        <filterColumn colId="6">
          <filters>
            <filter val="4"/>
          </filters>
        </filterColumn>
      </autoFilter>
    </customSheetView>
    <customSheetView guid="{42B21226-8A41-47F3-8F48-C75E64D80507}" filter="1" showAutoFilter="1">
      <autoFilter ref="$A$1:$R$63">
        <filterColumn colId="6">
          <filters>
            <filter val="3"/>
            <filter val="4"/>
          </filters>
        </filterColumn>
      </autoFilter>
    </customSheetView>
    <customSheetView guid="{837EFA62-7AB0-45D0-8B70-0E401AA97421}" filter="1" showAutoFilter="1">
      <autoFilter ref="$A$1:$R$63">
        <filterColumn colId="6">
          <filters>
            <filter val="2"/>
          </filters>
        </filterColumn>
      </autoFilter>
    </customSheetView>
    <customSheetView guid="{02F20CE8-77B1-42AD-954A-DA9CB0DED1B5}" filter="1" showAutoFilter="1">
      <autoFilter ref="$A$1:$R$63">
        <filterColumn colId="6">
          <filters>
            <filter val="1"/>
          </filters>
        </filterColumn>
      </autoFilter>
    </customSheetView>
  </customSheetViews>
  <conditionalFormatting sqref="K1:K63">
    <cfRule type="cellIs" dxfId="0" priority="1" operator="equal">
      <formula>"Not Executed"</formula>
    </cfRule>
  </conditionalFormatting>
  <conditionalFormatting sqref="K1:K63">
    <cfRule type="cellIs" dxfId="1" priority="2" operator="equal">
      <formula>"Passed"</formula>
    </cfRule>
  </conditionalFormatting>
  <conditionalFormatting sqref="K1:K63">
    <cfRule type="containsText" dxfId="2" priority="3" operator="containsText" text="Blocked">
      <formula>NOT(ISERROR(SEARCH(("Blocked"),(K1))))</formula>
    </cfRule>
  </conditionalFormatting>
  <conditionalFormatting sqref="K1:K63">
    <cfRule type="cellIs" dxfId="3" priority="4" operator="equal">
      <formula>"Failed"</formula>
    </cfRule>
  </conditionalFormatting>
  <conditionalFormatting sqref="K1:K63">
    <cfRule type="containsText" dxfId="4" priority="5" operator="containsText" text="In Progress">
      <formula>NOT(ISERROR(SEARCH(("In Progress"),(K1))))</formula>
    </cfRule>
  </conditionalFormatting>
  <conditionalFormatting sqref="O1:O63">
    <cfRule type="containsText" dxfId="5" priority="6" operator="containsText" text="N/A">
      <formula>NOT(ISERROR(SEARCH(("N/A"),(O1))))</formula>
    </cfRule>
  </conditionalFormatting>
  <conditionalFormatting sqref="N1:N63">
    <cfRule type="containsText" dxfId="1" priority="7" operator="containsText" text="Revisado">
      <formula>NOT(ISERROR(SEARCH(("Revisado"),(N1))))</formula>
    </cfRule>
  </conditionalFormatting>
  <conditionalFormatting sqref="N1:N63">
    <cfRule type="containsText" dxfId="6" priority="8" operator="containsText" text="Nuevo">
      <formula>NOT(ISERROR(SEARCH(("Nuevo"),(N1))))</formula>
    </cfRule>
  </conditionalFormatting>
  <conditionalFormatting sqref="N1:N63">
    <cfRule type="containsText" dxfId="7" priority="9" operator="containsText" text="En Progreso">
      <formula>NOT(ISERROR(SEARCH(("En Progreso"),(N1))))</formula>
    </cfRule>
  </conditionalFormatting>
  <dataValidations>
    <dataValidation type="list" allowBlank="1" sqref="G2:G63">
      <formula1>referencias!$A$26:$A$29</formula1>
    </dataValidation>
    <dataValidation type="list" allowBlank="1" sqref="M2:M63">
      <formula1>referencias!$A$33:$A$35</formula1>
    </dataValidation>
    <dataValidation type="list" allowBlank="1" sqref="N2:N63">
      <formula1>referencias!$A$4:$A$7</formula1>
    </dataValidation>
    <dataValidation type="list" allowBlank="1" sqref="O2:O63">
      <formula1>referencias!$A$53:$A$55</formula1>
    </dataValidation>
    <dataValidation type="list" allowBlank="1" sqref="B2:B63">
      <formula1>referencias!$A$39:$A$41</formula1>
    </dataValidation>
    <dataValidation type="list" allowBlank="1" sqref="K2:K63">
      <formula1>referencias!$A$45:$A$49</formula1>
    </dataValidation>
    <dataValidation type="list" allowBlank="1" sqref="L2:L63">
      <formula1>Defectos!$A$2:$A$10</formula1>
    </dataValidation>
  </dataValidations>
  <printOptions gridLines="1" horizontalCentered="1"/>
  <pageMargins bottom="0.75" footer="0.0" header="0.0" left="0.7" right="0.7" top="0.75"/>
  <pageSetup fitToHeight="0" paperSize="9" cellComments="atEnd" orientation="landscape" pageOrder="overThenDown"/>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00"/>
    <outlinePr summaryBelow="0" summaryRight="0"/>
    <pageSetUpPr fitToPage="1"/>
  </sheetPr>
  <sheetViews>
    <sheetView showGridLines="0"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7.88"/>
    <col customWidth="1" min="2" max="2" width="10.38"/>
    <col customWidth="1" min="3" max="3" width="29.5"/>
    <col customWidth="1" min="4" max="5" width="16.0"/>
    <col customWidth="1" min="6" max="6" width="11.25"/>
    <col customWidth="1" min="7" max="7" width="12.75"/>
    <col customWidth="1" min="8" max="8" width="11.75"/>
    <col customWidth="1" min="9" max="9" width="43.0"/>
    <col customWidth="1" min="10" max="13" width="48.5"/>
    <col customWidth="1" min="14" max="14" width="17.88"/>
    <col customWidth="1" min="15" max="15" width="13.38"/>
    <col customWidth="1" min="16" max="16" width="24.25"/>
    <col customWidth="1" min="17" max="17" width="15.25"/>
    <col customWidth="1" min="18" max="18" width="13.88"/>
    <col customWidth="1" min="19" max="19" width="45.75"/>
  </cols>
  <sheetData>
    <row r="1">
      <c r="A1" s="84" t="s">
        <v>288</v>
      </c>
      <c r="B1" s="84" t="s">
        <v>1</v>
      </c>
      <c r="C1" s="84" t="s">
        <v>289</v>
      </c>
      <c r="D1" s="85" t="s">
        <v>3</v>
      </c>
      <c r="E1" s="84" t="s">
        <v>4</v>
      </c>
      <c r="F1" s="84" t="s">
        <v>290</v>
      </c>
      <c r="G1" s="85" t="s">
        <v>291</v>
      </c>
      <c r="H1" s="84" t="s">
        <v>292</v>
      </c>
      <c r="I1" s="84" t="s">
        <v>293</v>
      </c>
      <c r="J1" s="85" t="s">
        <v>294</v>
      </c>
      <c r="K1" s="85" t="s">
        <v>295</v>
      </c>
      <c r="L1" s="85" t="s">
        <v>296</v>
      </c>
      <c r="M1" s="85" t="s">
        <v>297</v>
      </c>
      <c r="N1" s="84" t="s">
        <v>298</v>
      </c>
      <c r="O1" s="84" t="s">
        <v>12</v>
      </c>
      <c r="P1" s="84" t="s">
        <v>13</v>
      </c>
      <c r="Q1" s="84" t="s">
        <v>14</v>
      </c>
      <c r="R1" s="84" t="s">
        <v>15</v>
      </c>
      <c r="S1" s="84" t="s">
        <v>16</v>
      </c>
    </row>
    <row r="2">
      <c r="A2" s="86" t="s">
        <v>299</v>
      </c>
      <c r="B2" s="87" t="s">
        <v>10</v>
      </c>
      <c r="C2" s="88"/>
      <c r="D2" s="89"/>
      <c r="E2" s="90"/>
      <c r="F2" s="91"/>
      <c r="G2" s="92"/>
      <c r="H2" s="93"/>
      <c r="I2" s="89"/>
      <c r="J2" s="94"/>
      <c r="K2" s="95"/>
      <c r="L2" s="89"/>
      <c r="M2" s="96"/>
      <c r="N2" s="86"/>
      <c r="O2" s="97"/>
      <c r="P2" s="98"/>
      <c r="Q2" s="99"/>
      <c r="R2" s="100"/>
      <c r="S2" s="101"/>
    </row>
    <row r="3">
      <c r="A3" s="102"/>
      <c r="B3" s="103"/>
      <c r="C3" s="104"/>
      <c r="D3" s="105"/>
      <c r="E3" s="106"/>
      <c r="F3" s="107"/>
      <c r="G3" s="108"/>
      <c r="H3" s="109"/>
      <c r="I3" s="105"/>
      <c r="J3" s="110"/>
      <c r="K3" s="111"/>
      <c r="L3" s="112"/>
      <c r="M3" s="113"/>
      <c r="N3" s="102"/>
      <c r="O3" s="114"/>
      <c r="P3" s="115"/>
      <c r="Q3" s="116"/>
      <c r="R3" s="116"/>
      <c r="S3" s="117"/>
    </row>
    <row r="4">
      <c r="A4" s="86"/>
      <c r="B4" s="87"/>
      <c r="C4" s="118"/>
      <c r="D4" s="119"/>
      <c r="E4" s="90"/>
      <c r="F4" s="119"/>
      <c r="G4" s="92"/>
      <c r="H4" s="93"/>
      <c r="I4" s="119"/>
      <c r="J4" s="94"/>
      <c r="K4" s="120"/>
      <c r="L4" s="89"/>
      <c r="M4" s="96"/>
      <c r="N4" s="86"/>
      <c r="O4" s="97"/>
      <c r="P4" s="98"/>
      <c r="Q4" s="100"/>
      <c r="R4" s="100"/>
      <c r="S4" s="101"/>
    </row>
    <row r="5">
      <c r="A5" s="102"/>
      <c r="B5" s="103"/>
      <c r="C5" s="104"/>
      <c r="D5" s="105"/>
      <c r="E5" s="106"/>
      <c r="F5" s="105"/>
      <c r="G5" s="108"/>
      <c r="H5" s="109"/>
      <c r="I5" s="105"/>
      <c r="J5" s="110"/>
      <c r="K5" s="121"/>
      <c r="L5" s="112"/>
      <c r="M5" s="113"/>
      <c r="N5" s="102"/>
      <c r="O5" s="114"/>
      <c r="P5" s="115"/>
      <c r="Q5" s="116"/>
      <c r="R5" s="116"/>
      <c r="S5" s="117"/>
    </row>
    <row r="6">
      <c r="A6" s="86"/>
      <c r="B6" s="87"/>
      <c r="C6" s="122"/>
      <c r="D6" s="123"/>
      <c r="E6" s="90"/>
      <c r="F6" s="119"/>
      <c r="G6" s="92"/>
      <c r="H6" s="124"/>
      <c r="I6" s="119"/>
      <c r="J6" s="13"/>
      <c r="K6" s="125"/>
      <c r="L6" s="96"/>
      <c r="M6" s="96"/>
      <c r="N6" s="86"/>
      <c r="O6" s="97"/>
      <c r="P6" s="98"/>
      <c r="Q6" s="100"/>
      <c r="R6" s="100"/>
      <c r="S6" s="101"/>
    </row>
    <row r="7">
      <c r="A7" s="102"/>
      <c r="B7" s="103"/>
      <c r="C7" s="126"/>
      <c r="D7" s="127"/>
      <c r="E7" s="103"/>
      <c r="F7" s="127"/>
      <c r="G7" s="108"/>
      <c r="H7" s="128"/>
      <c r="I7" s="127"/>
      <c r="J7" s="113"/>
      <c r="K7" s="113"/>
      <c r="L7" s="113"/>
      <c r="M7" s="113"/>
      <c r="N7" s="102"/>
      <c r="O7" s="114"/>
      <c r="P7" s="115"/>
      <c r="Q7" s="116"/>
      <c r="R7" s="116"/>
      <c r="S7" s="117"/>
    </row>
    <row r="8">
      <c r="A8" s="86"/>
      <c r="B8" s="87"/>
      <c r="C8" s="129"/>
      <c r="D8" s="123"/>
      <c r="E8" s="87"/>
      <c r="F8" s="123"/>
      <c r="G8" s="92"/>
      <c r="H8" s="124"/>
      <c r="I8" s="123"/>
      <c r="J8" s="96"/>
      <c r="K8" s="96"/>
      <c r="L8" s="96"/>
      <c r="M8" s="96"/>
      <c r="N8" s="86"/>
      <c r="O8" s="97"/>
      <c r="P8" s="98"/>
      <c r="Q8" s="100"/>
      <c r="R8" s="100"/>
      <c r="S8" s="101"/>
    </row>
    <row r="9">
      <c r="A9" s="102"/>
      <c r="B9" s="103"/>
      <c r="C9" s="130"/>
      <c r="D9" s="131"/>
      <c r="E9" s="106"/>
      <c r="F9" s="127"/>
      <c r="G9" s="108"/>
      <c r="H9" s="128"/>
      <c r="I9" s="127"/>
      <c r="J9" s="113"/>
      <c r="K9" s="113"/>
      <c r="L9" s="113"/>
      <c r="M9" s="113"/>
      <c r="N9" s="102"/>
      <c r="O9" s="114"/>
      <c r="P9" s="115"/>
      <c r="Q9" s="116"/>
      <c r="R9" s="116"/>
      <c r="S9" s="117"/>
    </row>
    <row r="10">
      <c r="A10" s="86"/>
      <c r="B10" s="87"/>
      <c r="C10" s="132"/>
      <c r="D10" s="123"/>
      <c r="E10" s="90"/>
      <c r="F10" s="123"/>
      <c r="G10" s="92"/>
      <c r="H10" s="124"/>
      <c r="I10" s="123"/>
      <c r="J10" s="96"/>
      <c r="K10" s="96"/>
      <c r="L10" s="96"/>
      <c r="M10" s="96"/>
      <c r="N10" s="86"/>
      <c r="O10" s="97"/>
      <c r="P10" s="98"/>
      <c r="Q10" s="100"/>
      <c r="R10" s="100"/>
      <c r="S10" s="101"/>
    </row>
  </sheetData>
  <autoFilter ref="$A$1:$S$1"/>
  <conditionalFormatting sqref="B1:B10 D1 E1:E10 F1:F3 O1:O10 P1 G2:G10 J2:K6 C3 C5:C6 C8:C10">
    <cfRule type="containsText" dxfId="5" priority="1" operator="containsText" text="N/A">
      <formula>NOT(ISERROR(SEARCH(("N/A"),(B1))))</formula>
    </cfRule>
  </conditionalFormatting>
  <conditionalFormatting sqref="B1:B10 C1:D1 E1:E10 F1 G1:H10 I1:M1">
    <cfRule type="containsText" dxfId="9" priority="2" operator="containsText" text="Normal">
      <formula>NOT(ISERROR(SEARCH(("Normal"),(B1))))</formula>
    </cfRule>
  </conditionalFormatting>
  <conditionalFormatting sqref="B1:B10 C1:D1 E1:E10 F1 G1:H10 I1:M1">
    <cfRule type="containsText" dxfId="10" priority="3" operator="containsText" text="Mayor">
      <formula>NOT(ISERROR(SEARCH(("Mayor"),(B1))))</formula>
    </cfRule>
  </conditionalFormatting>
  <conditionalFormatting sqref="O1:O10 P1">
    <cfRule type="containsText" dxfId="4" priority="4" operator="containsText" text="En Desarrollo">
      <formula>NOT(ISERROR(SEARCH(("En Desarrollo"),(O1))))</formula>
    </cfRule>
  </conditionalFormatting>
  <conditionalFormatting sqref="O1:O10 P1">
    <cfRule type="containsText" dxfId="0" priority="5" operator="containsText" text="Abierto">
      <formula>NOT(ISERROR(SEARCH(("Abierto"),(O1))))</formula>
    </cfRule>
  </conditionalFormatting>
  <conditionalFormatting sqref="O1:O10 P1">
    <cfRule type="containsText" dxfId="11" priority="6" operator="containsText" text="A revisar">
      <formula>NOT(ISERROR(SEARCH(("A revisar"),(O1))))</formula>
    </cfRule>
  </conditionalFormatting>
  <conditionalFormatting sqref="O1:O10 P1">
    <cfRule type="containsText" dxfId="12" priority="7" operator="containsText" text="Cerrado">
      <formula>NOT(ISERROR(SEARCH(("Cerrado"),(O1))))</formula>
    </cfRule>
  </conditionalFormatting>
  <conditionalFormatting sqref="O1:O10 P1">
    <cfRule type="timePeriod" dxfId="13" priority="8" timePeriod="today"/>
  </conditionalFormatting>
  <conditionalFormatting sqref="O1:O10 P1">
    <cfRule type="expression" dxfId="14" priority="9">
      <formula>AND(ISNUMBER(O1),TRUNC(O1)&lt;TODAY())</formula>
    </cfRule>
  </conditionalFormatting>
  <conditionalFormatting sqref="O1:O10 P1">
    <cfRule type="expression" dxfId="15" priority="10">
      <formula>AND(ISNUMBER(O1),TRUNC(O1)&gt;TODAY())</formula>
    </cfRule>
  </conditionalFormatting>
  <conditionalFormatting sqref="B1:B10 C1:D1 E1:E10 F1 G1:H10 I1:M1">
    <cfRule type="containsText" dxfId="16" priority="11" operator="containsText" text="Critico">
      <formula>NOT(ISERROR(SEARCH(("Critico"),(B1))))</formula>
    </cfRule>
  </conditionalFormatting>
  <conditionalFormatting sqref="O1:O10 P1">
    <cfRule type="containsText" dxfId="17" priority="12" operator="containsText" text="Pendi">
      <formula>NOT(ISERROR(SEARCH(("Pendi"),(O1))))</formula>
    </cfRule>
  </conditionalFormatting>
  <conditionalFormatting sqref="O1:O10 P1">
    <cfRule type="containsText" dxfId="18" priority="13" operator="containsText" text="N/A">
      <formula>NOT(ISERROR(SEARCH(("N/A"),(O1))))</formula>
    </cfRule>
  </conditionalFormatting>
  <conditionalFormatting sqref="N1:N10">
    <cfRule type="containsBlanks" dxfId="19" priority="14">
      <formula>LEN(TRIM(N1))=0</formula>
    </cfRule>
  </conditionalFormatting>
  <conditionalFormatting sqref="O1:O10">
    <cfRule type="containsText" dxfId="1" priority="15" operator="containsText" text="Revisado">
      <formula>NOT(ISERROR(SEARCH(("Revisado"),(O1))))</formula>
    </cfRule>
  </conditionalFormatting>
  <conditionalFormatting sqref="O1:O10">
    <cfRule type="containsText" dxfId="20" priority="16" operator="containsText" text="En Progreso">
      <formula>NOT(ISERROR(SEARCH(("En Progreso"),(O1))))</formula>
    </cfRule>
  </conditionalFormatting>
  <conditionalFormatting sqref="O1:O10">
    <cfRule type="containsText" dxfId="6" priority="17" operator="containsText" text="Nuevo">
      <formula>NOT(ISERROR(SEARCH(("Nuevo"),(O1))))</formula>
    </cfRule>
  </conditionalFormatting>
  <dataValidations>
    <dataValidation type="list" allowBlank="1" sqref="G2:G10">
      <formula1>referencias!$A$26:$A$29</formula1>
    </dataValidation>
    <dataValidation type="list" allowBlank="1" sqref="O2:O10">
      <formula1>referencias!$A$4:$A$7</formula1>
    </dataValidation>
    <dataValidation type="list" allowBlank="1" sqref="H2:H10">
      <formula1>referencias!$A$11:$A$15</formula1>
    </dataValidation>
    <dataValidation type="list" allowBlank="1" sqref="B2:B10">
      <formula1>referencias!$A$39:$A$41</formula1>
    </dataValidation>
    <dataValidation type="list" allowBlank="1" sqref="N2:N10">
      <formula1>'Casos de prueba v1'!$A$2:$A$63</formula1>
    </dataValidation>
  </dataValidations>
  <printOptions gridLines="1" horizontalCentered="1"/>
  <pageMargins bottom="0.75" footer="0.0" header="0.0" left="0.7" right="0.7" top="0.75"/>
  <pageSetup fitToHeight="0" paperSize="9" cellComments="atEnd" orientation="portrait" pageOrder="overThenDown"/>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00"/>
    <outlinePr summaryBelow="0" summaryRight="0"/>
    <pageSetUpPr fitToPage="1"/>
  </sheetPr>
  <sheetViews>
    <sheetView showGridLines="0" workbookViewId="0">
      <pane xSplit="3.0" topLeftCell="D1" activePane="topRight" state="frozen"/>
      <selection activeCell="E2" sqref="E2" pane="topRight"/>
    </sheetView>
  </sheetViews>
  <sheetFormatPr customHeight="1" defaultColWidth="12.63" defaultRowHeight="15.75"/>
  <cols>
    <col customWidth="1" min="1" max="1" width="7.88"/>
    <col customWidth="1" min="2" max="2" width="17.63"/>
    <col customWidth="1" min="3" max="3" width="29.5"/>
    <col customWidth="1" min="4" max="5" width="16.0"/>
    <col customWidth="1" min="6" max="6" width="11.25"/>
    <col customWidth="1" min="7" max="7" width="12.75"/>
    <col customWidth="1" min="8" max="8" width="11.75"/>
    <col customWidth="1" min="9" max="9" width="36.63"/>
    <col customWidth="1" min="10" max="10" width="48.5"/>
    <col customWidth="1" min="11" max="11" width="17.88"/>
    <col customWidth="1" min="12" max="12" width="11.0"/>
    <col customWidth="1" min="13" max="13" width="32.63"/>
    <col customWidth="1" min="14" max="14" width="15.25"/>
    <col customWidth="1" min="15" max="15" width="13.88"/>
    <col customWidth="1" min="16" max="16" width="45.75"/>
  </cols>
  <sheetData>
    <row r="1">
      <c r="A1" s="133" t="s">
        <v>288</v>
      </c>
      <c r="B1" s="133" t="s">
        <v>1</v>
      </c>
      <c r="C1" s="133" t="s">
        <v>289</v>
      </c>
      <c r="D1" s="133" t="s">
        <v>300</v>
      </c>
      <c r="E1" s="133" t="s">
        <v>4</v>
      </c>
      <c r="F1" s="133" t="s">
        <v>290</v>
      </c>
      <c r="G1" s="133" t="s">
        <v>291</v>
      </c>
      <c r="H1" s="133" t="s">
        <v>292</v>
      </c>
      <c r="I1" s="133" t="s">
        <v>293</v>
      </c>
      <c r="J1" s="133" t="s">
        <v>301</v>
      </c>
      <c r="K1" s="133" t="s">
        <v>298</v>
      </c>
      <c r="L1" s="133" t="s">
        <v>12</v>
      </c>
      <c r="M1" s="133" t="s">
        <v>13</v>
      </c>
      <c r="N1" s="133" t="s">
        <v>14</v>
      </c>
      <c r="O1" s="133" t="s">
        <v>15</v>
      </c>
      <c r="P1" s="133" t="s">
        <v>16</v>
      </c>
    </row>
    <row r="2" ht="105.0" customHeight="1">
      <c r="A2" s="86" t="s">
        <v>302</v>
      </c>
      <c r="B2" s="87" t="s">
        <v>303</v>
      </c>
      <c r="C2" s="134"/>
      <c r="D2" s="96"/>
      <c r="E2" s="96"/>
      <c r="F2" s="96"/>
      <c r="G2" s="124"/>
      <c r="H2" s="124"/>
      <c r="I2" s="96"/>
      <c r="J2" s="123"/>
      <c r="K2" s="86"/>
      <c r="L2" s="135"/>
      <c r="M2" s="135"/>
      <c r="N2" s="100"/>
      <c r="O2" s="100"/>
      <c r="P2" s="101"/>
    </row>
    <row r="3" ht="155.25" customHeight="1">
      <c r="A3" s="102"/>
      <c r="B3" s="103"/>
      <c r="C3" s="136"/>
      <c r="D3" s="127"/>
      <c r="E3" s="127"/>
      <c r="F3" s="127"/>
      <c r="G3" s="128"/>
      <c r="H3" s="128"/>
      <c r="I3" s="127"/>
      <c r="J3" s="127"/>
      <c r="K3" s="102"/>
      <c r="L3" s="114"/>
      <c r="M3" s="117"/>
      <c r="N3" s="116"/>
      <c r="O3" s="137"/>
      <c r="P3" s="117"/>
    </row>
    <row r="4" ht="123.75" customHeight="1">
      <c r="A4" s="86"/>
      <c r="B4" s="87"/>
      <c r="C4" s="136"/>
      <c r="D4" s="123"/>
      <c r="E4" s="123"/>
      <c r="F4" s="123"/>
      <c r="G4" s="124"/>
      <c r="H4" s="124"/>
      <c r="I4" s="123"/>
      <c r="J4" s="123"/>
      <c r="K4" s="86"/>
      <c r="L4" s="97"/>
      <c r="M4" s="101"/>
      <c r="N4" s="138"/>
      <c r="O4" s="139"/>
      <c r="P4" s="101"/>
    </row>
    <row r="5">
      <c r="A5" s="102"/>
      <c r="B5" s="103"/>
      <c r="C5" s="136"/>
      <c r="D5" s="127"/>
      <c r="E5" s="127"/>
      <c r="F5" s="127"/>
      <c r="G5" s="128"/>
      <c r="H5" s="128"/>
      <c r="I5" s="127"/>
      <c r="J5" s="127"/>
      <c r="K5" s="102"/>
      <c r="L5" s="114"/>
      <c r="M5" s="117"/>
      <c r="N5" s="140"/>
      <c r="O5" s="137"/>
      <c r="P5" s="117"/>
    </row>
  </sheetData>
  <autoFilter ref="$A$1:$P$4"/>
  <conditionalFormatting sqref="B1:B5 D1 E1:E5 F1 L1:L5 M1:M2">
    <cfRule type="containsText" dxfId="5" priority="1" operator="containsText" text="N/A">
      <formula>NOT(ISERROR(SEARCH(("N/A"),(B1))))</formula>
    </cfRule>
  </conditionalFormatting>
  <conditionalFormatting sqref="B1:B5 D1 E1:E5 F1 G1:H5 I1:J1">
    <cfRule type="containsText" dxfId="9" priority="2" operator="containsText" text="Normal">
      <formula>NOT(ISERROR(SEARCH(("Normal"),(B1))))</formula>
    </cfRule>
  </conditionalFormatting>
  <conditionalFormatting sqref="B1:B5 D1 E1:E5 F1 G1:H5 I1:J1">
    <cfRule type="containsText" dxfId="10" priority="3" operator="containsText" text="Mayor">
      <formula>NOT(ISERROR(SEARCH(("Mayor"),(B1))))</formula>
    </cfRule>
  </conditionalFormatting>
  <conditionalFormatting sqref="L1:L5 M1:M2">
    <cfRule type="containsText" dxfId="4" priority="4" operator="containsText" text="En Desarrollo">
      <formula>NOT(ISERROR(SEARCH(("En Desarrollo"),(L1))))</formula>
    </cfRule>
  </conditionalFormatting>
  <conditionalFormatting sqref="L1:L5 M1:M2">
    <cfRule type="containsText" dxfId="0" priority="5" operator="containsText" text="Abierto">
      <formula>NOT(ISERROR(SEARCH(("Abierto"),(L1))))</formula>
    </cfRule>
  </conditionalFormatting>
  <conditionalFormatting sqref="L1:L5 M1:M2">
    <cfRule type="containsText" dxfId="11" priority="6" operator="containsText" text="A revisar">
      <formula>NOT(ISERROR(SEARCH(("A revisar"),(L1))))</formula>
    </cfRule>
  </conditionalFormatting>
  <conditionalFormatting sqref="L1:L5 M1:M2">
    <cfRule type="containsText" dxfId="12" priority="7" operator="containsText" text="Cerrado">
      <formula>NOT(ISERROR(SEARCH(("Cerrado"),(L1))))</formula>
    </cfRule>
  </conditionalFormatting>
  <conditionalFormatting sqref="L1:L5 M1:M2">
    <cfRule type="timePeriod" dxfId="13" priority="8" timePeriod="today"/>
  </conditionalFormatting>
  <conditionalFormatting sqref="L1:L5 M1:M2">
    <cfRule type="expression" dxfId="14" priority="9">
      <formula>AND(ISNUMBER(L1),TRUNC(L1)&lt;TODAY())</formula>
    </cfRule>
  </conditionalFormatting>
  <conditionalFormatting sqref="L1:L5 M1:M2">
    <cfRule type="expression" dxfId="15" priority="10">
      <formula>AND(ISNUMBER(L1),TRUNC(L1)&gt;TODAY())</formula>
    </cfRule>
  </conditionalFormatting>
  <conditionalFormatting sqref="B1:B5 D1 E1:E5 F1 G1:H5 I1:J1">
    <cfRule type="containsText" dxfId="16" priority="11" operator="containsText" text="Critico">
      <formula>NOT(ISERROR(SEARCH(("Critico"),(B1))))</formula>
    </cfRule>
  </conditionalFormatting>
  <conditionalFormatting sqref="L1:L5 M1:M2">
    <cfRule type="containsText" dxfId="17" priority="12" operator="containsText" text="Pendiente QA">
      <formula>NOT(ISERROR(SEARCH(("Pendiente QA"),(L1))))</formula>
    </cfRule>
  </conditionalFormatting>
  <conditionalFormatting sqref="L1:L5 M1:M2">
    <cfRule type="containsText" dxfId="18" priority="13" operator="containsText" text="N/A">
      <formula>NOT(ISERROR(SEARCH(("N/A"),(L1))))</formula>
    </cfRule>
  </conditionalFormatting>
  <dataValidations>
    <dataValidation type="list" allowBlank="1" sqref="G2:G5">
      <formula1>referencias!$A$19:$A$22</formula1>
    </dataValidation>
    <dataValidation type="list" allowBlank="1" sqref="K2">
      <formula1>#REF!</formula1>
    </dataValidation>
    <dataValidation type="list" allowBlank="1" sqref="L2">
      <formula1>referencias!$A$4:$A$7</formula1>
    </dataValidation>
    <dataValidation type="list" allowBlank="1" sqref="H2:H5">
      <formula1>referencias!$A$11:$A$15</formula1>
    </dataValidation>
    <dataValidation type="list" allowBlank="1" sqref="M2">
      <formula1>referencias!$A$53:$A$55</formula1>
    </dataValidation>
    <dataValidation type="list" allowBlank="1" sqref="B2:B5">
      <formula1>referencias!$A$39:$A$41</formula1>
    </dataValidation>
  </dataValidations>
  <printOptions gridLines="1" horizontalCentered="1"/>
  <pageMargins bottom="0.75" footer="0.0" header="0.0" left="0.7" right="0.7" top="0.75"/>
  <pageSetup fitToHeight="0" paperSize="9" cellComments="atEnd" orientation="portrait" pageOrder="overThenDown"/>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7365D"/>
    <outlinePr summaryBelow="0" summaryRight="0"/>
    <pageSetUpPr fitToPage="1"/>
  </sheetPr>
  <sheetViews>
    <sheetView workbookViewId="0"/>
  </sheetViews>
  <sheetFormatPr customHeight="1" defaultColWidth="12.63" defaultRowHeight="15.75"/>
  <cols>
    <col customWidth="1" min="1" max="1" width="14.13"/>
    <col customWidth="1" min="2" max="2" width="89.25"/>
    <col customWidth="1" min="3" max="3" width="17.75"/>
  </cols>
  <sheetData>
    <row r="1">
      <c r="A1" s="141"/>
      <c r="B1" s="142" t="s">
        <v>304</v>
      </c>
      <c r="C1" s="143"/>
    </row>
    <row r="2">
      <c r="A2" s="141"/>
      <c r="B2" s="143"/>
      <c r="C2" s="143"/>
    </row>
    <row r="3">
      <c r="A3" s="144" t="s">
        <v>305</v>
      </c>
      <c r="B3" s="145"/>
      <c r="C3" s="146"/>
    </row>
    <row r="4">
      <c r="A4" s="147" t="s">
        <v>306</v>
      </c>
      <c r="B4" s="148" t="s">
        <v>307</v>
      </c>
      <c r="C4" s="146"/>
    </row>
    <row r="5">
      <c r="A5" s="147" t="s">
        <v>308</v>
      </c>
      <c r="B5" s="148" t="s">
        <v>309</v>
      </c>
      <c r="C5" s="146"/>
    </row>
    <row r="6">
      <c r="A6" s="147" t="s">
        <v>310</v>
      </c>
      <c r="B6" s="148" t="s">
        <v>311</v>
      </c>
      <c r="C6" s="146"/>
    </row>
    <row r="7">
      <c r="A7" s="147" t="s">
        <v>312</v>
      </c>
      <c r="B7" s="148" t="s">
        <v>313</v>
      </c>
      <c r="C7" s="146"/>
    </row>
    <row r="8">
      <c r="A8" s="149"/>
      <c r="B8" s="150"/>
      <c r="C8" s="150"/>
    </row>
    <row r="9">
      <c r="A9" s="149"/>
      <c r="B9" s="150"/>
      <c r="C9" s="150"/>
    </row>
    <row r="10">
      <c r="A10" s="151" t="s">
        <v>314</v>
      </c>
      <c r="B10" s="152"/>
      <c r="C10" s="146"/>
    </row>
    <row r="11">
      <c r="A11" s="147" t="s">
        <v>315</v>
      </c>
      <c r="B11" s="148" t="s">
        <v>316</v>
      </c>
      <c r="C11" s="146"/>
    </row>
    <row r="12">
      <c r="A12" s="147" t="s">
        <v>317</v>
      </c>
      <c r="B12" s="148" t="s">
        <v>318</v>
      </c>
      <c r="C12" s="146"/>
    </row>
    <row r="13">
      <c r="A13" s="147" t="s">
        <v>319</v>
      </c>
      <c r="B13" s="148" t="s">
        <v>320</v>
      </c>
      <c r="C13" s="146"/>
    </row>
    <row r="14">
      <c r="A14" s="147" t="s">
        <v>321</v>
      </c>
      <c r="B14" s="148" t="s">
        <v>322</v>
      </c>
      <c r="C14" s="146"/>
    </row>
    <row r="15">
      <c r="A15" s="147" t="s">
        <v>323</v>
      </c>
      <c r="B15" s="148" t="s">
        <v>324</v>
      </c>
      <c r="C15" s="146"/>
    </row>
    <row r="16">
      <c r="A16" s="149"/>
      <c r="B16" s="150"/>
      <c r="C16" s="150"/>
    </row>
    <row r="17">
      <c r="A17" s="149"/>
      <c r="B17" s="150"/>
      <c r="C17" s="150"/>
    </row>
    <row r="18">
      <c r="A18" s="151" t="s">
        <v>325</v>
      </c>
      <c r="B18" s="152"/>
      <c r="C18" s="153"/>
    </row>
    <row r="19">
      <c r="A19" s="147" t="s">
        <v>326</v>
      </c>
      <c r="B19" s="148" t="s">
        <v>327</v>
      </c>
      <c r="C19" s="153"/>
    </row>
    <row r="20">
      <c r="A20" s="147" t="s">
        <v>328</v>
      </c>
      <c r="B20" s="148" t="s">
        <v>329</v>
      </c>
      <c r="C20" s="153"/>
    </row>
    <row r="21">
      <c r="A21" s="147" t="s">
        <v>319</v>
      </c>
      <c r="B21" s="148" t="s">
        <v>330</v>
      </c>
      <c r="C21" s="153"/>
    </row>
    <row r="22">
      <c r="A22" s="154" t="s">
        <v>331</v>
      </c>
      <c r="B22" s="148" t="s">
        <v>332</v>
      </c>
      <c r="C22" s="153"/>
    </row>
    <row r="23">
      <c r="A23" s="149"/>
      <c r="B23" s="150"/>
      <c r="C23" s="150"/>
    </row>
    <row r="24">
      <c r="A24" s="149"/>
      <c r="B24" s="150"/>
      <c r="C24" s="150"/>
    </row>
    <row r="25">
      <c r="A25" s="144" t="s">
        <v>333</v>
      </c>
      <c r="B25" s="145"/>
      <c r="C25" s="146"/>
    </row>
    <row r="26">
      <c r="A26" s="147">
        <v>1.0</v>
      </c>
      <c r="B26" s="148" t="s">
        <v>334</v>
      </c>
      <c r="C26" s="146"/>
    </row>
    <row r="27">
      <c r="A27" s="147">
        <v>2.0</v>
      </c>
      <c r="B27" s="148" t="s">
        <v>335</v>
      </c>
      <c r="C27" s="146"/>
    </row>
    <row r="28">
      <c r="A28" s="147">
        <v>3.0</v>
      </c>
      <c r="B28" s="148" t="s">
        <v>336</v>
      </c>
      <c r="C28" s="146"/>
    </row>
    <row r="29">
      <c r="A29" s="154">
        <v>4.0</v>
      </c>
      <c r="B29" s="148" t="s">
        <v>337</v>
      </c>
      <c r="C29" s="146"/>
    </row>
    <row r="30">
      <c r="A30" s="149"/>
      <c r="B30" s="150"/>
      <c r="C30" s="150"/>
    </row>
    <row r="31">
      <c r="A31" s="155"/>
      <c r="B31" s="156"/>
      <c r="C31" s="150"/>
    </row>
    <row r="32">
      <c r="A32" s="144" t="s">
        <v>338</v>
      </c>
      <c r="B32" s="145"/>
      <c r="C32" s="146"/>
    </row>
    <row r="33">
      <c r="A33" s="147" t="s">
        <v>26</v>
      </c>
      <c r="B33" s="148" t="s">
        <v>339</v>
      </c>
      <c r="C33" s="146"/>
    </row>
    <row r="34">
      <c r="A34" s="147" t="s">
        <v>340</v>
      </c>
      <c r="B34" s="148" t="s">
        <v>341</v>
      </c>
      <c r="C34" s="146"/>
    </row>
    <row r="35">
      <c r="A35" s="147" t="s">
        <v>342</v>
      </c>
      <c r="B35" s="148" t="s">
        <v>343</v>
      </c>
      <c r="C35" s="146"/>
    </row>
    <row r="36">
      <c r="A36" s="149"/>
      <c r="B36" s="150"/>
      <c r="C36" s="150"/>
    </row>
    <row r="37">
      <c r="A37" s="155"/>
      <c r="B37" s="156"/>
      <c r="C37" s="150"/>
    </row>
    <row r="38">
      <c r="A38" s="151" t="s">
        <v>344</v>
      </c>
      <c r="B38" s="152"/>
      <c r="C38" s="146"/>
    </row>
    <row r="39">
      <c r="A39" s="147" t="s">
        <v>10</v>
      </c>
      <c r="B39" s="157" t="s">
        <v>345</v>
      </c>
      <c r="C39" s="146"/>
    </row>
    <row r="40">
      <c r="A40" s="147" t="s">
        <v>303</v>
      </c>
      <c r="B40" s="157" t="s">
        <v>346</v>
      </c>
      <c r="C40" s="146"/>
    </row>
    <row r="41">
      <c r="A41" s="158" t="s">
        <v>18</v>
      </c>
      <c r="B41" s="157" t="s">
        <v>347</v>
      </c>
      <c r="C41" s="146"/>
    </row>
    <row r="42">
      <c r="A42" s="159"/>
      <c r="B42" s="160"/>
      <c r="C42" s="150"/>
    </row>
    <row r="43">
      <c r="A43" s="161"/>
      <c r="B43" s="162"/>
      <c r="C43" s="143"/>
    </row>
    <row r="44">
      <c r="A44" s="151" t="s">
        <v>348</v>
      </c>
      <c r="B44" s="152"/>
      <c r="C44" s="163"/>
    </row>
    <row r="45">
      <c r="A45" s="164" t="s">
        <v>25</v>
      </c>
      <c r="B45" s="165" t="s">
        <v>349</v>
      </c>
      <c r="C45" s="163"/>
    </row>
    <row r="46">
      <c r="A46" s="164" t="s">
        <v>350</v>
      </c>
      <c r="B46" s="165" t="s">
        <v>351</v>
      </c>
      <c r="C46" s="163"/>
    </row>
    <row r="47">
      <c r="A47" s="164" t="s">
        <v>352</v>
      </c>
      <c r="B47" s="165" t="s">
        <v>353</v>
      </c>
      <c r="C47" s="163"/>
    </row>
    <row r="48">
      <c r="A48" s="164" t="s">
        <v>354</v>
      </c>
      <c r="B48" s="165" t="s">
        <v>355</v>
      </c>
      <c r="C48" s="163"/>
    </row>
    <row r="49">
      <c r="A49" s="164" t="s">
        <v>356</v>
      </c>
      <c r="B49" s="165" t="s">
        <v>357</v>
      </c>
      <c r="C49" s="163"/>
    </row>
    <row r="50">
      <c r="A50" s="166"/>
      <c r="B50" s="167"/>
      <c r="C50" s="168"/>
    </row>
    <row r="51">
      <c r="A51" s="141"/>
      <c r="B51" s="162"/>
      <c r="C51" s="143"/>
    </row>
    <row r="52">
      <c r="A52" s="169" t="s">
        <v>13</v>
      </c>
      <c r="B52" s="170"/>
      <c r="C52" s="163"/>
    </row>
    <row r="53">
      <c r="A53" s="171" t="s">
        <v>358</v>
      </c>
      <c r="B53" s="172" t="s">
        <v>359</v>
      </c>
      <c r="C53" s="163"/>
    </row>
    <row r="54">
      <c r="A54" s="171" t="s">
        <v>360</v>
      </c>
      <c r="B54" s="173" t="s">
        <v>361</v>
      </c>
      <c r="C54" s="163"/>
    </row>
    <row r="55">
      <c r="A55" s="174" t="s">
        <v>362</v>
      </c>
      <c r="B55" s="173" t="s">
        <v>363</v>
      </c>
      <c r="C55" s="163"/>
    </row>
    <row r="56">
      <c r="A56" s="175"/>
      <c r="B56" s="176"/>
      <c r="C56" s="168"/>
    </row>
  </sheetData>
  <mergeCells count="8">
    <mergeCell ref="A3:B3"/>
    <mergeCell ref="A10:B10"/>
    <mergeCell ref="A18:B18"/>
    <mergeCell ref="A25:B25"/>
    <mergeCell ref="A32:B32"/>
    <mergeCell ref="A38:B38"/>
    <mergeCell ref="A44:B44"/>
    <mergeCell ref="A52:B52"/>
  </mergeCells>
  <printOptions gridLines="1" horizontalCentered="1"/>
  <pageMargins bottom="0.75" footer="0.0" header="0.0" left="0.7" right="0.7" top="0.75"/>
  <pageSetup fitToHeight="0" paperSize="9"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2.13"/>
    <col customWidth="1" min="2" max="2" width="2.75"/>
    <col customWidth="1" min="3" max="3" width="61.25"/>
    <col customWidth="1" min="4" max="4" width="21.38"/>
    <col customWidth="1" min="5" max="5" width="17.13"/>
    <col customWidth="1" min="6" max="6" width="22.5"/>
    <col customWidth="1" min="7" max="7" width="21.13"/>
    <col customWidth="1" min="8" max="8" width="22.38"/>
    <col customWidth="1" min="9" max="9" width="34.25"/>
    <col customWidth="1" min="10" max="10" width="22.38"/>
    <col customWidth="1" min="11" max="11" width="29.88"/>
  </cols>
  <sheetData>
    <row r="1">
      <c r="A1" s="177"/>
      <c r="B1" s="177"/>
      <c r="C1" s="177"/>
      <c r="D1" s="178" t="s">
        <v>364</v>
      </c>
    </row>
    <row r="2">
      <c r="A2" s="179">
        <v>1.0</v>
      </c>
      <c r="B2" s="179">
        <v>1.0</v>
      </c>
      <c r="C2" s="179" t="s">
        <v>365</v>
      </c>
      <c r="D2" s="179" t="s">
        <v>366</v>
      </c>
      <c r="E2" s="179" t="s">
        <v>367</v>
      </c>
      <c r="F2" s="179" t="s">
        <v>368</v>
      </c>
    </row>
    <row r="3">
      <c r="A3" s="179">
        <v>1.0</v>
      </c>
      <c r="B3" s="179">
        <v>2.0</v>
      </c>
      <c r="C3" s="179" t="s">
        <v>369</v>
      </c>
      <c r="D3" s="179" t="s">
        <v>366</v>
      </c>
      <c r="E3" s="179" t="s">
        <v>367</v>
      </c>
      <c r="F3" s="179" t="s">
        <v>368</v>
      </c>
    </row>
    <row r="4">
      <c r="A4" s="179">
        <v>1.0</v>
      </c>
      <c r="B4" s="179">
        <v>3.0</v>
      </c>
      <c r="C4" s="179" t="s">
        <v>370</v>
      </c>
      <c r="D4" s="179" t="s">
        <v>371</v>
      </c>
    </row>
    <row r="5">
      <c r="A5" s="179">
        <v>1.0</v>
      </c>
      <c r="B5" s="180">
        <v>4.0</v>
      </c>
      <c r="C5" s="180" t="s">
        <v>372</v>
      </c>
      <c r="D5" s="179" t="s">
        <v>371</v>
      </c>
    </row>
    <row r="6">
      <c r="A6" s="179">
        <v>1.0</v>
      </c>
      <c r="B6" s="179">
        <v>5.0</v>
      </c>
      <c r="C6" s="181" t="s">
        <v>373</v>
      </c>
      <c r="D6" s="179" t="s">
        <v>374</v>
      </c>
      <c r="E6" s="179" t="s">
        <v>375</v>
      </c>
      <c r="F6" s="179" t="s">
        <v>376</v>
      </c>
    </row>
    <row r="7">
      <c r="A7" s="179">
        <v>1.0</v>
      </c>
      <c r="B7" s="179">
        <v>6.0</v>
      </c>
      <c r="C7" s="179" t="s">
        <v>377</v>
      </c>
      <c r="D7" s="179" t="s">
        <v>378</v>
      </c>
      <c r="E7" s="179" t="s">
        <v>379</v>
      </c>
      <c r="F7" s="179" t="s">
        <v>380</v>
      </c>
      <c r="G7" s="179" t="s">
        <v>374</v>
      </c>
      <c r="H7" s="179" t="s">
        <v>381</v>
      </c>
      <c r="I7" s="179" t="s">
        <v>382</v>
      </c>
      <c r="J7" s="179" t="s">
        <v>383</v>
      </c>
      <c r="K7" s="179" t="s">
        <v>384</v>
      </c>
    </row>
    <row r="8">
      <c r="A8" s="179">
        <v>1.0</v>
      </c>
      <c r="B8" s="179">
        <v>7.0</v>
      </c>
      <c r="C8" s="179" t="s">
        <v>385</v>
      </c>
      <c r="D8" s="179" t="s">
        <v>371</v>
      </c>
    </row>
    <row r="9">
      <c r="A9" s="179">
        <v>1.0</v>
      </c>
      <c r="B9" s="179">
        <v>8.0</v>
      </c>
      <c r="C9" s="179" t="s">
        <v>386</v>
      </c>
      <c r="D9" s="179" t="s">
        <v>371</v>
      </c>
    </row>
    <row r="10">
      <c r="A10" s="179">
        <v>1.0</v>
      </c>
      <c r="B10" s="179">
        <v>9.0</v>
      </c>
      <c r="C10" s="179" t="s">
        <v>387</v>
      </c>
      <c r="D10" s="179" t="s">
        <v>371</v>
      </c>
    </row>
    <row r="11">
      <c r="A11" s="179">
        <v>1.0</v>
      </c>
      <c r="B11" s="180">
        <v>10.0</v>
      </c>
      <c r="C11" s="180" t="s">
        <v>388</v>
      </c>
      <c r="D11" s="179" t="s">
        <v>371</v>
      </c>
    </row>
    <row r="12">
      <c r="A12" s="179">
        <v>1.0</v>
      </c>
      <c r="B12" s="179">
        <v>11.0</v>
      </c>
      <c r="C12" s="179" t="s">
        <v>389</v>
      </c>
      <c r="D12" s="179" t="s">
        <v>374</v>
      </c>
      <c r="E12" s="179" t="s">
        <v>375</v>
      </c>
      <c r="F12" s="179" t="s">
        <v>376</v>
      </c>
    </row>
    <row r="13">
      <c r="A13" s="179">
        <v>1.0</v>
      </c>
      <c r="B13" s="179">
        <v>12.0</v>
      </c>
      <c r="C13" s="179" t="s">
        <v>390</v>
      </c>
      <c r="D13" s="179" t="s">
        <v>378</v>
      </c>
      <c r="E13" s="179" t="s">
        <v>379</v>
      </c>
      <c r="F13" s="179" t="s">
        <v>380</v>
      </c>
      <c r="G13" s="179" t="s">
        <v>374</v>
      </c>
      <c r="H13" s="179" t="s">
        <v>381</v>
      </c>
      <c r="I13" s="179" t="s">
        <v>382</v>
      </c>
      <c r="J13" s="179" t="s">
        <v>383</v>
      </c>
    </row>
    <row r="14">
      <c r="A14" s="179">
        <v>1.0</v>
      </c>
      <c r="B14" s="179">
        <v>13.0</v>
      </c>
      <c r="C14" s="179" t="s">
        <v>391</v>
      </c>
      <c r="D14" s="179" t="s">
        <v>371</v>
      </c>
    </row>
    <row r="15">
      <c r="A15" s="179">
        <v>1.0</v>
      </c>
      <c r="B15" s="180">
        <v>14.0</v>
      </c>
      <c r="C15" s="180" t="s">
        <v>392</v>
      </c>
      <c r="D15" s="179" t="s">
        <v>371</v>
      </c>
    </row>
    <row r="16">
      <c r="A16" s="179">
        <v>1.0</v>
      </c>
      <c r="B16" s="179">
        <v>15.0</v>
      </c>
      <c r="C16" s="179" t="s">
        <v>393</v>
      </c>
      <c r="D16" s="179" t="s">
        <v>374</v>
      </c>
      <c r="E16" s="179" t="s">
        <v>375</v>
      </c>
      <c r="F16" s="179" t="s">
        <v>376</v>
      </c>
    </row>
    <row r="17">
      <c r="A17" s="179">
        <v>1.0</v>
      </c>
      <c r="B17" s="179">
        <v>16.0</v>
      </c>
      <c r="C17" s="179" t="s">
        <v>394</v>
      </c>
      <c r="D17" s="179" t="s">
        <v>378</v>
      </c>
      <c r="E17" s="179" t="s">
        <v>379</v>
      </c>
      <c r="F17" s="179" t="s">
        <v>380</v>
      </c>
      <c r="G17" s="179" t="s">
        <v>374</v>
      </c>
      <c r="H17" s="179" t="s">
        <v>381</v>
      </c>
      <c r="I17" s="179" t="s">
        <v>382</v>
      </c>
      <c r="J17" s="179" t="s">
        <v>383</v>
      </c>
    </row>
    <row r="18">
      <c r="A18" s="179">
        <v>1.0</v>
      </c>
      <c r="B18" s="179">
        <v>17.0</v>
      </c>
      <c r="C18" s="179" t="s">
        <v>395</v>
      </c>
      <c r="D18" s="179" t="s">
        <v>371</v>
      </c>
    </row>
    <row r="19">
      <c r="A19" s="179">
        <v>1.0</v>
      </c>
      <c r="B19" s="180">
        <v>18.0</v>
      </c>
      <c r="C19" s="180" t="s">
        <v>396</v>
      </c>
      <c r="D19" s="179" t="s">
        <v>371</v>
      </c>
    </row>
    <row r="20">
      <c r="A20" s="179">
        <v>1.0</v>
      </c>
      <c r="B20" s="179">
        <v>19.0</v>
      </c>
      <c r="C20" s="179" t="s">
        <v>397</v>
      </c>
      <c r="D20" s="179" t="s">
        <v>374</v>
      </c>
      <c r="E20" s="179" t="s">
        <v>375</v>
      </c>
    </row>
    <row r="21">
      <c r="A21" s="179">
        <v>1.0</v>
      </c>
      <c r="B21" s="179">
        <v>20.0</v>
      </c>
      <c r="C21" s="182" t="s">
        <v>398</v>
      </c>
      <c r="D21" s="179" t="s">
        <v>378</v>
      </c>
      <c r="E21" s="179" t="s">
        <v>379</v>
      </c>
      <c r="F21" s="179" t="s">
        <v>380</v>
      </c>
      <c r="G21" s="179" t="s">
        <v>375</v>
      </c>
      <c r="H21" s="179" t="s">
        <v>383</v>
      </c>
    </row>
    <row r="22">
      <c r="A22" s="179">
        <v>1.0</v>
      </c>
      <c r="B22" s="179">
        <v>21.0</v>
      </c>
      <c r="C22" s="179" t="s">
        <v>399</v>
      </c>
      <c r="D22" s="179" t="s">
        <v>371</v>
      </c>
    </row>
    <row r="23">
      <c r="A23" s="179">
        <v>1.0</v>
      </c>
      <c r="B23" s="179">
        <v>22.0</v>
      </c>
      <c r="C23" s="182" t="s">
        <v>400</v>
      </c>
      <c r="D23" s="179" t="s">
        <v>371</v>
      </c>
      <c r="E23" s="179" t="s">
        <v>401</v>
      </c>
    </row>
    <row r="24">
      <c r="A24" s="179">
        <v>1.0</v>
      </c>
      <c r="B24" s="180">
        <v>23.0</v>
      </c>
      <c r="C24" s="182" t="s">
        <v>402</v>
      </c>
      <c r="D24" s="179" t="s">
        <v>403</v>
      </c>
    </row>
    <row r="25">
      <c r="A25" s="179">
        <v>1.0</v>
      </c>
      <c r="B25" s="179">
        <v>24.0</v>
      </c>
      <c r="C25" s="182" t="s">
        <v>404</v>
      </c>
      <c r="D25" s="179" t="s">
        <v>371</v>
      </c>
    </row>
    <row r="26">
      <c r="A26" s="179">
        <v>1.0</v>
      </c>
      <c r="B26" s="179">
        <v>25.0</v>
      </c>
      <c r="C26" s="182" t="s">
        <v>211</v>
      </c>
      <c r="D26" s="179" t="s">
        <v>371</v>
      </c>
    </row>
    <row r="27">
      <c r="A27" s="179">
        <v>1.0</v>
      </c>
      <c r="B27" s="179">
        <v>26.0</v>
      </c>
      <c r="C27" s="182" t="s">
        <v>216</v>
      </c>
      <c r="D27" s="179" t="s">
        <v>371</v>
      </c>
    </row>
    <row r="28">
      <c r="A28" s="179">
        <v>1.0</v>
      </c>
      <c r="B28" s="179">
        <v>27.0</v>
      </c>
      <c r="C28" s="182" t="s">
        <v>220</v>
      </c>
      <c r="D28" s="179" t="s">
        <v>371</v>
      </c>
    </row>
    <row r="29">
      <c r="A29" s="179">
        <v>1.0</v>
      </c>
      <c r="B29" s="179">
        <v>28.0</v>
      </c>
      <c r="C29" s="182" t="s">
        <v>405</v>
      </c>
      <c r="D29" s="179" t="s">
        <v>371</v>
      </c>
      <c r="E29" s="179" t="s">
        <v>406</v>
      </c>
    </row>
    <row r="30">
      <c r="A30" s="179">
        <v>1.0</v>
      </c>
      <c r="B30" s="179">
        <v>29.0</v>
      </c>
      <c r="C30" s="182" t="s">
        <v>407</v>
      </c>
      <c r="D30" s="179" t="s">
        <v>371</v>
      </c>
    </row>
    <row r="31">
      <c r="A31" s="179">
        <v>1.0</v>
      </c>
      <c r="B31" s="179">
        <v>30.0</v>
      </c>
      <c r="C31" s="182" t="s">
        <v>408</v>
      </c>
      <c r="D31" s="179" t="s">
        <v>371</v>
      </c>
    </row>
    <row r="32">
      <c r="A32" s="179">
        <v>1.0</v>
      </c>
      <c r="B32" s="179">
        <v>31.0</v>
      </c>
      <c r="C32" s="182" t="s">
        <v>409</v>
      </c>
      <c r="D32" s="179" t="s">
        <v>371</v>
      </c>
    </row>
    <row r="33">
      <c r="A33" s="179">
        <v>1.0</v>
      </c>
      <c r="B33" s="179">
        <v>32.0</v>
      </c>
      <c r="C33" s="182" t="s">
        <v>410</v>
      </c>
      <c r="D33" s="179" t="s">
        <v>371</v>
      </c>
    </row>
    <row r="34">
      <c r="A34" s="179">
        <v>1.0</v>
      </c>
      <c r="B34" s="179">
        <v>33.0</v>
      </c>
      <c r="C34" s="182" t="s">
        <v>411</v>
      </c>
      <c r="D34" s="179" t="s">
        <v>371</v>
      </c>
    </row>
    <row r="35">
      <c r="A35" s="179">
        <v>1.0</v>
      </c>
      <c r="B35" s="179">
        <v>34.0</v>
      </c>
      <c r="C35" s="182" t="s">
        <v>245</v>
      </c>
      <c r="D35" s="179" t="s">
        <v>371</v>
      </c>
    </row>
    <row r="36">
      <c r="A36" s="179">
        <v>1.0</v>
      </c>
      <c r="B36" s="179">
        <v>35.0</v>
      </c>
      <c r="C36" s="182" t="s">
        <v>412</v>
      </c>
      <c r="D36" s="179" t="s">
        <v>371</v>
      </c>
    </row>
    <row r="37">
      <c r="A37" s="179">
        <v>1.0</v>
      </c>
      <c r="B37" s="179">
        <v>36.0</v>
      </c>
      <c r="C37" s="182" t="s">
        <v>249</v>
      </c>
      <c r="D37" s="179" t="s">
        <v>371</v>
      </c>
    </row>
    <row r="38">
      <c r="A38" s="179">
        <v>1.0</v>
      </c>
      <c r="B38" s="179">
        <v>37.0</v>
      </c>
      <c r="C38" s="182" t="s">
        <v>254</v>
      </c>
      <c r="D38" s="179" t="s">
        <v>371</v>
      </c>
    </row>
    <row r="39">
      <c r="A39" s="179">
        <v>1.0</v>
      </c>
      <c r="B39" s="179">
        <v>38.0</v>
      </c>
      <c r="C39" s="182" t="s">
        <v>413</v>
      </c>
      <c r="D39" s="179" t="s">
        <v>371</v>
      </c>
    </row>
    <row r="40">
      <c r="A40" s="179">
        <v>1.0</v>
      </c>
      <c r="B40" s="179">
        <v>39.0</v>
      </c>
      <c r="C40" s="182" t="s">
        <v>262</v>
      </c>
      <c r="D40" s="179" t="s">
        <v>371</v>
      </c>
    </row>
    <row r="41">
      <c r="A41" s="179">
        <v>1.0</v>
      </c>
      <c r="B41" s="179">
        <v>40.0</v>
      </c>
      <c r="C41" s="182" t="s">
        <v>414</v>
      </c>
      <c r="D41" s="179" t="s">
        <v>371</v>
      </c>
    </row>
    <row r="42">
      <c r="A42" s="179">
        <v>1.0</v>
      </c>
      <c r="B42" s="179">
        <v>41.0</v>
      </c>
      <c r="C42" s="182" t="s">
        <v>267</v>
      </c>
      <c r="D42" s="179" t="s">
        <v>371</v>
      </c>
    </row>
    <row r="43">
      <c r="A43" s="179">
        <v>1.0</v>
      </c>
      <c r="B43" s="179">
        <v>42.0</v>
      </c>
      <c r="C43" s="182" t="s">
        <v>415</v>
      </c>
      <c r="D43" s="179" t="s">
        <v>371</v>
      </c>
    </row>
    <row r="44">
      <c r="A44" s="179">
        <v>1.0</v>
      </c>
      <c r="B44" s="179">
        <v>43.0</v>
      </c>
      <c r="C44" s="182" t="s">
        <v>416</v>
      </c>
      <c r="D44" s="179" t="s">
        <v>371</v>
      </c>
      <c r="E44" s="179" t="s">
        <v>406</v>
      </c>
    </row>
    <row r="45">
      <c r="A45" s="179">
        <v>1.0</v>
      </c>
      <c r="B45" s="179">
        <v>44.0</v>
      </c>
    </row>
    <row r="47">
      <c r="C47" s="180" t="s">
        <v>417</v>
      </c>
      <c r="D47" s="179" t="s">
        <v>418</v>
      </c>
      <c r="E47" s="179" t="s">
        <v>419</v>
      </c>
    </row>
    <row r="48">
      <c r="C48" s="179" t="s">
        <v>420</v>
      </c>
      <c r="D48" s="179" t="s">
        <v>418</v>
      </c>
      <c r="E48" s="179" t="s">
        <v>419</v>
      </c>
    </row>
    <row r="50">
      <c r="C50" s="183" t="s">
        <v>421</v>
      </c>
    </row>
    <row r="51">
      <c r="C51" s="183" t="s">
        <v>422</v>
      </c>
    </row>
    <row r="52">
      <c r="B52" s="179" t="s">
        <v>423</v>
      </c>
      <c r="C52" s="180" t="s">
        <v>424</v>
      </c>
      <c r="D52" s="179" t="s">
        <v>371</v>
      </c>
      <c r="E52" s="179" t="s">
        <v>375</v>
      </c>
    </row>
    <row r="53">
      <c r="B53" s="179" t="s">
        <v>423</v>
      </c>
      <c r="C53" s="180" t="s">
        <v>425</v>
      </c>
      <c r="D53" s="179" t="s">
        <v>371</v>
      </c>
    </row>
    <row r="54">
      <c r="B54" s="179" t="s">
        <v>423</v>
      </c>
      <c r="C54" s="179" t="s">
        <v>426</v>
      </c>
      <c r="D54" s="179" t="s">
        <v>371</v>
      </c>
    </row>
    <row r="55">
      <c r="B55" s="179" t="s">
        <v>423</v>
      </c>
      <c r="C55" s="184" t="s">
        <v>427</v>
      </c>
      <c r="D55" s="179" t="s">
        <v>371</v>
      </c>
      <c r="E55" s="179" t="s">
        <v>428</v>
      </c>
    </row>
    <row r="56">
      <c r="B56" s="179" t="s">
        <v>423</v>
      </c>
      <c r="C56" s="179" t="s">
        <v>429</v>
      </c>
      <c r="D56" s="179" t="s">
        <v>371</v>
      </c>
      <c r="E56" s="179" t="s">
        <v>419</v>
      </c>
    </row>
    <row r="57">
      <c r="B57" s="179" t="s">
        <v>423</v>
      </c>
      <c r="C57" s="179" t="s">
        <v>430</v>
      </c>
      <c r="D57" s="179" t="s">
        <v>431</v>
      </c>
      <c r="E57" s="179" t="s">
        <v>419</v>
      </c>
    </row>
    <row r="58">
      <c r="B58" s="179" t="s">
        <v>423</v>
      </c>
      <c r="C58" s="179" t="s">
        <v>432</v>
      </c>
      <c r="D58" s="179" t="s">
        <v>371</v>
      </c>
      <c r="E58" s="179" t="s">
        <v>419</v>
      </c>
    </row>
    <row r="59">
      <c r="B59" s="179" t="s">
        <v>423</v>
      </c>
      <c r="C59" s="179" t="s">
        <v>433</v>
      </c>
      <c r="D59" s="179" t="s">
        <v>371</v>
      </c>
      <c r="E59" s="179" t="s">
        <v>419</v>
      </c>
    </row>
    <row r="60">
      <c r="B60" s="179" t="s">
        <v>423</v>
      </c>
      <c r="C60" s="180" t="s">
        <v>434</v>
      </c>
      <c r="D60" s="179" t="s">
        <v>371</v>
      </c>
      <c r="E60" s="179" t="s">
        <v>419</v>
      </c>
    </row>
    <row r="61">
      <c r="B61" s="179" t="s">
        <v>423</v>
      </c>
      <c r="C61" s="179" t="s">
        <v>435</v>
      </c>
      <c r="D61" s="179" t="s">
        <v>371</v>
      </c>
      <c r="E61" s="179" t="s">
        <v>419</v>
      </c>
    </row>
    <row r="62">
      <c r="B62" s="179" t="s">
        <v>423</v>
      </c>
      <c r="C62" s="179" t="s">
        <v>436</v>
      </c>
      <c r="D62" s="179" t="s">
        <v>371</v>
      </c>
      <c r="E62" s="179" t="s">
        <v>419</v>
      </c>
    </row>
    <row r="63">
      <c r="B63" s="179" t="s">
        <v>423</v>
      </c>
      <c r="C63" s="179" t="s">
        <v>437</v>
      </c>
      <c r="D63" s="179" t="s">
        <v>371</v>
      </c>
      <c r="E63" s="179" t="s">
        <v>419</v>
      </c>
    </row>
    <row r="64">
      <c r="B64" s="179" t="s">
        <v>423</v>
      </c>
      <c r="C64" s="180" t="s">
        <v>438</v>
      </c>
      <c r="D64" s="179" t="s">
        <v>371</v>
      </c>
      <c r="E64" s="179" t="s">
        <v>419</v>
      </c>
    </row>
    <row r="65">
      <c r="B65" s="179" t="s">
        <v>423</v>
      </c>
      <c r="C65" s="179" t="s">
        <v>439</v>
      </c>
      <c r="D65" s="179" t="s">
        <v>371</v>
      </c>
      <c r="E65" s="179" t="s">
        <v>419</v>
      </c>
    </row>
    <row r="66">
      <c r="B66" s="179" t="s">
        <v>423</v>
      </c>
      <c r="C66" s="179" t="s">
        <v>440</v>
      </c>
      <c r="D66" s="179" t="s">
        <v>371</v>
      </c>
      <c r="E66" s="179" t="s">
        <v>419</v>
      </c>
    </row>
    <row r="67">
      <c r="B67" s="179" t="s">
        <v>423</v>
      </c>
      <c r="C67" s="179" t="s">
        <v>441</v>
      </c>
      <c r="D67" s="179" t="s">
        <v>371</v>
      </c>
      <c r="E67" s="179" t="s">
        <v>419</v>
      </c>
    </row>
    <row r="68">
      <c r="B68" s="179" t="s">
        <v>423</v>
      </c>
      <c r="C68" s="180" t="s">
        <v>442</v>
      </c>
      <c r="D68" s="179" t="s">
        <v>371</v>
      </c>
      <c r="E68" s="179" t="s">
        <v>419</v>
      </c>
    </row>
    <row r="69">
      <c r="B69" s="179" t="s">
        <v>423</v>
      </c>
      <c r="C69" s="179" t="s">
        <v>443</v>
      </c>
      <c r="D69" s="179" t="s">
        <v>371</v>
      </c>
      <c r="E69" s="179" t="s">
        <v>419</v>
      </c>
    </row>
    <row r="70">
      <c r="B70" s="179" t="s">
        <v>423</v>
      </c>
      <c r="C70" s="179" t="s">
        <v>444</v>
      </c>
      <c r="D70" s="179" t="s">
        <v>371</v>
      </c>
      <c r="E70" s="179" t="s">
        <v>419</v>
      </c>
    </row>
    <row r="71">
      <c r="B71" s="179" t="s">
        <v>423</v>
      </c>
      <c r="C71" s="179" t="s">
        <v>445</v>
      </c>
      <c r="D71" s="179" t="s">
        <v>371</v>
      </c>
      <c r="E71" s="179" t="s">
        <v>419</v>
      </c>
    </row>
    <row r="72">
      <c r="A72" s="179">
        <v>2.0</v>
      </c>
      <c r="B72" s="179"/>
      <c r="C72" s="179" t="s">
        <v>446</v>
      </c>
      <c r="D72" s="179"/>
    </row>
    <row r="73">
      <c r="A73" s="179">
        <v>2.0</v>
      </c>
      <c r="B73" s="179"/>
      <c r="C73" s="179" t="s">
        <v>447</v>
      </c>
      <c r="D73" s="179" t="s">
        <v>448</v>
      </c>
    </row>
    <row r="74">
      <c r="A74" s="179">
        <v>2.0</v>
      </c>
      <c r="B74" s="179"/>
      <c r="C74" s="179" t="s">
        <v>449</v>
      </c>
      <c r="D74" s="179" t="s">
        <v>371</v>
      </c>
      <c r="E74" s="179" t="s">
        <v>450</v>
      </c>
    </row>
    <row r="75">
      <c r="A75" s="179">
        <v>2.0</v>
      </c>
      <c r="B75" s="179"/>
      <c r="C75" s="179" t="s">
        <v>451</v>
      </c>
    </row>
    <row r="76">
      <c r="A76" s="179">
        <v>2.0</v>
      </c>
      <c r="B76" s="179"/>
      <c r="C76" s="179" t="s">
        <v>452</v>
      </c>
    </row>
    <row r="77">
      <c r="A77" s="179">
        <v>2.0</v>
      </c>
      <c r="B77" s="179"/>
      <c r="C77" s="179" t="s">
        <v>453</v>
      </c>
    </row>
    <row r="78">
      <c r="A78" s="179">
        <v>2.0</v>
      </c>
      <c r="B78" s="179"/>
      <c r="C78" s="179" t="s">
        <v>454</v>
      </c>
    </row>
    <row r="79">
      <c r="A79" s="179">
        <v>2.0</v>
      </c>
      <c r="B79" s="179"/>
      <c r="C79" s="179" t="s">
        <v>455</v>
      </c>
    </row>
    <row r="80">
      <c r="A80" s="179">
        <v>2.0</v>
      </c>
      <c r="B80" s="179"/>
      <c r="C80" s="179" t="s">
        <v>456</v>
      </c>
    </row>
    <row r="81">
      <c r="A81" s="179">
        <v>2.0</v>
      </c>
      <c r="B81" s="179"/>
      <c r="C81" s="179" t="s">
        <v>457</v>
      </c>
    </row>
    <row r="82">
      <c r="A82" s="179">
        <v>2.0</v>
      </c>
      <c r="B82" s="179"/>
      <c r="C82" s="179" t="s">
        <v>458</v>
      </c>
    </row>
    <row r="83">
      <c r="A83" s="179">
        <v>2.0</v>
      </c>
      <c r="B83" s="179"/>
      <c r="C83" s="179" t="s">
        <v>459</v>
      </c>
    </row>
    <row r="84">
      <c r="A84" s="179">
        <v>2.0</v>
      </c>
      <c r="B84" s="179"/>
      <c r="C84" s="179" t="s">
        <v>460</v>
      </c>
    </row>
    <row r="85">
      <c r="A85" s="179">
        <v>2.0</v>
      </c>
      <c r="B85" s="179"/>
      <c r="C85" s="179" t="s">
        <v>461</v>
      </c>
    </row>
    <row r="86">
      <c r="A86" s="179">
        <v>2.0</v>
      </c>
      <c r="B86" s="179"/>
      <c r="C86" s="179" t="s">
        <v>462</v>
      </c>
      <c r="D86" s="179" t="s">
        <v>463</v>
      </c>
    </row>
    <row r="87">
      <c r="A87" s="179">
        <v>2.0</v>
      </c>
      <c r="B87" s="179"/>
      <c r="C87" s="179" t="s">
        <v>464</v>
      </c>
    </row>
  </sheetData>
  <conditionalFormatting sqref="C47:C48">
    <cfRule type="expression" dxfId="21" priority="1">
      <formula>A44=1</formula>
    </cfRule>
  </conditionalFormatting>
  <conditionalFormatting sqref="C47:C48">
    <cfRule type="expression" dxfId="22" priority="2">
      <formula>A44=2</formula>
    </cfRule>
  </conditionalFormatting>
  <conditionalFormatting sqref="C50:C51">
    <cfRule type="containsText" dxfId="5" priority="3" operator="containsText" text="N/A">
      <formula>NOT(ISERROR(SEARCH(("N/A"),(C50))))</formula>
    </cfRule>
  </conditionalFormatting>
  <conditionalFormatting sqref="C52:C71">
    <cfRule type="expression" dxfId="22" priority="4">
      <formula>A24=2</formula>
    </cfRule>
  </conditionalFormatting>
  <conditionalFormatting sqref="C52:C71">
    <cfRule type="expression" dxfId="21" priority="5">
      <formula>A24=1</formula>
    </cfRule>
  </conditionalFormatting>
  <conditionalFormatting sqref="C2:C23 C72:C87 C103:C106">
    <cfRule type="expression" dxfId="21" priority="6">
      <formula>A2=1</formula>
    </cfRule>
  </conditionalFormatting>
  <conditionalFormatting sqref="C2:C23 C72:C87 C103:C106">
    <cfRule type="expression" dxfId="22" priority="7">
      <formula>A2=2</formula>
    </cfRule>
  </conditionalFormatting>
  <drawing r:id="rId2"/>
  <legacyDrawing r:id="rId3"/>
  <tableParts count="1">
    <tablePart r:id="rId5"/>
  </tableParts>
</worksheet>
</file>